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506a" sheetId="1" r:id="rId1"/>
  </sheets>
  <definedNames>
    <definedName name="_xlnm._FilterDatabase" localSheetId="0" hidden="1">pkg_0506a!$A$1:$P$1529</definedName>
    <definedName name="pkg_0506a">pkg_0506a!$A$1:$AZ$1529</definedName>
  </definedName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4" i="1"/>
  <c r="L135" i="1"/>
  <c r="L136" i="1"/>
  <c r="L137" i="1"/>
  <c r="L138" i="1"/>
  <c r="L139" i="1"/>
  <c r="L140" i="1"/>
  <c r="L141" i="1"/>
  <c r="L142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3" i="1"/>
  <c r="L174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4" i="1"/>
  <c r="L305" i="1"/>
  <c r="L306" i="1"/>
  <c r="L307" i="1"/>
  <c r="L308" i="1"/>
  <c r="L309" i="1"/>
  <c r="L310" i="1"/>
  <c r="L311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2" i="1"/>
  <c r="L363" i="1"/>
  <c r="L364" i="1"/>
  <c r="L365" i="1"/>
  <c r="L366" i="1"/>
  <c r="L367" i="1"/>
  <c r="L368" i="1"/>
  <c r="L369" i="1"/>
  <c r="L370" i="1"/>
  <c r="L371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4" i="1"/>
  <c r="L405" i="1"/>
  <c r="L406" i="1"/>
  <c r="L407" i="1"/>
  <c r="L408" i="1"/>
  <c r="L409" i="1"/>
  <c r="L410" i="1"/>
  <c r="L411" i="1"/>
  <c r="L412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7" i="1"/>
  <c r="L488" i="1"/>
  <c r="L489" i="1"/>
  <c r="L490" i="1"/>
  <c r="L491" i="1"/>
  <c r="L492" i="1"/>
  <c r="L493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1" i="1"/>
  <c r="L522" i="1"/>
  <c r="L523" i="1"/>
  <c r="L524" i="1"/>
  <c r="L525" i="1"/>
  <c r="L526" i="1"/>
  <c r="L527" i="1"/>
  <c r="L528" i="1"/>
  <c r="L529" i="1"/>
  <c r="L530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1" i="1"/>
  <c r="L612" i="1"/>
  <c r="L613" i="1"/>
  <c r="L614" i="1"/>
  <c r="L615" i="1"/>
  <c r="L616" i="1"/>
  <c r="L617" i="1"/>
  <c r="L618" i="1"/>
  <c r="L619" i="1"/>
  <c r="L620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6" i="1"/>
  <c r="L827" i="1"/>
  <c r="L828" i="1"/>
  <c r="L829" i="1"/>
  <c r="L830" i="1"/>
  <c r="L831" i="1"/>
  <c r="L832" i="1"/>
  <c r="L833" i="1"/>
  <c r="L834" i="1"/>
  <c r="L835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1" i="1"/>
  <c r="L862" i="1"/>
  <c r="L863" i="1"/>
  <c r="L864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7" i="1"/>
  <c r="L1018" i="1"/>
  <c r="L1019" i="1"/>
  <c r="L1020" i="1"/>
  <c r="L1021" i="1"/>
  <c r="L1022" i="1"/>
  <c r="L1023" i="1"/>
  <c r="L1024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1" i="1"/>
  <c r="L1062" i="1"/>
  <c r="L1063" i="1"/>
  <c r="L1064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7" i="1"/>
  <c r="L1118" i="1"/>
  <c r="L1119" i="1"/>
  <c r="L1120" i="1"/>
  <c r="L1121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7" i="1"/>
  <c r="L1178" i="1"/>
  <c r="L1179" i="1"/>
  <c r="L1180" i="1"/>
  <c r="L1181" i="1"/>
  <c r="L1182" i="1"/>
  <c r="L1183" i="1"/>
  <c r="L1184" i="1"/>
  <c r="L1186" i="1"/>
  <c r="L1187" i="1"/>
  <c r="L1188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4" i="1"/>
  <c r="L1265" i="1"/>
  <c r="L1266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1" i="1"/>
  <c r="L1302" i="1"/>
  <c r="L1303" i="1"/>
  <c r="L1304" i="1"/>
  <c r="L1305" i="1"/>
  <c r="L1306" i="1"/>
  <c r="L1307" i="1"/>
  <c r="L1308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3" i="1"/>
  <c r="L1344" i="1"/>
  <c r="L1345" i="1"/>
  <c r="L1346" i="1"/>
  <c r="L1347" i="1"/>
  <c r="L1348" i="1"/>
  <c r="L1349" i="1"/>
  <c r="L1350" i="1"/>
  <c r="L1351" i="1"/>
  <c r="L1353" i="1"/>
  <c r="L1354" i="1"/>
  <c r="L1355" i="1"/>
  <c r="L1356" i="1"/>
  <c r="L1357" i="1"/>
  <c r="L1358" i="1"/>
  <c r="L1359" i="1"/>
  <c r="L1360" i="1"/>
  <c r="L1361" i="1"/>
  <c r="L1362" i="1"/>
  <c r="L1363" i="1"/>
  <c r="L1365" i="1"/>
  <c r="L1366" i="1"/>
  <c r="L1367" i="1"/>
  <c r="L1368" i="1"/>
  <c r="L1369" i="1"/>
  <c r="L1370" i="1"/>
  <c r="L1371" i="1"/>
  <c r="L1372" i="1"/>
  <c r="L1373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2" i="1"/>
  <c r="L1403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1" i="1"/>
  <c r="L1522" i="1"/>
  <c r="L1523" i="1"/>
  <c r="L1524" i="1"/>
  <c r="L1525" i="1"/>
  <c r="L1526" i="1"/>
  <c r="L1527" i="1"/>
  <c r="L1528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2" i="1"/>
  <c r="K103" i="1"/>
  <c r="K104" i="1"/>
  <c r="K105" i="1"/>
  <c r="K106" i="1"/>
  <c r="K107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/>
  <c r="K135" i="1"/>
  <c r="K136" i="1"/>
  <c r="K137" i="1"/>
  <c r="K138" i="1"/>
  <c r="K139" i="1"/>
  <c r="K140" i="1"/>
  <c r="K141" i="1"/>
  <c r="K142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4" i="1"/>
  <c r="K305" i="1"/>
  <c r="K306" i="1"/>
  <c r="K307" i="1"/>
  <c r="K308" i="1"/>
  <c r="K309" i="1"/>
  <c r="K310" i="1"/>
  <c r="K311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2" i="1"/>
  <c r="K363" i="1"/>
  <c r="K364" i="1"/>
  <c r="K365" i="1"/>
  <c r="K366" i="1"/>
  <c r="K367" i="1"/>
  <c r="K368" i="1"/>
  <c r="K369" i="1"/>
  <c r="K370" i="1"/>
  <c r="K371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4" i="1"/>
  <c r="K405" i="1"/>
  <c r="K406" i="1"/>
  <c r="K407" i="1"/>
  <c r="K408" i="1"/>
  <c r="K409" i="1"/>
  <c r="K410" i="1"/>
  <c r="K411" i="1"/>
  <c r="K412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7" i="1"/>
  <c r="K488" i="1"/>
  <c r="K489" i="1"/>
  <c r="K490" i="1"/>
  <c r="K491" i="1"/>
  <c r="K492" i="1"/>
  <c r="K493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1" i="1"/>
  <c r="K522" i="1"/>
  <c r="K523" i="1"/>
  <c r="K524" i="1"/>
  <c r="K525" i="1"/>
  <c r="K526" i="1"/>
  <c r="K527" i="1"/>
  <c r="K528" i="1"/>
  <c r="K529" i="1"/>
  <c r="K530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6" i="1"/>
  <c r="K827" i="1"/>
  <c r="K828" i="1"/>
  <c r="K829" i="1"/>
  <c r="K830" i="1"/>
  <c r="K831" i="1"/>
  <c r="K832" i="1"/>
  <c r="K833" i="1"/>
  <c r="K834" i="1"/>
  <c r="K835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7" i="1"/>
  <c r="K1018" i="1"/>
  <c r="K1019" i="1"/>
  <c r="K1020" i="1"/>
  <c r="K1021" i="1"/>
  <c r="K1022" i="1"/>
  <c r="K1023" i="1"/>
  <c r="K1024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7" i="1"/>
  <c r="K1178" i="1"/>
  <c r="K1179" i="1"/>
  <c r="K1180" i="1"/>
  <c r="K1181" i="1"/>
  <c r="K1182" i="1"/>
  <c r="K1183" i="1"/>
  <c r="K1184" i="1"/>
  <c r="K1186" i="1"/>
  <c r="K1187" i="1"/>
  <c r="K1188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4" i="1"/>
  <c r="K1265" i="1"/>
  <c r="K1266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1" i="1"/>
  <c r="K1302" i="1"/>
  <c r="K1303" i="1"/>
  <c r="K1304" i="1"/>
  <c r="K1305" i="1"/>
  <c r="K1306" i="1"/>
  <c r="K1307" i="1"/>
  <c r="K1308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3" i="1"/>
  <c r="K1344" i="1"/>
  <c r="K1345" i="1"/>
  <c r="K1346" i="1"/>
  <c r="K1347" i="1"/>
  <c r="K1348" i="1"/>
  <c r="K1349" i="1"/>
  <c r="K1350" i="1"/>
  <c r="K1351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3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2" i="1"/>
  <c r="K1403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1" i="1"/>
  <c r="K1522" i="1"/>
  <c r="K1523" i="1"/>
  <c r="K1524" i="1"/>
  <c r="K1525" i="1"/>
  <c r="K1526" i="1"/>
  <c r="K1527" i="1"/>
  <c r="K1528" i="1"/>
  <c r="H16" i="1"/>
  <c r="H26" i="1"/>
  <c r="H44" i="1"/>
  <c r="H73" i="1"/>
  <c r="H101" i="1"/>
  <c r="H108" i="1"/>
  <c r="H133" i="1"/>
  <c r="H143" i="1"/>
  <c r="H172" i="1"/>
  <c r="H175" i="1"/>
  <c r="H201" i="1"/>
  <c r="H215" i="1"/>
  <c r="H242" i="1"/>
  <c r="H255" i="1"/>
  <c r="H281" i="1"/>
  <c r="H303" i="1"/>
  <c r="H312" i="1"/>
  <c r="H342" i="1"/>
  <c r="H361" i="1"/>
  <c r="H372" i="1"/>
  <c r="H403" i="1"/>
  <c r="H413" i="1"/>
  <c r="H430" i="1"/>
  <c r="H467" i="1"/>
  <c r="H486" i="1"/>
  <c r="H494" i="1"/>
  <c r="H520" i="1"/>
  <c r="H531" i="1"/>
  <c r="H551" i="1"/>
  <c r="H575" i="1"/>
  <c r="H593" i="1"/>
  <c r="H610" i="1"/>
  <c r="H621" i="1"/>
  <c r="H640" i="1"/>
  <c r="H664" i="1"/>
  <c r="H681" i="1"/>
  <c r="H699" i="1"/>
  <c r="H732" i="1"/>
  <c r="H749" i="1"/>
  <c r="H767" i="1"/>
  <c r="H780" i="1"/>
  <c r="H799" i="1"/>
  <c r="H825" i="1"/>
  <c r="H836" i="1"/>
  <c r="H860" i="1"/>
  <c r="H865" i="1"/>
  <c r="H885" i="1"/>
  <c r="H906" i="1"/>
  <c r="H935" i="1"/>
  <c r="H954" i="1"/>
  <c r="H976" i="1"/>
  <c r="H991" i="1"/>
  <c r="H1016" i="1"/>
  <c r="H1025" i="1"/>
  <c r="H1060" i="1"/>
  <c r="H1065" i="1"/>
  <c r="H1100" i="1"/>
  <c r="H1116" i="1"/>
  <c r="H1122" i="1"/>
  <c r="H1144" i="1"/>
  <c r="H1176" i="1"/>
  <c r="H1185" i="1"/>
  <c r="H1189" i="1"/>
  <c r="H1213" i="1"/>
  <c r="H1231" i="1"/>
  <c r="H1263" i="1"/>
  <c r="H1267" i="1"/>
  <c r="H1300" i="1"/>
  <c r="H1309" i="1"/>
  <c r="H1342" i="1"/>
  <c r="H1352" i="1"/>
  <c r="H1364" i="1"/>
  <c r="H1374" i="1"/>
  <c r="H1401" i="1"/>
  <c r="H1404" i="1"/>
  <c r="H1431" i="1"/>
  <c r="H1449" i="1"/>
  <c r="H1481" i="1"/>
  <c r="H1500" i="1"/>
  <c r="H1520" i="1"/>
  <c r="H152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</calcChain>
</file>

<file path=xl/sharedStrings.xml><?xml version="1.0" encoding="utf-8"?>
<sst xmlns="http://schemas.openxmlformats.org/spreadsheetml/2006/main" count="9220" uniqueCount="7394">
  <si>
    <t>Lab_Sample_Identifier</t>
  </si>
  <si>
    <t>Lab_Sample_Identifier_Alt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</si>
  <si>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</si>
  <si>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</si>
  <si>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</si>
  <si>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</si>
  <si>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</si>
  <si>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</si>
  <si>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</si>
  <si>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</si>
  <si>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</si>
  <si>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</si>
  <si>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</si>
  <si>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</si>
  <si>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</si>
  <si>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</si>
  <si>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</si>
  <si>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</si>
  <si>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</si>
  <si>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</si>
  <si>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</si>
  <si>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</si>
  <si>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</si>
  <si>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</si>
  <si>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</si>
  <si>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</si>
  <si>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</si>
  <si>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</si>
  <si>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</si>
  <si>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</si>
  <si>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</si>
  <si>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</si>
  <si>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</si>
  <si>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</si>
  <si>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</si>
  <si>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</si>
  <si>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</si>
  <si>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</si>
  <si>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</si>
  <si>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</si>
  <si>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</si>
  <si>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</si>
  <si>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</si>
  <si>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</si>
  <si>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</si>
  <si>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Ti_INA</t>
  </si>
  <si>
    <t>U_INA</t>
  </si>
  <si>
    <t>W_INA</t>
  </si>
  <si>
    <t>Yb_INA</t>
  </si>
  <si>
    <t>Zn_INA</t>
  </si>
  <si>
    <t>Zr_INA</t>
  </si>
  <si>
    <t>Wt_INA</t>
  </si>
  <si>
    <t>074A  :861001:80:861003:20</t>
  </si>
  <si>
    <t>074A861001</t>
  </si>
  <si>
    <t>21:1192:000001</t>
  </si>
  <si>
    <t>21:0191:000001</t>
  </si>
  <si>
    <t>21:0191:000001:0002:0001:02</t>
  </si>
  <si>
    <t>0011:bff_1</t>
  </si>
  <si>
    <t>074A  :861002:10:------:--</t>
  </si>
  <si>
    <t>074A861002</t>
  </si>
  <si>
    <t>21:1192:000002</t>
  </si>
  <si>
    <t>21:0191:000001:0001:0001:00</t>
  </si>
  <si>
    <t>0013:bff_1</t>
  </si>
  <si>
    <t>074A  :861003:20:861002:10</t>
  </si>
  <si>
    <t>074A861003</t>
  </si>
  <si>
    <t>21:1192:000003</t>
  </si>
  <si>
    <t>21:0191:000001:0002:0001:01</t>
  </si>
  <si>
    <t>0012:bff_1</t>
  </si>
  <si>
    <t>074A  :861004:00:------:--</t>
  </si>
  <si>
    <t>074A861004</t>
  </si>
  <si>
    <t>21:1192:000004</t>
  </si>
  <si>
    <t>21:0191:000002</t>
  </si>
  <si>
    <t>21:0191:000002:0001:0001:00</t>
  </si>
  <si>
    <t>0101:s__01</t>
  </si>
  <si>
    <t>074A  :861005:00:------:--</t>
  </si>
  <si>
    <t>074A861005</t>
  </si>
  <si>
    <t>21:1192:000005</t>
  </si>
  <si>
    <t>21:0191:000003</t>
  </si>
  <si>
    <t>21:0191:000003:0001:0001:00</t>
  </si>
  <si>
    <t>0102:s__02</t>
  </si>
  <si>
    <t>074A  :861006:00:------:--</t>
  </si>
  <si>
    <t>074A861006</t>
  </si>
  <si>
    <t>21:1192:000006</t>
  </si>
  <si>
    <t>21:0191:000004</t>
  </si>
  <si>
    <t>21:0191:000004:0001:0001:00</t>
  </si>
  <si>
    <t>0103:s__03</t>
  </si>
  <si>
    <t>074A  :861007:00:------:--</t>
  </si>
  <si>
    <t>074A861007</t>
  </si>
  <si>
    <t>21:1192:000007</t>
  </si>
  <si>
    <t>21:0191:000005</t>
  </si>
  <si>
    <t>21:0191:000005:0001:0001:00</t>
  </si>
  <si>
    <t>0104:s__04</t>
  </si>
  <si>
    <t>074A  :861008:00:------:--</t>
  </si>
  <si>
    <t>074A861008</t>
  </si>
  <si>
    <t>21:1192:000008</t>
  </si>
  <si>
    <t>21:0191:000006</t>
  </si>
  <si>
    <t>21:0191:000006:0001:0001:00</t>
  </si>
  <si>
    <t>0105:s__05</t>
  </si>
  <si>
    <t>074A  :861009:00:------:--</t>
  </si>
  <si>
    <t>074A861009</t>
  </si>
  <si>
    <t>21:1192:000009</t>
  </si>
  <si>
    <t>21:0191:000007</t>
  </si>
  <si>
    <t>21:0191:000007:0001:0001:00</t>
  </si>
  <si>
    <t>0106:s__06</t>
  </si>
  <si>
    <t>074A  :861010:00:------:--</t>
  </si>
  <si>
    <t>074A861010</t>
  </si>
  <si>
    <t>21:1192:000010</t>
  </si>
  <si>
    <t>21:0191:000008</t>
  </si>
  <si>
    <t>21:0191:000008:0001:0001:00</t>
  </si>
  <si>
    <t>0107:s__07</t>
  </si>
  <si>
    <t>074A  :861011:00:------:--</t>
  </si>
  <si>
    <t>074A861011</t>
  </si>
  <si>
    <t>21:1192:000011</t>
  </si>
  <si>
    <t>21:0191:000009</t>
  </si>
  <si>
    <t>21:0191:000009:0001:0001:00</t>
  </si>
  <si>
    <t>0108:s__08</t>
  </si>
  <si>
    <t>074A  :861012:00:------:--</t>
  </si>
  <si>
    <t>074A861012</t>
  </si>
  <si>
    <t>21:1192:000012</t>
  </si>
  <si>
    <t>21:0191:000010</t>
  </si>
  <si>
    <t>21:0191:000010:0001:0001:00</t>
  </si>
  <si>
    <t>0109:s__09</t>
  </si>
  <si>
    <t>074A  :861013:00:------:--</t>
  </si>
  <si>
    <t>074A861013</t>
  </si>
  <si>
    <t>21:1192:000013</t>
  </si>
  <si>
    <t>21:0191:000011</t>
  </si>
  <si>
    <t>21:0191:000011:0001:0001:00</t>
  </si>
  <si>
    <t>0110:s__10</t>
  </si>
  <si>
    <t>074A  :861014:00:------:--</t>
  </si>
  <si>
    <t>074A861014</t>
  </si>
  <si>
    <t>21:1192:000014</t>
  </si>
  <si>
    <t>21:0191:000012</t>
  </si>
  <si>
    <t>21:0191:000012:0001:0001:00</t>
  </si>
  <si>
    <t>0111:s__11</t>
  </si>
  <si>
    <t>074A  :861015:9M:------:--</t>
  </si>
  <si>
    <t>074A861015</t>
  </si>
  <si>
    <t>21:1192:000015</t>
  </si>
  <si>
    <t>Control Reference</t>
  </si>
  <si>
    <t>Unspecified</t>
  </si>
  <si>
    <t>0901:R__01</t>
  </si>
  <si>
    <t>074A  :861016:00:------:--</t>
  </si>
  <si>
    <t>074A861016</t>
  </si>
  <si>
    <t>21:1192:000016</t>
  </si>
  <si>
    <t>21:0191:000013</t>
  </si>
  <si>
    <t>21:0191:000013:0001:0001:00</t>
  </si>
  <si>
    <t>0112:s__12</t>
  </si>
  <si>
    <t>074A  :861017:00:------:--</t>
  </si>
  <si>
    <t>074A861017</t>
  </si>
  <si>
    <t>21:1192:000017</t>
  </si>
  <si>
    <t>21:0191:000014</t>
  </si>
  <si>
    <t>21:0191:000014:0001:0001:00</t>
  </si>
  <si>
    <t>0113:s__13</t>
  </si>
  <si>
    <t>074A  :861018:00:------:--</t>
  </si>
  <si>
    <t>074A861018</t>
  </si>
  <si>
    <t>21:1192:000018</t>
  </si>
  <si>
    <t>21:0191:000015</t>
  </si>
  <si>
    <t>21:0191:000015:0001:0001:00</t>
  </si>
  <si>
    <t>0114:s__14</t>
  </si>
  <si>
    <t>074A  :861019:00:------:--</t>
  </si>
  <si>
    <t>074A861019</t>
  </si>
  <si>
    <t>21:1192:000019</t>
  </si>
  <si>
    <t>21:0191:000016</t>
  </si>
  <si>
    <t>21:0191:000016:0001:0001:00</t>
  </si>
  <si>
    <t>0115:s__15</t>
  </si>
  <si>
    <t>074A  :861020:00:------:--</t>
  </si>
  <si>
    <t>074A861020</t>
  </si>
  <si>
    <t>21:1192:000020</t>
  </si>
  <si>
    <t>21:0191:000017</t>
  </si>
  <si>
    <t>21:0191:000017:0001:0001:00</t>
  </si>
  <si>
    <t>0116:s__16</t>
  </si>
  <si>
    <t>074A  :861021:80:861022:10</t>
  </si>
  <si>
    <t>074A861021</t>
  </si>
  <si>
    <t>21:1192:000021</t>
  </si>
  <si>
    <t>21:0191:000018</t>
  </si>
  <si>
    <t>21:0191:000018:0001:0001:02</t>
  </si>
  <si>
    <t>074A  :861022:10:------:--</t>
  </si>
  <si>
    <t>074A861022</t>
  </si>
  <si>
    <t>21:1192:000022</t>
  </si>
  <si>
    <t>21:0191:000018:0001:0001:01</t>
  </si>
  <si>
    <t>074A  :861023:20:861022:10</t>
  </si>
  <si>
    <t>074A861023</t>
  </si>
  <si>
    <t>21:1192:000023</t>
  </si>
  <si>
    <t>21:0191:000018:0002:0001:00</t>
  </si>
  <si>
    <t>074A  :861024:00:------:--</t>
  </si>
  <si>
    <t>074A861024</t>
  </si>
  <si>
    <t>21:1192:000024</t>
  </si>
  <si>
    <t>21:0191:000019</t>
  </si>
  <si>
    <t>21:0191:000019:0001:0001:00</t>
  </si>
  <si>
    <t>074A  :861025:9R:------:--</t>
  </si>
  <si>
    <t>074A861025</t>
  </si>
  <si>
    <t>21:1192:000025</t>
  </si>
  <si>
    <t>074A  :861026:00:------:--</t>
  </si>
  <si>
    <t>074A861026</t>
  </si>
  <si>
    <t>21:1192:000026</t>
  </si>
  <si>
    <t>21:0191:000020</t>
  </si>
  <si>
    <t>21:0191:000020:0001:0001:00</t>
  </si>
  <si>
    <t>074A  :861027:00:------:--</t>
  </si>
  <si>
    <t>074A861027</t>
  </si>
  <si>
    <t>21:1192:000027</t>
  </si>
  <si>
    <t>21:0191:000021</t>
  </si>
  <si>
    <t>21:0191:000021:0001:0001:00</t>
  </si>
  <si>
    <t>074A  :861028:00:------:--</t>
  </si>
  <si>
    <t>074A861028</t>
  </si>
  <si>
    <t>21:1192:000028</t>
  </si>
  <si>
    <t>21:0191:000022</t>
  </si>
  <si>
    <t>21:0191:000022:0001:0001:00</t>
  </si>
  <si>
    <t>074A  :861029:00:------:--</t>
  </si>
  <si>
    <t>074A861029</t>
  </si>
  <si>
    <t>21:1192:000029</t>
  </si>
  <si>
    <t>21:0191:000023</t>
  </si>
  <si>
    <t>21:0191:000023:0001:0001:00</t>
  </si>
  <si>
    <t>074A  :861030:00:------:--</t>
  </si>
  <si>
    <t>074A861030</t>
  </si>
  <si>
    <t>21:1192:000030</t>
  </si>
  <si>
    <t>21:0191:000024</t>
  </si>
  <si>
    <t>21:0191:000024:0001:0001:00</t>
  </si>
  <si>
    <t>074A  :861031:00:------:--</t>
  </si>
  <si>
    <t>074A861031</t>
  </si>
  <si>
    <t>21:1192:000031</t>
  </si>
  <si>
    <t>21:0191:000025</t>
  </si>
  <si>
    <t>21:0191:000025:0001:0001:00</t>
  </si>
  <si>
    <t>074A  :861032:00:------:--</t>
  </si>
  <si>
    <t>074A861032</t>
  </si>
  <si>
    <t>21:1192:000032</t>
  </si>
  <si>
    <t>21:0191:000026</t>
  </si>
  <si>
    <t>21:0191:000026:0001:0001:00</t>
  </si>
  <si>
    <t>074A  :861033:00:------:--</t>
  </si>
  <si>
    <t>074A861033</t>
  </si>
  <si>
    <t>21:1192:000033</t>
  </si>
  <si>
    <t>21:0191:000027</t>
  </si>
  <si>
    <t>21:0191:000027:0001:0001:00</t>
  </si>
  <si>
    <t>074A  :861034:00:------:--</t>
  </si>
  <si>
    <t>074A861034</t>
  </si>
  <si>
    <t>21:1192:000034</t>
  </si>
  <si>
    <t>21:0191:000028</t>
  </si>
  <si>
    <t>21:0191:000028:0001:0001:00</t>
  </si>
  <si>
    <t>074A  :861035:00:------:--</t>
  </si>
  <si>
    <t>074A861035</t>
  </si>
  <si>
    <t>21:1192:000035</t>
  </si>
  <si>
    <t>21:0191:000029</t>
  </si>
  <si>
    <t>21:0191:000029:0001:0001:00</t>
  </si>
  <si>
    <t>074A  :861036:00:------:--</t>
  </si>
  <si>
    <t>074A861036</t>
  </si>
  <si>
    <t>21:1192:000036</t>
  </si>
  <si>
    <t>21:0191:000030</t>
  </si>
  <si>
    <t>21:0191:000030:0001:0001:00</t>
  </si>
  <si>
    <t>074A  :861037:00:------:--</t>
  </si>
  <si>
    <t>074A861037</t>
  </si>
  <si>
    <t>21:1192:000037</t>
  </si>
  <si>
    <t>21:0191:000031</t>
  </si>
  <si>
    <t>21:0191:000031:0001:0001:00</t>
  </si>
  <si>
    <t>074A  :861038:00:------:--</t>
  </si>
  <si>
    <t>074A861038</t>
  </si>
  <si>
    <t>21:1192:000038</t>
  </si>
  <si>
    <t>21:0191:000032</t>
  </si>
  <si>
    <t>21:0191:000032:0001:0001:00</t>
  </si>
  <si>
    <t>074A  :861039:00:------:--</t>
  </si>
  <si>
    <t>074A861039</t>
  </si>
  <si>
    <t>21:1192:000039</t>
  </si>
  <si>
    <t>21:0191:000033</t>
  </si>
  <si>
    <t>21:0191:000033:0001:0001:00</t>
  </si>
  <si>
    <t>074A  :861040:00:------:--</t>
  </si>
  <si>
    <t>074A861040</t>
  </si>
  <si>
    <t>21:1192:000040</t>
  </si>
  <si>
    <t>21:0191:000034</t>
  </si>
  <si>
    <t>21:0191:000034:0001:0001:00</t>
  </si>
  <si>
    <t>074A  :861041:80:861046:20</t>
  </si>
  <si>
    <t>074A861041</t>
  </si>
  <si>
    <t>21:1192:000041</t>
  </si>
  <si>
    <t>21:0191:000037</t>
  </si>
  <si>
    <t>21:0191:000037:0002:0001:02</t>
  </si>
  <si>
    <t>074A  :861042:00:------:--</t>
  </si>
  <si>
    <t>074A861042</t>
  </si>
  <si>
    <t>21:1192:000042</t>
  </si>
  <si>
    <t>21:0191:000035</t>
  </si>
  <si>
    <t>21:0191:000035:0001:0001:00</t>
  </si>
  <si>
    <t>074A  :861043:9P:------:--</t>
  </si>
  <si>
    <t>074A861043</t>
  </si>
  <si>
    <t>21:1192:000043</t>
  </si>
  <si>
    <t>074A  :861044:00:------:--</t>
  </si>
  <si>
    <t>074A861044</t>
  </si>
  <si>
    <t>21:1192:000044</t>
  </si>
  <si>
    <t>21:0191:000036</t>
  </si>
  <si>
    <t>21:0191:000036:0001:0001:00</t>
  </si>
  <si>
    <t>074A  :861045:10:------:--</t>
  </si>
  <si>
    <t>074A861045</t>
  </si>
  <si>
    <t>21:1192:000045</t>
  </si>
  <si>
    <t>21:0191:000037:0001:0001:00</t>
  </si>
  <si>
    <t>074A  :861046:20:861045:10</t>
  </si>
  <si>
    <t>074A861046</t>
  </si>
  <si>
    <t>21:1192:000046</t>
  </si>
  <si>
    <t>21:0191:000037:0002:0001:01</t>
  </si>
  <si>
    <t>074A  :861047:00:------:--</t>
  </si>
  <si>
    <t>074A861047</t>
  </si>
  <si>
    <t>21:1192:000047</t>
  </si>
  <si>
    <t>21:0191:000038</t>
  </si>
  <si>
    <t>21:0191:000038:0001:0001:00</t>
  </si>
  <si>
    <t>074A  :861048:00:------:--</t>
  </si>
  <si>
    <t>074A861048</t>
  </si>
  <si>
    <t>21:1192:000048</t>
  </si>
  <si>
    <t>21:0191:000039</t>
  </si>
  <si>
    <t>21:0191:000039:0001:0001:00</t>
  </si>
  <si>
    <t>074A  :861049:00:------:--</t>
  </si>
  <si>
    <t>074A861049</t>
  </si>
  <si>
    <t>21:1192:000049</t>
  </si>
  <si>
    <t>21:0191:000040</t>
  </si>
  <si>
    <t>21:0191:000040:0001:0001:00</t>
  </si>
  <si>
    <t>074A  :861050:00:------:--</t>
  </si>
  <si>
    <t>074A861050</t>
  </si>
  <si>
    <t>21:1192:000050</t>
  </si>
  <si>
    <t>21:0191:000041</t>
  </si>
  <si>
    <t>21:0191:000041:0001:0001:00</t>
  </si>
  <si>
    <t>074A  :861051:00:------:--</t>
  </si>
  <si>
    <t>074A861051</t>
  </si>
  <si>
    <t>21:1192:000051</t>
  </si>
  <si>
    <t>21:0191:000042</t>
  </si>
  <si>
    <t>21:0191:000042:0001:0001:00</t>
  </si>
  <si>
    <t>074A  :861052:00:------:--</t>
  </si>
  <si>
    <t>074A861052</t>
  </si>
  <si>
    <t>21:1192:000052</t>
  </si>
  <si>
    <t>21:0191:000043</t>
  </si>
  <si>
    <t>21:0191:000043:0001:0001:00</t>
  </si>
  <si>
    <t>074A  :861053:00:------:--</t>
  </si>
  <si>
    <t>074A861053</t>
  </si>
  <si>
    <t>21:1192:000053</t>
  </si>
  <si>
    <t>21:0191:000044</t>
  </si>
  <si>
    <t>21:0191:000044:0001:0001:00</t>
  </si>
  <si>
    <t>074A  :861054:00:------:--</t>
  </si>
  <si>
    <t>074A861054</t>
  </si>
  <si>
    <t>21:1192:000054</t>
  </si>
  <si>
    <t>21:0191:000045</t>
  </si>
  <si>
    <t>21:0191:000045:0001:0001:00</t>
  </si>
  <si>
    <t>074A  :861055:00:------:--</t>
  </si>
  <si>
    <t>074A861055</t>
  </si>
  <si>
    <t>21:1192:000055</t>
  </si>
  <si>
    <t>21:0191:000046</t>
  </si>
  <si>
    <t>21:0191:000046:0001:0001:00</t>
  </si>
  <si>
    <t>074A  :861056:00:------:--</t>
  </si>
  <si>
    <t>074A861056</t>
  </si>
  <si>
    <t>21:1192:000056</t>
  </si>
  <si>
    <t>21:0191:000047</t>
  </si>
  <si>
    <t>21:0191:000047:0001:0001:00</t>
  </si>
  <si>
    <t>074A  :861057:00:------:--</t>
  </si>
  <si>
    <t>074A861057</t>
  </si>
  <si>
    <t>21:1192:000057</t>
  </si>
  <si>
    <t>21:0191:000048</t>
  </si>
  <si>
    <t>21:0191:000048:0001:0001:00</t>
  </si>
  <si>
    <t>074A  :861058:00:------:--</t>
  </si>
  <si>
    <t>074A861058</t>
  </si>
  <si>
    <t>21:1192:000058</t>
  </si>
  <si>
    <t>21:0191:000049</t>
  </si>
  <si>
    <t>21:0191:000049:0001:0001:00</t>
  </si>
  <si>
    <t>074A  :861059:00:------:--</t>
  </si>
  <si>
    <t>074A861059</t>
  </si>
  <si>
    <t>21:1192:000059</t>
  </si>
  <si>
    <t>21:0191:000050</t>
  </si>
  <si>
    <t>21:0191:000050:0001:0001:00</t>
  </si>
  <si>
    <t>074A  :861060:00:------:--</t>
  </si>
  <si>
    <t>074A861060</t>
  </si>
  <si>
    <t>21:1192:000060</t>
  </si>
  <si>
    <t>21:0191:000051</t>
  </si>
  <si>
    <t>21:0191:000051:0001:0001:00</t>
  </si>
  <si>
    <t>074A  :861061:80:861065:10</t>
  </si>
  <si>
    <t>074A861061</t>
  </si>
  <si>
    <t>21:1192:000061</t>
  </si>
  <si>
    <t>21:0191:000055</t>
  </si>
  <si>
    <t>21:0191:000055:0001:0001:02</t>
  </si>
  <si>
    <t>074A  :861062:00:------:--</t>
  </si>
  <si>
    <t>074A861062</t>
  </si>
  <si>
    <t>21:1192:000062</t>
  </si>
  <si>
    <t>21:0191:000052</t>
  </si>
  <si>
    <t>21:0191:000052:0001:0001:00</t>
  </si>
  <si>
    <t>074A  :861063:00:------:--</t>
  </si>
  <si>
    <t>074A861063</t>
  </si>
  <si>
    <t>21:1192:000063</t>
  </si>
  <si>
    <t>21:0191:000053</t>
  </si>
  <si>
    <t>21:0191:000053:0001:0001:00</t>
  </si>
  <si>
    <t>074A  :861064:00:------:--</t>
  </si>
  <si>
    <t>074A861064</t>
  </si>
  <si>
    <t>21:1192:000064</t>
  </si>
  <si>
    <t>21:0191:000054</t>
  </si>
  <si>
    <t>21:0191:000054:0001:0001:00</t>
  </si>
  <si>
    <t>074A  :861065:10:------:--</t>
  </si>
  <si>
    <t>074A861065</t>
  </si>
  <si>
    <t>21:1192:000065</t>
  </si>
  <si>
    <t>21:0191:000055:0001:0001:01</t>
  </si>
  <si>
    <t>074A  :861066:20:861065:10</t>
  </si>
  <si>
    <t>074A861066</t>
  </si>
  <si>
    <t>21:1192:000066</t>
  </si>
  <si>
    <t>21:0191:000055:0002:0001:00</t>
  </si>
  <si>
    <t>074A  :861067:00:------:--</t>
  </si>
  <si>
    <t>074A861067</t>
  </si>
  <si>
    <t>21:1192:000067</t>
  </si>
  <si>
    <t>21:0191:000056</t>
  </si>
  <si>
    <t>21:0191:000056:0001:0001:00</t>
  </si>
  <si>
    <t>074A  :861068:00:------:--</t>
  </si>
  <si>
    <t>074A861068</t>
  </si>
  <si>
    <t>21:1192:000068</t>
  </si>
  <si>
    <t>21:0191:000057</t>
  </si>
  <si>
    <t>21:0191:000057:0001:0001:00</t>
  </si>
  <si>
    <t>074A  :861069:00:------:--</t>
  </si>
  <si>
    <t>074A861069</t>
  </si>
  <si>
    <t>21:1192:000069</t>
  </si>
  <si>
    <t>21:0191:000058</t>
  </si>
  <si>
    <t>21:0191:000058:0001:0001:00</t>
  </si>
  <si>
    <t>074A  :861070:00:------:--</t>
  </si>
  <si>
    <t>074A861070</t>
  </si>
  <si>
    <t>21:1192:000070</t>
  </si>
  <si>
    <t>21:0191:000059</t>
  </si>
  <si>
    <t>21:0191:000059:0001:0001:00</t>
  </si>
  <si>
    <t>074A  :861071:00:------:--</t>
  </si>
  <si>
    <t>074A861071</t>
  </si>
  <si>
    <t>21:1192:000071</t>
  </si>
  <si>
    <t>21:0191:000060</t>
  </si>
  <si>
    <t>21:0191:000060:0001:0001:00</t>
  </si>
  <si>
    <t>074A  :861072:9P:------:--</t>
  </si>
  <si>
    <t>074A861072</t>
  </si>
  <si>
    <t>21:1192:000072</t>
  </si>
  <si>
    <t>074A  :861073:00:------:--</t>
  </si>
  <si>
    <t>074A861073</t>
  </si>
  <si>
    <t>21:1192:000073</t>
  </si>
  <si>
    <t>21:0191:000061</t>
  </si>
  <si>
    <t>21:0191:000061:0001:0001:00</t>
  </si>
  <si>
    <t>074A  :861074:00:------:--</t>
  </si>
  <si>
    <t>074A861074</t>
  </si>
  <si>
    <t>21:1192:000074</t>
  </si>
  <si>
    <t>21:0191:000062</t>
  </si>
  <si>
    <t>21:0191:000062:0001:0001:00</t>
  </si>
  <si>
    <t>074A  :861075:00:------:--</t>
  </si>
  <si>
    <t>074A861075</t>
  </si>
  <si>
    <t>21:1192:000075</t>
  </si>
  <si>
    <t>21:0191:000063</t>
  </si>
  <si>
    <t>21:0191:000063:0001:0001:00</t>
  </si>
  <si>
    <t>074A  :861076:00:------:--</t>
  </si>
  <si>
    <t>074A861076</t>
  </si>
  <si>
    <t>21:1192:000076</t>
  </si>
  <si>
    <t>21:0191:000064</t>
  </si>
  <si>
    <t>21:0191:000064:0001:0001:00</t>
  </si>
  <si>
    <t>074A  :861077:00:------:--</t>
  </si>
  <si>
    <t>074A861077</t>
  </si>
  <si>
    <t>21:1192:000077</t>
  </si>
  <si>
    <t>21:0191:000065</t>
  </si>
  <si>
    <t>21:0191:000065:0001:0001:00</t>
  </si>
  <si>
    <t>074A  :861078:00:------:--</t>
  </si>
  <si>
    <t>074A861078</t>
  </si>
  <si>
    <t>21:1192:000078</t>
  </si>
  <si>
    <t>21:0191:000066</t>
  </si>
  <si>
    <t>21:0191:000066:0001:0001:00</t>
  </si>
  <si>
    <t>074A  :861079:00:------:--</t>
  </si>
  <si>
    <t>074A861079</t>
  </si>
  <si>
    <t>21:1192:000079</t>
  </si>
  <si>
    <t>21:0191:000067</t>
  </si>
  <si>
    <t>21:0191:000067:0001:0001:00</t>
  </si>
  <si>
    <t>074A  :861080:00:------:--</t>
  </si>
  <si>
    <t>074A861080</t>
  </si>
  <si>
    <t>21:1192:000080</t>
  </si>
  <si>
    <t>21:0191:000068</t>
  </si>
  <si>
    <t>21:0191:000068:0001:0001:00</t>
  </si>
  <si>
    <t>074A  :861081:80:861086:10</t>
  </si>
  <si>
    <t>074A861081</t>
  </si>
  <si>
    <t>21:1192:000081</t>
  </si>
  <si>
    <t>21:0191:000073</t>
  </si>
  <si>
    <t>21:0191:000073:0001:0001:02</t>
  </si>
  <si>
    <t>074A  :861082:00:------:--</t>
  </si>
  <si>
    <t>074A861082</t>
  </si>
  <si>
    <t>21:1192:000082</t>
  </si>
  <si>
    <t>21:0191:000069</t>
  </si>
  <si>
    <t>21:0191:000069:0001:0001:00</t>
  </si>
  <si>
    <t>074A  :861083:00:------:--</t>
  </si>
  <si>
    <t>074A861083</t>
  </si>
  <si>
    <t>21:1192:000083</t>
  </si>
  <si>
    <t>21:0191:000070</t>
  </si>
  <si>
    <t>21:0191:000070:0001:0001:00</t>
  </si>
  <si>
    <t>074A  :861084:00:------:--</t>
  </si>
  <si>
    <t>074A861084</t>
  </si>
  <si>
    <t>21:1192:000084</t>
  </si>
  <si>
    <t>21:0191:000071</t>
  </si>
  <si>
    <t>21:0191:000071:0001:0001:00</t>
  </si>
  <si>
    <t>074A  :861085:00:------:--</t>
  </si>
  <si>
    <t>074A861085</t>
  </si>
  <si>
    <t>21:1192:000085</t>
  </si>
  <si>
    <t>21:0191:000072</t>
  </si>
  <si>
    <t>21:0191:000072:0001:0001:00</t>
  </si>
  <si>
    <t>074A  :861086:10:------:--</t>
  </si>
  <si>
    <t>074A861086</t>
  </si>
  <si>
    <t>21:1192:000086</t>
  </si>
  <si>
    <t>21:0191:000073:0001:0001:01</t>
  </si>
  <si>
    <t>074A  :861087:20:861086:10</t>
  </si>
  <si>
    <t>074A861087</t>
  </si>
  <si>
    <t>21:1192:000087</t>
  </si>
  <si>
    <t>21:0191:000073:0002:0001:00</t>
  </si>
  <si>
    <t>074A  :861088:00:------:--</t>
  </si>
  <si>
    <t>074A861088</t>
  </si>
  <si>
    <t>21:1192:000088</t>
  </si>
  <si>
    <t>21:0191:000074</t>
  </si>
  <si>
    <t>21:0191:000074:0001:0001:00</t>
  </si>
  <si>
    <t>074A  :861089:00:------:--</t>
  </si>
  <si>
    <t>074A861089</t>
  </si>
  <si>
    <t>21:1192:000089</t>
  </si>
  <si>
    <t>21:0191:000075</t>
  </si>
  <si>
    <t>21:0191:000075:0001:0001:00</t>
  </si>
  <si>
    <t>074A  :861090:00:------:--</t>
  </si>
  <si>
    <t>074A861090</t>
  </si>
  <si>
    <t>21:1192:000090</t>
  </si>
  <si>
    <t>21:0191:000076</t>
  </si>
  <si>
    <t>21:0191:000076:0001:0001:00</t>
  </si>
  <si>
    <t>074A  :861091:00:------:--</t>
  </si>
  <si>
    <t>074A861091</t>
  </si>
  <si>
    <t>21:1192:000091</t>
  </si>
  <si>
    <t>21:0191:000077</t>
  </si>
  <si>
    <t>21:0191:000077:0001:0001:00</t>
  </si>
  <si>
    <t>074A  :861092:00:------:--</t>
  </si>
  <si>
    <t>074A861092</t>
  </si>
  <si>
    <t>21:1192:000092</t>
  </si>
  <si>
    <t>21:0191:000078</t>
  </si>
  <si>
    <t>21:0191:000078:0001:0001:00</t>
  </si>
  <si>
    <t>074A  :861093:00:------:--</t>
  </si>
  <si>
    <t>074A861093</t>
  </si>
  <si>
    <t>21:1192:000093</t>
  </si>
  <si>
    <t>21:0191:000079</t>
  </si>
  <si>
    <t>21:0191:000079:0001:0001:00</t>
  </si>
  <si>
    <t>074A  :861094:00:------:--</t>
  </si>
  <si>
    <t>074A861094</t>
  </si>
  <si>
    <t>21:1192:000094</t>
  </si>
  <si>
    <t>21:0191:000080</t>
  </si>
  <si>
    <t>21:0191:000080:0001:0001:00</t>
  </si>
  <si>
    <t>074A  :861095:00:------:--</t>
  </si>
  <si>
    <t>074A861095</t>
  </si>
  <si>
    <t>21:1192:000095</t>
  </si>
  <si>
    <t>21:0191:000081</t>
  </si>
  <si>
    <t>21:0191:000081:0001:0001:00</t>
  </si>
  <si>
    <t>074A  :861096:00:------:--</t>
  </si>
  <si>
    <t>074A861096</t>
  </si>
  <si>
    <t>21:1192:000096</t>
  </si>
  <si>
    <t>21:0191:000082</t>
  </si>
  <si>
    <t>21:0191:000082:0001:0001:00</t>
  </si>
  <si>
    <t>074A  :861097:00:------:--</t>
  </si>
  <si>
    <t>074A861097</t>
  </si>
  <si>
    <t>21:1192:000097</t>
  </si>
  <si>
    <t>21:0191:000083</t>
  </si>
  <si>
    <t>21:0191:000083:0001:0001:00</t>
  </si>
  <si>
    <t>074A  :861098:00:------:--</t>
  </si>
  <si>
    <t>074A861098</t>
  </si>
  <si>
    <t>21:1192:000098</t>
  </si>
  <si>
    <t>21:0191:000084</t>
  </si>
  <si>
    <t>21:0191:000084:0001:0001:00</t>
  </si>
  <si>
    <t>074A  :861099:00:------:--</t>
  </si>
  <si>
    <t>074A861099</t>
  </si>
  <si>
    <t>21:1192:000099</t>
  </si>
  <si>
    <t>21:0191:000085</t>
  </si>
  <si>
    <t>21:0191:000085:0001:0001:00</t>
  </si>
  <si>
    <t>074A  :861100:9P:------:--</t>
  </si>
  <si>
    <t>074A861100</t>
  </si>
  <si>
    <t>21:1192:000100</t>
  </si>
  <si>
    <t>074A  :861101:80:861103:20</t>
  </si>
  <si>
    <t>074A861101</t>
  </si>
  <si>
    <t>21:1192:000101</t>
  </si>
  <si>
    <t>21:0191:000086</t>
  </si>
  <si>
    <t>21:0191:000086:0002:0001:02</t>
  </si>
  <si>
    <t>074A  :861102:10:------:--</t>
  </si>
  <si>
    <t>074A861102</t>
  </si>
  <si>
    <t>21:1192:000102</t>
  </si>
  <si>
    <t>21:0191:000086:0001:0001:00</t>
  </si>
  <si>
    <t>074A  :861103:20:861102:10</t>
  </si>
  <si>
    <t>074A861103</t>
  </si>
  <si>
    <t>21:1192:000103</t>
  </si>
  <si>
    <t>21:0191:000086:0002:0001:01</t>
  </si>
  <si>
    <t>074A  :861104:00:------:--</t>
  </si>
  <si>
    <t>074A861104</t>
  </si>
  <si>
    <t>21:1192:000104</t>
  </si>
  <si>
    <t>21:0191:000087</t>
  </si>
  <si>
    <t>21:0191:000087:0001:0001:00</t>
  </si>
  <si>
    <t>074A  :861105:00:------:--</t>
  </si>
  <si>
    <t>074A861105</t>
  </si>
  <si>
    <t>21:1192:000105</t>
  </si>
  <si>
    <t>21:0191:000088</t>
  </si>
  <si>
    <t>21:0191:000088:0001:0001:00</t>
  </si>
  <si>
    <t>074A  :861106:00:------:--</t>
  </si>
  <si>
    <t>074A861106</t>
  </si>
  <si>
    <t>21:1192:000106</t>
  </si>
  <si>
    <t>21:0191:000089</t>
  </si>
  <si>
    <t>21:0191:000089:0001:0001:00</t>
  </si>
  <si>
    <t>074A  :861107:9R:------:--</t>
  </si>
  <si>
    <t>074A861107</t>
  </si>
  <si>
    <t>21:1192:000107</t>
  </si>
  <si>
    <t>074A  :861108:00:------:--</t>
  </si>
  <si>
    <t>074A861108</t>
  </si>
  <si>
    <t>21:1192:000108</t>
  </si>
  <si>
    <t>21:0191:000090</t>
  </si>
  <si>
    <t>21:0191:000090:0001:0001:00</t>
  </si>
  <si>
    <t>074A  :861109:00:------:--</t>
  </si>
  <si>
    <t>074A861109</t>
  </si>
  <si>
    <t>21:1192:000109</t>
  </si>
  <si>
    <t>21:0191:000091</t>
  </si>
  <si>
    <t>21:0191:000091:0001:0001:00</t>
  </si>
  <si>
    <t>074A  :861110:00:------:--</t>
  </si>
  <si>
    <t>074A861110</t>
  </si>
  <si>
    <t>21:1192:000110</t>
  </si>
  <si>
    <t>21:0191:000092</t>
  </si>
  <si>
    <t>21:0191:000092:0001:0001:00</t>
  </si>
  <si>
    <t>074A  :861111:00:------:--</t>
  </si>
  <si>
    <t>074A861111</t>
  </si>
  <si>
    <t>21:1192:000111</t>
  </si>
  <si>
    <t>21:0191:000093</t>
  </si>
  <si>
    <t>21:0191:000093:0001:0001:00</t>
  </si>
  <si>
    <t>074A  :861112:00:------:--</t>
  </si>
  <si>
    <t>074A861112</t>
  </si>
  <si>
    <t>21:1192:000112</t>
  </si>
  <si>
    <t>21:0191:000094</t>
  </si>
  <si>
    <t>21:0191:000094:0001:0001:00</t>
  </si>
  <si>
    <t>074A  :861113:00:------:--</t>
  </si>
  <si>
    <t>074A861113</t>
  </si>
  <si>
    <t>21:1192:000113</t>
  </si>
  <si>
    <t>21:0191:000095</t>
  </si>
  <si>
    <t>21:0191:000095:0001:0001:00</t>
  </si>
  <si>
    <t>074A  :861114:00:------:--</t>
  </si>
  <si>
    <t>074A861114</t>
  </si>
  <si>
    <t>21:1192:000114</t>
  </si>
  <si>
    <t>21:0191:000096</t>
  </si>
  <si>
    <t>21:0191:000096:0001:0001:00</t>
  </si>
  <si>
    <t>074A  :861115:00:------:--</t>
  </si>
  <si>
    <t>074A861115</t>
  </si>
  <si>
    <t>21:1192:000115</t>
  </si>
  <si>
    <t>21:0191:000097</t>
  </si>
  <si>
    <t>21:0191:000097:0001:0001:00</t>
  </si>
  <si>
    <t>074A  :861116:00:------:--</t>
  </si>
  <si>
    <t>074A861116</t>
  </si>
  <si>
    <t>21:1192:000116</t>
  </si>
  <si>
    <t>21:0191:000098</t>
  </si>
  <si>
    <t>21:0191:000098:0001:0001:00</t>
  </si>
  <si>
    <t>074A  :861117:00:------:--</t>
  </si>
  <si>
    <t>074A861117</t>
  </si>
  <si>
    <t>21:1192:000117</t>
  </si>
  <si>
    <t>21:0191:000099</t>
  </si>
  <si>
    <t>21:0191:000099:0001:0001:00</t>
  </si>
  <si>
    <t>074A  :861118:00:------:--</t>
  </si>
  <si>
    <t>074A861118</t>
  </si>
  <si>
    <t>21:1192:000118</t>
  </si>
  <si>
    <t>21:0191:000100</t>
  </si>
  <si>
    <t>21:0191:000100:0001:0001:00</t>
  </si>
  <si>
    <t>074A  :861119:00:------:--</t>
  </si>
  <si>
    <t>074A861119</t>
  </si>
  <si>
    <t>21:1192:000119</t>
  </si>
  <si>
    <t>21:0191:000101</t>
  </si>
  <si>
    <t>21:0191:000101:0001:0001:00</t>
  </si>
  <si>
    <t>074A  :861120:00:------:--</t>
  </si>
  <si>
    <t>074A861120</t>
  </si>
  <si>
    <t>21:1192:000120</t>
  </si>
  <si>
    <t>21:0191:000102</t>
  </si>
  <si>
    <t>21:0191:000102:0001:0001:00</t>
  </si>
  <si>
    <t>074A  :861121:80:861131:20</t>
  </si>
  <si>
    <t>074A861121</t>
  </si>
  <si>
    <t>21:1192:000121</t>
  </si>
  <si>
    <t>21:0191:000111</t>
  </si>
  <si>
    <t>21:0191:000111:0002:0001:02</t>
  </si>
  <si>
    <t>074A  :861122:00:------:--</t>
  </si>
  <si>
    <t>074A861122</t>
  </si>
  <si>
    <t>21:1192:000122</t>
  </si>
  <si>
    <t>21:0191:000103</t>
  </si>
  <si>
    <t>21:0191:000103:0001:0001:00</t>
  </si>
  <si>
    <t>074A  :861123:00:------:--</t>
  </si>
  <si>
    <t>074A861123</t>
  </si>
  <si>
    <t>21:1192:000123</t>
  </si>
  <si>
    <t>21:0191:000104</t>
  </si>
  <si>
    <t>21:0191:000104:0001:0001:00</t>
  </si>
  <si>
    <t>074A  :861124:00:------:--</t>
  </si>
  <si>
    <t>074A861124</t>
  </si>
  <si>
    <t>21:1192:000124</t>
  </si>
  <si>
    <t>21:0191:000105</t>
  </si>
  <si>
    <t>21:0191:000105:0001:0001:00</t>
  </si>
  <si>
    <t>074A  :861125:00:------:--</t>
  </si>
  <si>
    <t>074A861125</t>
  </si>
  <si>
    <t>21:1192:000125</t>
  </si>
  <si>
    <t>21:0191:000106</t>
  </si>
  <si>
    <t>21:0191:000106:0001:0001:00</t>
  </si>
  <si>
    <t>074A  :861126:00:------:--</t>
  </si>
  <si>
    <t>074A861126</t>
  </si>
  <si>
    <t>21:1192:000126</t>
  </si>
  <si>
    <t>21:0191:000107</t>
  </si>
  <si>
    <t>21:0191:000107:0001:0001:00</t>
  </si>
  <si>
    <t>074A  :861127:00:------:--</t>
  </si>
  <si>
    <t>074A861127</t>
  </si>
  <si>
    <t>21:1192:000127</t>
  </si>
  <si>
    <t>21:0191:000108</t>
  </si>
  <si>
    <t>21:0191:000108:0001:0001:00</t>
  </si>
  <si>
    <t>074A  :861128:00:------:--</t>
  </si>
  <si>
    <t>074A861128</t>
  </si>
  <si>
    <t>21:1192:000128</t>
  </si>
  <si>
    <t>21:0191:000109</t>
  </si>
  <si>
    <t>21:0191:000109:0001:0001:00</t>
  </si>
  <si>
    <t>074A  :861129:00:------:--</t>
  </si>
  <si>
    <t>074A861129</t>
  </si>
  <si>
    <t>21:1192:000129</t>
  </si>
  <si>
    <t>21:0191:000110</t>
  </si>
  <si>
    <t>21:0191:000110:0001:0001:00</t>
  </si>
  <si>
    <t>074A  :861130:10:------:--</t>
  </si>
  <si>
    <t>074A861130</t>
  </si>
  <si>
    <t>21:1192:000130</t>
  </si>
  <si>
    <t>21:0191:000111:0001:0001:00</t>
  </si>
  <si>
    <t>074A  :861131:20:861130:10</t>
  </si>
  <si>
    <t>074A861131</t>
  </si>
  <si>
    <t>21:1192:000131</t>
  </si>
  <si>
    <t>21:0191:000111:0002:0001:01</t>
  </si>
  <si>
    <t>074A  :861132:9M:------:--</t>
  </si>
  <si>
    <t>074A861132</t>
  </si>
  <si>
    <t>21:1192:000132</t>
  </si>
  <si>
    <t>074A  :861133:00:------:--</t>
  </si>
  <si>
    <t>074A861133</t>
  </si>
  <si>
    <t>21:1192:000133</t>
  </si>
  <si>
    <t>21:0191:000112</t>
  </si>
  <si>
    <t>21:0191:000112:0001:0001:00</t>
  </si>
  <si>
    <t>074A  :861134:00:------:--</t>
  </si>
  <si>
    <t>074A861134</t>
  </si>
  <si>
    <t>21:1192:000134</t>
  </si>
  <si>
    <t>21:0191:000113</t>
  </si>
  <si>
    <t>21:0191:000113:0001:0001:00</t>
  </si>
  <si>
    <t>074A  :861135:00:------:--</t>
  </si>
  <si>
    <t>074A861135</t>
  </si>
  <si>
    <t>21:1192:000135</t>
  </si>
  <si>
    <t>21:0191:000114</t>
  </si>
  <si>
    <t>21:0191:000114:0001:0001:00</t>
  </si>
  <si>
    <t>074A  :861136:00:------:--</t>
  </si>
  <si>
    <t>074A861136</t>
  </si>
  <si>
    <t>21:1192:000136</t>
  </si>
  <si>
    <t>21:0191:000115</t>
  </si>
  <si>
    <t>21:0191:000115:0001:0001:00</t>
  </si>
  <si>
    <t>074A  :861137:00:------:--</t>
  </si>
  <si>
    <t>074A861137</t>
  </si>
  <si>
    <t>21:1192:000137</t>
  </si>
  <si>
    <t>21:0191:000116</t>
  </si>
  <si>
    <t>21:0191:000116:0001:0001:00</t>
  </si>
  <si>
    <t>074A  :861138:00:------:--</t>
  </si>
  <si>
    <t>074A861138</t>
  </si>
  <si>
    <t>21:1192:000138</t>
  </si>
  <si>
    <t>21:0191:000117</t>
  </si>
  <si>
    <t>21:0191:000117:0001:0001:00</t>
  </si>
  <si>
    <t>074A  :861139:00:------:--</t>
  </si>
  <si>
    <t>074A861139</t>
  </si>
  <si>
    <t>21:1192:000139</t>
  </si>
  <si>
    <t>21:0191:000118</t>
  </si>
  <si>
    <t>21:0191:000118:0001:0001:00</t>
  </si>
  <si>
    <t>074A  :861140:00:------:--</t>
  </si>
  <si>
    <t>074A861140</t>
  </si>
  <si>
    <t>21:1192:000140</t>
  </si>
  <si>
    <t>21:0191:000119</t>
  </si>
  <si>
    <t>21:0191:000119:0001:0001:00</t>
  </si>
  <si>
    <t>074A  :861141:80:861144:10</t>
  </si>
  <si>
    <t>074A861141</t>
  </si>
  <si>
    <t>21:1192:000141</t>
  </si>
  <si>
    <t>21:0191:000121</t>
  </si>
  <si>
    <t>21:0191:000121:0001:0001:02</t>
  </si>
  <si>
    <t>074A  :861142:9R:------:--</t>
  </si>
  <si>
    <t>074A861142</t>
  </si>
  <si>
    <t>21:1192:000142</t>
  </si>
  <si>
    <t>074A  :861143:00:------:--</t>
  </si>
  <si>
    <t>074A861143</t>
  </si>
  <si>
    <t>21:1192:000143</t>
  </si>
  <si>
    <t>21:0191:000120</t>
  </si>
  <si>
    <t>21:0191:000120:0001:0001:00</t>
  </si>
  <si>
    <t>074A  :861144:10:------:--</t>
  </si>
  <si>
    <t>074A861144</t>
  </si>
  <si>
    <t>21:1192:000144</t>
  </si>
  <si>
    <t>21:0191:000121:0001:0001:01</t>
  </si>
  <si>
    <t>074A  :861145:20:861144:10</t>
  </si>
  <si>
    <t>074A861145</t>
  </si>
  <si>
    <t>21:1192:000145</t>
  </si>
  <si>
    <t>21:0191:000121:0002:0001:00</t>
  </si>
  <si>
    <t>074A  :861146:00:------:--</t>
  </si>
  <si>
    <t>074A861146</t>
  </si>
  <si>
    <t>21:1192:000146</t>
  </si>
  <si>
    <t>21:0191:000122</t>
  </si>
  <si>
    <t>21:0191:000122:0001:0001:00</t>
  </si>
  <si>
    <t>074A  :861147:00:------:--</t>
  </si>
  <si>
    <t>074A861147</t>
  </si>
  <si>
    <t>21:1192:000147</t>
  </si>
  <si>
    <t>21:0191:000123</t>
  </si>
  <si>
    <t>21:0191:000123:0001:0001:00</t>
  </si>
  <si>
    <t>074A  :861148:00:------:--</t>
  </si>
  <si>
    <t>074A861148</t>
  </si>
  <si>
    <t>21:1192:000148</t>
  </si>
  <si>
    <t>21:0191:000124</t>
  </si>
  <si>
    <t>21:0191:000124:0001:0001:00</t>
  </si>
  <si>
    <t>074A  :861149:00:------:--</t>
  </si>
  <si>
    <t>074A861149</t>
  </si>
  <si>
    <t>21:1192:000149</t>
  </si>
  <si>
    <t>21:0191:000125</t>
  </si>
  <si>
    <t>21:0191:000125:0001:0001:00</t>
  </si>
  <si>
    <t>074A  :861150:00:------:--</t>
  </si>
  <si>
    <t>074A861150</t>
  </si>
  <si>
    <t>21:1192:000150</t>
  </si>
  <si>
    <t>21:0191:000126</t>
  </si>
  <si>
    <t>21:0191:000126:0001:0001:00</t>
  </si>
  <si>
    <t>074A  :861151:00:------:--</t>
  </si>
  <si>
    <t>074A861151</t>
  </si>
  <si>
    <t>21:1192:000151</t>
  </si>
  <si>
    <t>21:0191:000127</t>
  </si>
  <si>
    <t>21:0191:000127:0001:0001:00</t>
  </si>
  <si>
    <t>074A  :861152:00:------:--</t>
  </si>
  <si>
    <t>074A861152</t>
  </si>
  <si>
    <t>21:1192:000152</t>
  </si>
  <si>
    <t>21:0191:000128</t>
  </si>
  <si>
    <t>21:0191:000128:0001:0001:00</t>
  </si>
  <si>
    <t>074A  :861153:00:------:--</t>
  </si>
  <si>
    <t>074A861153</t>
  </si>
  <si>
    <t>21:1192:000153</t>
  </si>
  <si>
    <t>21:0191:000129</t>
  </si>
  <si>
    <t>21:0191:000129:0001:0001:00</t>
  </si>
  <si>
    <t>074A  :861154:00:------:--</t>
  </si>
  <si>
    <t>074A861154</t>
  </si>
  <si>
    <t>21:1192:000154</t>
  </si>
  <si>
    <t>21:0191:000130</t>
  </si>
  <si>
    <t>21:0191:000130:0001:0001:00</t>
  </si>
  <si>
    <t>074A  :861155:00:------:--</t>
  </si>
  <si>
    <t>074A861155</t>
  </si>
  <si>
    <t>21:1192:000155</t>
  </si>
  <si>
    <t>21:0191:000131</t>
  </si>
  <si>
    <t>21:0191:000131:0001:0001:00</t>
  </si>
  <si>
    <t>074A  :861156:00:------:--</t>
  </si>
  <si>
    <t>074A861156</t>
  </si>
  <si>
    <t>21:1192:000156</t>
  </si>
  <si>
    <t>21:0191:000132</t>
  </si>
  <si>
    <t>21:0191:000132:0001:0001:00</t>
  </si>
  <si>
    <t>074A  :861157:00:------:--</t>
  </si>
  <si>
    <t>074A861157</t>
  </si>
  <si>
    <t>21:1192:000157</t>
  </si>
  <si>
    <t>21:0191:000133</t>
  </si>
  <si>
    <t>21:0191:000133:0001:0001:00</t>
  </si>
  <si>
    <t>074A  :861158:00:------:--</t>
  </si>
  <si>
    <t>074A861158</t>
  </si>
  <si>
    <t>21:1192:000158</t>
  </si>
  <si>
    <t>21:0191:000134</t>
  </si>
  <si>
    <t>21:0191:000134:0001:0001:00</t>
  </si>
  <si>
    <t>074A  :861159:00:------:--</t>
  </si>
  <si>
    <t>074A861159</t>
  </si>
  <si>
    <t>21:1192:000159</t>
  </si>
  <si>
    <t>21:0191:000135</t>
  </si>
  <si>
    <t>21:0191:000135:0001:0001:00</t>
  </si>
  <si>
    <t>074A  :861160:00:------:--</t>
  </si>
  <si>
    <t>074A861160</t>
  </si>
  <si>
    <t>21:1192:000160</t>
  </si>
  <si>
    <t>21:0191:000136</t>
  </si>
  <si>
    <t>21:0191:000136:0001:0001:00</t>
  </si>
  <si>
    <t>074A  :861161:80:861162:10</t>
  </si>
  <si>
    <t>074A861161</t>
  </si>
  <si>
    <t>21:1192:000161</t>
  </si>
  <si>
    <t>21:0191:000137</t>
  </si>
  <si>
    <t>21:0191:000137:0001:0001:02</t>
  </si>
  <si>
    <t>074A  :861162:10:------:--</t>
  </si>
  <si>
    <t>074A861162</t>
  </si>
  <si>
    <t>21:1192:000162</t>
  </si>
  <si>
    <t>21:0191:000137:0001:0001:01</t>
  </si>
  <si>
    <t>074A  :861163:20:861162:10</t>
  </si>
  <si>
    <t>074A861163</t>
  </si>
  <si>
    <t>21:1192:000163</t>
  </si>
  <si>
    <t>21:0191:000137:0002:0001:00</t>
  </si>
  <si>
    <t>074A  :861164:00:------:--</t>
  </si>
  <si>
    <t>074A861164</t>
  </si>
  <si>
    <t>21:1192:000164</t>
  </si>
  <si>
    <t>21:0191:000138</t>
  </si>
  <si>
    <t>21:0191:000138:0001:0001:00</t>
  </si>
  <si>
    <t>074A  :861165:00:------:--</t>
  </si>
  <si>
    <t>074A861165</t>
  </si>
  <si>
    <t>21:1192:000165</t>
  </si>
  <si>
    <t>21:0191:000139</t>
  </si>
  <si>
    <t>21:0191:000139:0001:0001:00</t>
  </si>
  <si>
    <t>074A  :861166:00:------:--</t>
  </si>
  <si>
    <t>074A861166</t>
  </si>
  <si>
    <t>21:1192:000166</t>
  </si>
  <si>
    <t>21:0191:000140</t>
  </si>
  <si>
    <t>21:0191:000140:0001:0001:00</t>
  </si>
  <si>
    <t>074A  :861167:00:------:--</t>
  </si>
  <si>
    <t>074A861167</t>
  </si>
  <si>
    <t>21:1192:000167</t>
  </si>
  <si>
    <t>21:0191:000141</t>
  </si>
  <si>
    <t>21:0191:000141:0001:0001:00</t>
  </si>
  <si>
    <t>074A  :861168:00:------:--</t>
  </si>
  <si>
    <t>074A861168</t>
  </si>
  <si>
    <t>21:1192:000168</t>
  </si>
  <si>
    <t>21:0191:000142</t>
  </si>
  <si>
    <t>21:0191:000142:0001:0001:00</t>
  </si>
  <si>
    <t>074A  :861169:00:------:--</t>
  </si>
  <si>
    <t>074A861169</t>
  </si>
  <si>
    <t>21:1192:000169</t>
  </si>
  <si>
    <t>21:0191:000143</t>
  </si>
  <si>
    <t>21:0191:000143:0001:0001:00</t>
  </si>
  <si>
    <t>074A  :861170:00:------:--</t>
  </si>
  <si>
    <t>074A861170</t>
  </si>
  <si>
    <t>21:1192:000170</t>
  </si>
  <si>
    <t>21:0191:000144</t>
  </si>
  <si>
    <t>21:0191:000144:0001:0001:00</t>
  </si>
  <si>
    <t>074A  :861171:9M:------:--</t>
  </si>
  <si>
    <t>074A861171</t>
  </si>
  <si>
    <t>21:1192:000171</t>
  </si>
  <si>
    <t>074A  :863001:80:863006:20</t>
  </si>
  <si>
    <t>074A863001</t>
  </si>
  <si>
    <t>21:1192:000172</t>
  </si>
  <si>
    <t>21:0191:000147</t>
  </si>
  <si>
    <t>21:0191:000147:0002:0001:02</t>
  </si>
  <si>
    <t>074A  :863002:00:------:--</t>
  </si>
  <si>
    <t>074A863002</t>
  </si>
  <si>
    <t>21:1192:000173</t>
  </si>
  <si>
    <t>21:0191:000145</t>
  </si>
  <si>
    <t>21:0191:000145:0001:0001:00</t>
  </si>
  <si>
    <t>074A  :863003:9M:------:--</t>
  </si>
  <si>
    <t>074A863003</t>
  </si>
  <si>
    <t>21:1192:000174</t>
  </si>
  <si>
    <t>074A  :863004:00:------:--</t>
  </si>
  <si>
    <t>074A863004</t>
  </si>
  <si>
    <t>21:1192:000175</t>
  </si>
  <si>
    <t>21:0191:000146</t>
  </si>
  <si>
    <t>21:0191:000146:0001:0001:00</t>
  </si>
  <si>
    <t>074A  :863005:10:------:--</t>
  </si>
  <si>
    <t>074A863005</t>
  </si>
  <si>
    <t>21:1192:000176</t>
  </si>
  <si>
    <t>21:0191:000147:0001:0001:00</t>
  </si>
  <si>
    <t>074A  :863006:20:863005:10</t>
  </si>
  <si>
    <t>074A863006</t>
  </si>
  <si>
    <t>21:1192:000177</t>
  </si>
  <si>
    <t>21:0191:000147:0002:0001:01</t>
  </si>
  <si>
    <t>074A  :863007:00:------:--</t>
  </si>
  <si>
    <t>074A863007</t>
  </si>
  <si>
    <t>21:1192:000178</t>
  </si>
  <si>
    <t>21:0191:000148</t>
  </si>
  <si>
    <t>21:0191:000148:0001:0001:00</t>
  </si>
  <si>
    <t>074A  :863008:00:------:--</t>
  </si>
  <si>
    <t>074A863008</t>
  </si>
  <si>
    <t>21:1192:000179</t>
  </si>
  <si>
    <t>21:0191:000149</t>
  </si>
  <si>
    <t>21:0191:000149:0001:0001:00</t>
  </si>
  <si>
    <t>074A  :863009:00:------:--</t>
  </si>
  <si>
    <t>074A863009</t>
  </si>
  <si>
    <t>21:1192:000180</t>
  </si>
  <si>
    <t>21:0191:000150</t>
  </si>
  <si>
    <t>21:0191:000150:0001:0001:00</t>
  </si>
  <si>
    <t>074A  :863010:00:------:--</t>
  </si>
  <si>
    <t>074A863010</t>
  </si>
  <si>
    <t>21:1192:000181</t>
  </si>
  <si>
    <t>21:0191:000151</t>
  </si>
  <si>
    <t>21:0191:000151:0001:0001:00</t>
  </si>
  <si>
    <t>074A  :863011:00:------:--</t>
  </si>
  <si>
    <t>074A863011</t>
  </si>
  <si>
    <t>21:1192:000182</t>
  </si>
  <si>
    <t>21:0191:000152</t>
  </si>
  <si>
    <t>21:0191:000152:0001:0001:00</t>
  </si>
  <si>
    <t>074A  :863012:00:------:--</t>
  </si>
  <si>
    <t>074A863012</t>
  </si>
  <si>
    <t>21:1192:000183</t>
  </si>
  <si>
    <t>21:0191:000153</t>
  </si>
  <si>
    <t>21:0191:000153:0001:0001:00</t>
  </si>
  <si>
    <t>074A  :863013:00:------:--</t>
  </si>
  <si>
    <t>074A863013</t>
  </si>
  <si>
    <t>21:1192:000184</t>
  </si>
  <si>
    <t>21:0191:000154</t>
  </si>
  <si>
    <t>21:0191:000154:0001:0001:00</t>
  </si>
  <si>
    <t>074A  :863014:00:------:--</t>
  </si>
  <si>
    <t>074A863014</t>
  </si>
  <si>
    <t>21:1192:000185</t>
  </si>
  <si>
    <t>21:0191:000155</t>
  </si>
  <si>
    <t>21:0191:000155:0001:0001:00</t>
  </si>
  <si>
    <t>074A  :863015:00:------:--</t>
  </si>
  <si>
    <t>074A863015</t>
  </si>
  <si>
    <t>21:1192:000186</t>
  </si>
  <si>
    <t>21:0191:000156</t>
  </si>
  <si>
    <t>21:0191:000156:0001:0001:00</t>
  </si>
  <si>
    <t>074A  :863016:00:------:--</t>
  </si>
  <si>
    <t>074A863016</t>
  </si>
  <si>
    <t>21:1192:000187</t>
  </si>
  <si>
    <t>21:0191:000157</t>
  </si>
  <si>
    <t>21:0191:000157:0001:0001:00</t>
  </si>
  <si>
    <t>074A  :863017:00:------:--</t>
  </si>
  <si>
    <t>074A863017</t>
  </si>
  <si>
    <t>21:1192:000188</t>
  </si>
  <si>
    <t>21:0191:000158</t>
  </si>
  <si>
    <t>21:0191:000158:0001:0001:00</t>
  </si>
  <si>
    <t>074A  :863018:00:------:--</t>
  </si>
  <si>
    <t>074A863018</t>
  </si>
  <si>
    <t>21:1192:000189</t>
  </si>
  <si>
    <t>21:0191:000159</t>
  </si>
  <si>
    <t>21:0191:000159:0001:0001:00</t>
  </si>
  <si>
    <t>074A  :863019:00:------:--</t>
  </si>
  <si>
    <t>074A863019</t>
  </si>
  <si>
    <t>21:1192:000190</t>
  </si>
  <si>
    <t>21:0191:000160</t>
  </si>
  <si>
    <t>21:0191:000160:0001:0001:00</t>
  </si>
  <si>
    <t>074A  :863020:00:------:--</t>
  </si>
  <si>
    <t>074A863020</t>
  </si>
  <si>
    <t>21:1192:000191</t>
  </si>
  <si>
    <t>21:0191:000161</t>
  </si>
  <si>
    <t>21:0191:000161:0001:0001:00</t>
  </si>
  <si>
    <t>074A  :863021:80:863024:20</t>
  </si>
  <si>
    <t>074A863021</t>
  </si>
  <si>
    <t>21:1192:000192</t>
  </si>
  <si>
    <t>21:0191:000163</t>
  </si>
  <si>
    <t>21:0191:000163:0002:0001:02</t>
  </si>
  <si>
    <t>074A  :863022:00:------:--</t>
  </si>
  <si>
    <t>074A863022</t>
  </si>
  <si>
    <t>21:1192:000193</t>
  </si>
  <si>
    <t>21:0191:000162</t>
  </si>
  <si>
    <t>21:0191:000162:0001:0001:00</t>
  </si>
  <si>
    <t>074A  :863023:10:------:--</t>
  </si>
  <si>
    <t>074A863023</t>
  </si>
  <si>
    <t>21:1192:000194</t>
  </si>
  <si>
    <t>21:0191:000163:0001:0001:00</t>
  </si>
  <si>
    <t>074A  :863024:20:863023:10</t>
  </si>
  <si>
    <t>074A863024</t>
  </si>
  <si>
    <t>21:1192:000195</t>
  </si>
  <si>
    <t>21:0191:000163:0002:0001:01</t>
  </si>
  <si>
    <t>074A  :863025:00:------:--</t>
  </si>
  <si>
    <t>074A863025</t>
  </si>
  <si>
    <t>21:1192:000196</t>
  </si>
  <si>
    <t>21:0191:000164</t>
  </si>
  <si>
    <t>21:0191:000164:0001:0001:00</t>
  </si>
  <si>
    <t>074A  :863026:00:------:--</t>
  </si>
  <si>
    <t>074A863026</t>
  </si>
  <si>
    <t>21:1192:000197</t>
  </si>
  <si>
    <t>21:0191:000165</t>
  </si>
  <si>
    <t>21:0191:000165:0001:0001:00</t>
  </si>
  <si>
    <t>074A  :863027:00:------:--</t>
  </si>
  <si>
    <t>074A863027</t>
  </si>
  <si>
    <t>21:1192:000198</t>
  </si>
  <si>
    <t>21:0191:000166</t>
  </si>
  <si>
    <t>21:0191:000166:0001:0001:00</t>
  </si>
  <si>
    <t>074A  :863028:00:------:--</t>
  </si>
  <si>
    <t>074A863028</t>
  </si>
  <si>
    <t>21:1192:000199</t>
  </si>
  <si>
    <t>21:0191:000167</t>
  </si>
  <si>
    <t>21:0191:000167:0001:0001:00</t>
  </si>
  <si>
    <t>074A  :863029:9R:------:--</t>
  </si>
  <si>
    <t>074A863029</t>
  </si>
  <si>
    <t>21:1192:000200</t>
  </si>
  <si>
    <t>074A  :863030:00:------:--</t>
  </si>
  <si>
    <t>074A863030</t>
  </si>
  <si>
    <t>21:1192:000201</t>
  </si>
  <si>
    <t>21:0191:000168</t>
  </si>
  <si>
    <t>21:0191:000168:0001:0001:00</t>
  </si>
  <si>
    <t>074A  :863031:00:------:--</t>
  </si>
  <si>
    <t>074A863031</t>
  </si>
  <si>
    <t>21:1192:000202</t>
  </si>
  <si>
    <t>21:0191:000169</t>
  </si>
  <si>
    <t>21:0191:000169:0001:0001:00</t>
  </si>
  <si>
    <t>074A  :863032:00:------:--</t>
  </si>
  <si>
    <t>074A863032</t>
  </si>
  <si>
    <t>21:1192:000203</t>
  </si>
  <si>
    <t>21:0191:000170</t>
  </si>
  <si>
    <t>21:0191:000170:0001:0001:00</t>
  </si>
  <si>
    <t>074A  :863033:00:------:--</t>
  </si>
  <si>
    <t>074A863033</t>
  </si>
  <si>
    <t>21:1192:000204</t>
  </si>
  <si>
    <t>21:0191:000171</t>
  </si>
  <si>
    <t>21:0191:000171:0001:0001:00</t>
  </si>
  <si>
    <t>074A  :863034:00:------:--</t>
  </si>
  <si>
    <t>074A863034</t>
  </si>
  <si>
    <t>21:1192:000205</t>
  </si>
  <si>
    <t>21:0191:000172</t>
  </si>
  <si>
    <t>21:0191:000172:0001:0001:00</t>
  </si>
  <si>
    <t>074A  :863035:00:------:--</t>
  </si>
  <si>
    <t>074A863035</t>
  </si>
  <si>
    <t>21:1192:000206</t>
  </si>
  <si>
    <t>21:0191:000173</t>
  </si>
  <si>
    <t>21:0191:000173:0001:0001:00</t>
  </si>
  <si>
    <t>074A  :863036:00:------:--</t>
  </si>
  <si>
    <t>074A863036</t>
  </si>
  <si>
    <t>21:1192:000207</t>
  </si>
  <si>
    <t>21:0191:000174</t>
  </si>
  <si>
    <t>21:0191:000174:0001:0001:00</t>
  </si>
  <si>
    <t>074A  :863037:00:------:--</t>
  </si>
  <si>
    <t>074A863037</t>
  </si>
  <si>
    <t>21:1192:000208</t>
  </si>
  <si>
    <t>21:0191:000175</t>
  </si>
  <si>
    <t>21:0191:000175:0001:0001:00</t>
  </si>
  <si>
    <t>074A  :863038:00:------:--</t>
  </si>
  <si>
    <t>074A863038</t>
  </si>
  <si>
    <t>21:1192:000209</t>
  </si>
  <si>
    <t>21:0191:000176</t>
  </si>
  <si>
    <t>21:0191:000176:0001:0001:00</t>
  </si>
  <si>
    <t>074A  :863039:00:------:--</t>
  </si>
  <si>
    <t>074A863039</t>
  </si>
  <si>
    <t>21:1192:000210</t>
  </si>
  <si>
    <t>21:0191:000177</t>
  </si>
  <si>
    <t>21:0191:000177:0001:0001:00</t>
  </si>
  <si>
    <t>074A  :863040:00:------:--</t>
  </si>
  <si>
    <t>074A863040</t>
  </si>
  <si>
    <t>21:1192:000211</t>
  </si>
  <si>
    <t>21:0191:000178</t>
  </si>
  <si>
    <t>21:0191:000178:0001:0001:00</t>
  </si>
  <si>
    <t>074A  :863041:80:863046:20</t>
  </si>
  <si>
    <t>074A863041</t>
  </si>
  <si>
    <t>21:1192:000212</t>
  </si>
  <si>
    <t>21:0191:000181</t>
  </si>
  <si>
    <t>21:0191:000181:0002:0001:02</t>
  </si>
  <si>
    <t>074A  :863042:00:------:--</t>
  </si>
  <si>
    <t>074A863042</t>
  </si>
  <si>
    <t>21:1192:000213</t>
  </si>
  <si>
    <t>21:0191:000179</t>
  </si>
  <si>
    <t>21:0191:000179:0001:0001:00</t>
  </si>
  <si>
    <t>074A  :863043:9R:------:--</t>
  </si>
  <si>
    <t>074A863043</t>
  </si>
  <si>
    <t>21:1192:000214</t>
  </si>
  <si>
    <t>074A  :863044:00:------:--</t>
  </si>
  <si>
    <t>074A863044</t>
  </si>
  <si>
    <t>21:1192:000215</t>
  </si>
  <si>
    <t>21:0191:000180</t>
  </si>
  <si>
    <t>21:0191:000180:0001:0001:00</t>
  </si>
  <si>
    <t>074A  :863045:10:------:--</t>
  </si>
  <si>
    <t>074A863045</t>
  </si>
  <si>
    <t>21:1192:000216</t>
  </si>
  <si>
    <t>21:0191:000181:0001:0001:00</t>
  </si>
  <si>
    <t>074A  :863046:20:863045:10</t>
  </si>
  <si>
    <t>074A863046</t>
  </si>
  <si>
    <t>21:1192:000217</t>
  </si>
  <si>
    <t>21:0191:000181:0002:0001:01</t>
  </si>
  <si>
    <t>074A  :863047:00:------:--</t>
  </si>
  <si>
    <t>074A863047</t>
  </si>
  <si>
    <t>21:1192:000218</t>
  </si>
  <si>
    <t>21:0191:000182</t>
  </si>
  <si>
    <t>21:0191:000182:0001:0001:00</t>
  </si>
  <si>
    <t>074A  :863048:00:------:--</t>
  </si>
  <si>
    <t>074A863048</t>
  </si>
  <si>
    <t>21:1192:000219</t>
  </si>
  <si>
    <t>21:0191:000183</t>
  </si>
  <si>
    <t>21:0191:000183:0001:0001:00</t>
  </si>
  <si>
    <t>074A  :863049:00:------:--</t>
  </si>
  <si>
    <t>074A863049</t>
  </si>
  <si>
    <t>21:1192:000220</t>
  </si>
  <si>
    <t>21:0191:000184</t>
  </si>
  <si>
    <t>21:0191:000184:0001:0001:00</t>
  </si>
  <si>
    <t>074A  :863050:00:------:--</t>
  </si>
  <si>
    <t>074A863050</t>
  </si>
  <si>
    <t>21:1192:000221</t>
  </si>
  <si>
    <t>21:0191:000185</t>
  </si>
  <si>
    <t>21:0191:000185:0001:0001:00</t>
  </si>
  <si>
    <t>074A  :863051:00:------:--</t>
  </si>
  <si>
    <t>074A863051</t>
  </si>
  <si>
    <t>21:1192:000222</t>
  </si>
  <si>
    <t>21:0191:000186</t>
  </si>
  <si>
    <t>21:0191:000186:0001:0001:00</t>
  </si>
  <si>
    <t>074A  :863052:00:------:--</t>
  </si>
  <si>
    <t>074A863052</t>
  </si>
  <si>
    <t>21:1192:000223</t>
  </si>
  <si>
    <t>21:0191:000187</t>
  </si>
  <si>
    <t>21:0191:000187:0001:0001:00</t>
  </si>
  <si>
    <t>074A  :863053:00:------:--</t>
  </si>
  <si>
    <t>074A863053</t>
  </si>
  <si>
    <t>21:1192:000224</t>
  </si>
  <si>
    <t>21:0191:000188</t>
  </si>
  <si>
    <t>21:0191:000188:0001:0001:00</t>
  </si>
  <si>
    <t>074A  :863054:00:------:--</t>
  </si>
  <si>
    <t>074A863054</t>
  </si>
  <si>
    <t>21:1192:000225</t>
  </si>
  <si>
    <t>21:0191:000189</t>
  </si>
  <si>
    <t>21:0191:000189:0001:0001:00</t>
  </si>
  <si>
    <t>074A  :863055:00:------:--</t>
  </si>
  <si>
    <t>074A863055</t>
  </si>
  <si>
    <t>21:1192:000226</t>
  </si>
  <si>
    <t>21:0191:000190</t>
  </si>
  <si>
    <t>21:0191:000190:0001:0001:00</t>
  </si>
  <si>
    <t>074A  :863056:00:------:--</t>
  </si>
  <si>
    <t>074A863056</t>
  </si>
  <si>
    <t>21:1192:000227</t>
  </si>
  <si>
    <t>21:0191:000191</t>
  </si>
  <si>
    <t>21:0191:000191:0001:0001:00</t>
  </si>
  <si>
    <t>074A  :863057:00:------:--</t>
  </si>
  <si>
    <t>074A863057</t>
  </si>
  <si>
    <t>21:1192:000228</t>
  </si>
  <si>
    <t>21:0191:000192</t>
  </si>
  <si>
    <t>21:0191:000192:0001:0001:00</t>
  </si>
  <si>
    <t>074A  :863058:00:------:--</t>
  </si>
  <si>
    <t>074A863058</t>
  </si>
  <si>
    <t>21:1192:000229</t>
  </si>
  <si>
    <t>21:0191:000193</t>
  </si>
  <si>
    <t>21:0191:000193:0001:0001:00</t>
  </si>
  <si>
    <t>074A  :863059:00:------:--</t>
  </si>
  <si>
    <t>074A863059</t>
  </si>
  <si>
    <t>21:1192:000230</t>
  </si>
  <si>
    <t>21:0191:000194</t>
  </si>
  <si>
    <t>21:0191:000194:0001:0001:00</t>
  </si>
  <si>
    <t>074A  :863060:00:------:--</t>
  </si>
  <si>
    <t>074A863060</t>
  </si>
  <si>
    <t>21:1192:000231</t>
  </si>
  <si>
    <t>21:0191:000195</t>
  </si>
  <si>
    <t>21:0191:000195:0001:0001:00</t>
  </si>
  <si>
    <t>074A  :863061:80:863063:20</t>
  </si>
  <si>
    <t>074A863061</t>
  </si>
  <si>
    <t>21:1192:000232</t>
  </si>
  <si>
    <t>21:0191:000196</t>
  </si>
  <si>
    <t>21:0191:000196:0002:0001:02</t>
  </si>
  <si>
    <t>074A  :863062:10:------:--</t>
  </si>
  <si>
    <t>074A863062</t>
  </si>
  <si>
    <t>21:1192:000233</t>
  </si>
  <si>
    <t>21:0191:000196:0001:0001:00</t>
  </si>
  <si>
    <t>074A  :863063:20:863062:10</t>
  </si>
  <si>
    <t>074A863063</t>
  </si>
  <si>
    <t>21:1192:000234</t>
  </si>
  <si>
    <t>21:0191:000196:0002:0001:01</t>
  </si>
  <si>
    <t>074A  :863064:00:------:--</t>
  </si>
  <si>
    <t>074A863064</t>
  </si>
  <si>
    <t>21:1192:000235</t>
  </si>
  <si>
    <t>21:0191:000197</t>
  </si>
  <si>
    <t>21:0191:000197:0001:0001:00</t>
  </si>
  <si>
    <t>074A  :863065:00:------:--</t>
  </si>
  <si>
    <t>074A863065</t>
  </si>
  <si>
    <t>21:1192:000236</t>
  </si>
  <si>
    <t>21:0191:000198</t>
  </si>
  <si>
    <t>21:0191:000198:0001:0001:00</t>
  </si>
  <si>
    <t>074A  :863066:00:------:--</t>
  </si>
  <si>
    <t>074A863066</t>
  </si>
  <si>
    <t>21:1192:000237</t>
  </si>
  <si>
    <t>21:0191:000199</t>
  </si>
  <si>
    <t>21:0191:000199:0001:0001:00</t>
  </si>
  <si>
    <t>074A  :863067:00:------:--</t>
  </si>
  <si>
    <t>074A863067</t>
  </si>
  <si>
    <t>21:1192:000238</t>
  </si>
  <si>
    <t>21:0191:000200</t>
  </si>
  <si>
    <t>21:0191:000200:0001:0001:00</t>
  </si>
  <si>
    <t>074A  :863068:00:------:--</t>
  </si>
  <si>
    <t>074A863068</t>
  </si>
  <si>
    <t>21:1192:000239</t>
  </si>
  <si>
    <t>21:0191:000201</t>
  </si>
  <si>
    <t>21:0191:000201:0001:0001:00</t>
  </si>
  <si>
    <t>074A  :863069:00:------:--</t>
  </si>
  <si>
    <t>074A863069</t>
  </si>
  <si>
    <t>21:1192:000240</t>
  </si>
  <si>
    <t>21:0191:000202</t>
  </si>
  <si>
    <t>21:0191:000202:0001:0001:00</t>
  </si>
  <si>
    <t>074A  :863070:9P:------:--</t>
  </si>
  <si>
    <t>074A863070</t>
  </si>
  <si>
    <t>21:1192:000241</t>
  </si>
  <si>
    <t>074A  :863071:00:------:--</t>
  </si>
  <si>
    <t>074A863071</t>
  </si>
  <si>
    <t>21:1192:000242</t>
  </si>
  <si>
    <t>21:0191:000203</t>
  </si>
  <si>
    <t>21:0191:000203:0001:0001:00</t>
  </si>
  <si>
    <t>074A  :863072:00:------:--</t>
  </si>
  <si>
    <t>074A863072</t>
  </si>
  <si>
    <t>21:1192:000243</t>
  </si>
  <si>
    <t>21:0191:000204</t>
  </si>
  <si>
    <t>21:0191:000204:0001:0001:00</t>
  </si>
  <si>
    <t>074A  :863073:00:------:--</t>
  </si>
  <si>
    <t>074A863073</t>
  </si>
  <si>
    <t>21:1192:000244</t>
  </si>
  <si>
    <t>21:0191:000205</t>
  </si>
  <si>
    <t>21:0191:000205:0001:0001:00</t>
  </si>
  <si>
    <t>074A  :863074:00:------:--</t>
  </si>
  <si>
    <t>074A863074</t>
  </si>
  <si>
    <t>21:1192:000245</t>
  </si>
  <si>
    <t>21:0191:000206</t>
  </si>
  <si>
    <t>21:0191:000206:0001:0001:00</t>
  </si>
  <si>
    <t>074A  :863075:00:------:--</t>
  </si>
  <si>
    <t>074A863075</t>
  </si>
  <si>
    <t>21:1192:000246</t>
  </si>
  <si>
    <t>21:0191:000207</t>
  </si>
  <si>
    <t>21:0191:000207:0001:0001:00</t>
  </si>
  <si>
    <t>074A  :863076:00:------:--</t>
  </si>
  <si>
    <t>074A863076</t>
  </si>
  <si>
    <t>21:1192:000247</t>
  </si>
  <si>
    <t>21:0191:000208</t>
  </si>
  <si>
    <t>21:0191:000208:0001:0001:00</t>
  </si>
  <si>
    <t>074A  :863077:00:------:--</t>
  </si>
  <si>
    <t>074A863077</t>
  </si>
  <si>
    <t>21:1192:000248</t>
  </si>
  <si>
    <t>21:0191:000209</t>
  </si>
  <si>
    <t>21:0191:000209:0001:0001:00</t>
  </si>
  <si>
    <t>074A  :863078:00:------:--</t>
  </si>
  <si>
    <t>074A863078</t>
  </si>
  <si>
    <t>21:1192:000249</t>
  </si>
  <si>
    <t>21:0191:000210</t>
  </si>
  <si>
    <t>21:0191:000210:0001:0001:00</t>
  </si>
  <si>
    <t>074A  :863079:00:------:--</t>
  </si>
  <si>
    <t>074A863079</t>
  </si>
  <si>
    <t>21:1192:000250</t>
  </si>
  <si>
    <t>21:0191:000211</t>
  </si>
  <si>
    <t>21:0191:000211:0001:0001:00</t>
  </si>
  <si>
    <t>074A  :863080:00:------:--</t>
  </si>
  <si>
    <t>074A863080</t>
  </si>
  <si>
    <t>21:1192:000251</t>
  </si>
  <si>
    <t>21:0191:000212</t>
  </si>
  <si>
    <t>21:0191:000212:0001:0001:00</t>
  </si>
  <si>
    <t>074A  :863081:80:863086:20</t>
  </si>
  <si>
    <t>074A863081</t>
  </si>
  <si>
    <t>21:1192:000252</t>
  </si>
  <si>
    <t>21:0191:000215</t>
  </si>
  <si>
    <t>21:0191:000215:0002:0001:02</t>
  </si>
  <si>
    <t>074A  :863082:00:------:--</t>
  </si>
  <si>
    <t>074A863082</t>
  </si>
  <si>
    <t>21:1192:000253</t>
  </si>
  <si>
    <t>21:0191:000213</t>
  </si>
  <si>
    <t>21:0191:000213:0001:0001:00</t>
  </si>
  <si>
    <t>074A  :863083:9R:------:--</t>
  </si>
  <si>
    <t>074A863083</t>
  </si>
  <si>
    <t>21:1192:000254</t>
  </si>
  <si>
    <t>074A  :863084:00:------:--</t>
  </si>
  <si>
    <t>074A863084</t>
  </si>
  <si>
    <t>21:1192:000255</t>
  </si>
  <si>
    <t>21:0191:000214</t>
  </si>
  <si>
    <t>21:0191:000214:0001:0001:00</t>
  </si>
  <si>
    <t>074A  :863085:10:------:--</t>
  </si>
  <si>
    <t>074A863085</t>
  </si>
  <si>
    <t>21:1192:000256</t>
  </si>
  <si>
    <t>21:0191:000215:0001:0001:00</t>
  </si>
  <si>
    <t>074A  :863086:20:863085:10</t>
  </si>
  <si>
    <t>074A863086</t>
  </si>
  <si>
    <t>21:1192:000257</t>
  </si>
  <si>
    <t>21:0191:000215:0002:0001:01</t>
  </si>
  <si>
    <t>074A  :863087:00:------:--</t>
  </si>
  <si>
    <t>074A863087</t>
  </si>
  <si>
    <t>21:1192:000258</t>
  </si>
  <si>
    <t>21:0191:000216</t>
  </si>
  <si>
    <t>21:0191:000216:0001:0001:00</t>
  </si>
  <si>
    <t>074A  :863088:00:------:--</t>
  </si>
  <si>
    <t>074A863088</t>
  </si>
  <si>
    <t>21:1192:000259</t>
  </si>
  <si>
    <t>21:0191:000217</t>
  </si>
  <si>
    <t>21:0191:000217:0001:0001:00</t>
  </si>
  <si>
    <t>074A  :863089:00:------:--</t>
  </si>
  <si>
    <t>074A863089</t>
  </si>
  <si>
    <t>21:1192:000260</t>
  </si>
  <si>
    <t>21:0191:000218</t>
  </si>
  <si>
    <t>21:0191:000218:0001:0001:00</t>
  </si>
  <si>
    <t>074A  :863090:00:------:--</t>
  </si>
  <si>
    <t>074A863090</t>
  </si>
  <si>
    <t>21:1192:000261</t>
  </si>
  <si>
    <t>21:0191:000219</t>
  </si>
  <si>
    <t>21:0191:000219:0001:0001:00</t>
  </si>
  <si>
    <t>074A  :863091:00:------:--</t>
  </si>
  <si>
    <t>074A863091</t>
  </si>
  <si>
    <t>21:1192:000262</t>
  </si>
  <si>
    <t>21:0191:000220</t>
  </si>
  <si>
    <t>21:0191:000220:0001:0001:00</t>
  </si>
  <si>
    <t>074A  :863092:00:------:--</t>
  </si>
  <si>
    <t>074A863092</t>
  </si>
  <si>
    <t>21:1192:000263</t>
  </si>
  <si>
    <t>21:0191:000221</t>
  </si>
  <si>
    <t>21:0191:000221:0001:0001:00</t>
  </si>
  <si>
    <t>074A  :863093:00:------:--</t>
  </si>
  <si>
    <t>074A863093</t>
  </si>
  <si>
    <t>21:1192:000264</t>
  </si>
  <si>
    <t>21:0191:000222</t>
  </si>
  <si>
    <t>21:0191:000222:0001:0001:00</t>
  </si>
  <si>
    <t>074A  :863094:00:------:--</t>
  </si>
  <si>
    <t>074A863094</t>
  </si>
  <si>
    <t>21:1192:000265</t>
  </si>
  <si>
    <t>21:0191:000223</t>
  </si>
  <si>
    <t>21:0191:000223:0001:0001:00</t>
  </si>
  <si>
    <t>074A  :863095:00:------:--</t>
  </si>
  <si>
    <t>074A863095</t>
  </si>
  <si>
    <t>21:1192:000266</t>
  </si>
  <si>
    <t>21:0191:000224</t>
  </si>
  <si>
    <t>21:0191:000224:0001:0001:00</t>
  </si>
  <si>
    <t>074A  :863096:00:------:--</t>
  </si>
  <si>
    <t>074A863096</t>
  </si>
  <si>
    <t>21:1192:000267</t>
  </si>
  <si>
    <t>21:0191:000225</t>
  </si>
  <si>
    <t>21:0191:000225:0001:0001:00</t>
  </si>
  <si>
    <t>074A  :863097:00:------:--</t>
  </si>
  <si>
    <t>074A863097</t>
  </si>
  <si>
    <t>21:1192:000268</t>
  </si>
  <si>
    <t>21:0191:000226</t>
  </si>
  <si>
    <t>21:0191:000226:0001:0001:00</t>
  </si>
  <si>
    <t>074A  :863098:00:------:--</t>
  </si>
  <si>
    <t>074A863098</t>
  </si>
  <si>
    <t>21:1192:000269</t>
  </si>
  <si>
    <t>21:0191:000227</t>
  </si>
  <si>
    <t>21:0191:000227:0001:0001:00</t>
  </si>
  <si>
    <t>074A  :863099:00:------:--</t>
  </si>
  <si>
    <t>074A863099</t>
  </si>
  <si>
    <t>21:1192:000270</t>
  </si>
  <si>
    <t>21:0191:000228</t>
  </si>
  <si>
    <t>21:0191:000228:0001:0001:00</t>
  </si>
  <si>
    <t>074A  :863100:00:------:--</t>
  </si>
  <si>
    <t>074A863100</t>
  </si>
  <si>
    <t>21:1192:000271</t>
  </si>
  <si>
    <t>21:0191:000229</t>
  </si>
  <si>
    <t>21:0191:000229:0001:0001:00</t>
  </si>
  <si>
    <t>074A  :863101:80:863103:20</t>
  </si>
  <si>
    <t>074A863101</t>
  </si>
  <si>
    <t>21:1192:000272</t>
  </si>
  <si>
    <t>21:0191:000230</t>
  </si>
  <si>
    <t>21:0191:000230:0002:0001:02</t>
  </si>
  <si>
    <t>074A  :863102:10:------:--</t>
  </si>
  <si>
    <t>074A863102</t>
  </si>
  <si>
    <t>21:1192:000273</t>
  </si>
  <si>
    <t>21:0191:000230:0001:0001:00</t>
  </si>
  <si>
    <t>074A  :863103:20:863102:10</t>
  </si>
  <si>
    <t>074A863103</t>
  </si>
  <si>
    <t>21:1192:000274</t>
  </si>
  <si>
    <t>21:0191:000230:0002:0001:01</t>
  </si>
  <si>
    <t>074A  :863104:00:------:--</t>
  </si>
  <si>
    <t>074A863104</t>
  </si>
  <si>
    <t>21:1192:000275</t>
  </si>
  <si>
    <t>21:0191:000231</t>
  </si>
  <si>
    <t>21:0191:000231:0001:0001:00</t>
  </si>
  <si>
    <t>074A  :863105:00:------:--</t>
  </si>
  <si>
    <t>074A863105</t>
  </si>
  <si>
    <t>21:1192:000276</t>
  </si>
  <si>
    <t>21:0191:000232</t>
  </si>
  <si>
    <t>21:0191:000232:0001:0001:00</t>
  </si>
  <si>
    <t>074A  :863106:00:------:--</t>
  </si>
  <si>
    <t>074A863106</t>
  </si>
  <si>
    <t>21:1192:000277</t>
  </si>
  <si>
    <t>21:0191:000233</t>
  </si>
  <si>
    <t>21:0191:000233:0001:0001:00</t>
  </si>
  <si>
    <t>074A  :863107:00:------:--</t>
  </si>
  <si>
    <t>074A863107</t>
  </si>
  <si>
    <t>21:1192:000278</t>
  </si>
  <si>
    <t>21:0191:000234</t>
  </si>
  <si>
    <t>21:0191:000234:0001:0001:00</t>
  </si>
  <si>
    <t>074A  :863108:00:------:--</t>
  </si>
  <si>
    <t>074A863108</t>
  </si>
  <si>
    <t>21:1192:000279</t>
  </si>
  <si>
    <t>21:0191:000235</t>
  </si>
  <si>
    <t>21:0191:000235:0001:0001:00</t>
  </si>
  <si>
    <t>074A  :863109:9P:------:--</t>
  </si>
  <si>
    <t>074A863109</t>
  </si>
  <si>
    <t>21:1192:000280</t>
  </si>
  <si>
    <t>074A  :863110:00:------:--</t>
  </si>
  <si>
    <t>074A863110</t>
  </si>
  <si>
    <t>21:1192:000281</t>
  </si>
  <si>
    <t>21:0191:000236</t>
  </si>
  <si>
    <t>21:0191:000236:0001:0001:00</t>
  </si>
  <si>
    <t>074A  :863111:00:------:--</t>
  </si>
  <si>
    <t>074A863111</t>
  </si>
  <si>
    <t>21:1192:000282</t>
  </si>
  <si>
    <t>21:0191:000237</t>
  </si>
  <si>
    <t>21:0191:000237:0001:0001:00</t>
  </si>
  <si>
    <t>074A  :863112:00:------:--</t>
  </si>
  <si>
    <t>074A863112</t>
  </si>
  <si>
    <t>21:1192:000283</t>
  </si>
  <si>
    <t>21:0191:000238</t>
  </si>
  <si>
    <t>21:0191:000238:0001:0001:00</t>
  </si>
  <si>
    <t>074A  :863113:00:------:--</t>
  </si>
  <si>
    <t>074A863113</t>
  </si>
  <si>
    <t>21:1192:000284</t>
  </si>
  <si>
    <t>21:0191:000239</t>
  </si>
  <si>
    <t>21:0191:000239:0001:0001:00</t>
  </si>
  <si>
    <t>074A  :863114:00:------:--</t>
  </si>
  <si>
    <t>074A863114</t>
  </si>
  <si>
    <t>21:1192:000285</t>
  </si>
  <si>
    <t>21:0191:000240</t>
  </si>
  <si>
    <t>21:0191:000240:0001:0001:00</t>
  </si>
  <si>
    <t>074A  :863115:00:------:--</t>
  </si>
  <si>
    <t>074A863115</t>
  </si>
  <si>
    <t>21:1192:000286</t>
  </si>
  <si>
    <t>21:0191:000241</t>
  </si>
  <si>
    <t>21:0191:000241:0001:0001:00</t>
  </si>
  <si>
    <t>074A  :863116:00:------:--</t>
  </si>
  <si>
    <t>074A863116</t>
  </si>
  <si>
    <t>21:1192:000287</t>
  </si>
  <si>
    <t>21:0191:000242</t>
  </si>
  <si>
    <t>21:0191:000242:0001:0001:00</t>
  </si>
  <si>
    <t>074A  :863117:00:------:--</t>
  </si>
  <si>
    <t>074A863117</t>
  </si>
  <si>
    <t>21:1192:000288</t>
  </si>
  <si>
    <t>21:0191:000243</t>
  </si>
  <si>
    <t>21:0191:000243:0001:0001:00</t>
  </si>
  <si>
    <t>074A  :863118:00:------:--</t>
  </si>
  <si>
    <t>074A863118</t>
  </si>
  <si>
    <t>21:1192:000289</t>
  </si>
  <si>
    <t>21:0191:000244</t>
  </si>
  <si>
    <t>21:0191:000244:0001:0001:00</t>
  </si>
  <si>
    <t>074A  :863119:00:------:--</t>
  </si>
  <si>
    <t>074A863119</t>
  </si>
  <si>
    <t>21:1192:000290</t>
  </si>
  <si>
    <t>21:0191:000245</t>
  </si>
  <si>
    <t>21:0191:000245:0001:0001:00</t>
  </si>
  <si>
    <t>074A  :863120:00:------:--</t>
  </si>
  <si>
    <t>074A863120</t>
  </si>
  <si>
    <t>21:1192:000291</t>
  </si>
  <si>
    <t>21:0191:000246</t>
  </si>
  <si>
    <t>21:0191:000246:0001:0001:00</t>
  </si>
  <si>
    <t>074A  :863121:80:863123:20</t>
  </si>
  <si>
    <t>074A863121</t>
  </si>
  <si>
    <t>21:1192:000292</t>
  </si>
  <si>
    <t>21:0191:000247</t>
  </si>
  <si>
    <t>21:0191:000247:0002:0001:02</t>
  </si>
  <si>
    <t>074A  :863122:10:------:--</t>
  </si>
  <si>
    <t>074A863122</t>
  </si>
  <si>
    <t>21:1192:000293</t>
  </si>
  <si>
    <t>21:0191:000247:0001:0001:00</t>
  </si>
  <si>
    <t>074A  :863123:20:863122:10</t>
  </si>
  <si>
    <t>074A863123</t>
  </si>
  <si>
    <t>21:1192:000294</t>
  </si>
  <si>
    <t>21:0191:000247:0002:0001:01</t>
  </si>
  <si>
    <t>074A  :863124:00:------:--</t>
  </si>
  <si>
    <t>074A863124</t>
  </si>
  <si>
    <t>21:1192:000295</t>
  </si>
  <si>
    <t>21:0191:000248</t>
  </si>
  <si>
    <t>21:0191:000248:0001:0001:00</t>
  </si>
  <si>
    <t>074A  :863125:00:------:--</t>
  </si>
  <si>
    <t>074A863125</t>
  </si>
  <si>
    <t>21:1192:000296</t>
  </si>
  <si>
    <t>21:0191:000249</t>
  </si>
  <si>
    <t>21:0191:000249:0001:0001:00</t>
  </si>
  <si>
    <t>074A  :863126:00:------:--</t>
  </si>
  <si>
    <t>074A863126</t>
  </si>
  <si>
    <t>21:1192:000297</t>
  </si>
  <si>
    <t>21:0191:000250</t>
  </si>
  <si>
    <t>21:0191:000250:0001:0001:00</t>
  </si>
  <si>
    <t>074A  :863127:00:------:--</t>
  </si>
  <si>
    <t>074A863127</t>
  </si>
  <si>
    <t>21:1192:000298</t>
  </si>
  <si>
    <t>21:0191:000251</t>
  </si>
  <si>
    <t>21:0191:000251:0001:0001:00</t>
  </si>
  <si>
    <t>074A  :863128:00:------:--</t>
  </si>
  <si>
    <t>074A863128</t>
  </si>
  <si>
    <t>21:1192:000299</t>
  </si>
  <si>
    <t>21:0191:000252</t>
  </si>
  <si>
    <t>21:0191:000252:0001:0001:00</t>
  </si>
  <si>
    <t>074A  :863129:00:------:--</t>
  </si>
  <si>
    <t>074A863129</t>
  </si>
  <si>
    <t>21:1192:000300</t>
  </si>
  <si>
    <t>21:0191:000253</t>
  </si>
  <si>
    <t>21:0191:000253:0001:0001:00</t>
  </si>
  <si>
    <t>074A  :863130:00:------:--</t>
  </si>
  <si>
    <t>074A863130</t>
  </si>
  <si>
    <t>21:1192:000301</t>
  </si>
  <si>
    <t>21:0191:000254</t>
  </si>
  <si>
    <t>21:0191:000254:0001:0001:00</t>
  </si>
  <si>
    <t>074A  :863131:9P:------:--</t>
  </si>
  <si>
    <t>074A863131</t>
  </si>
  <si>
    <t>21:1192:000302</t>
  </si>
  <si>
    <t>074A  :863132:00:------:--</t>
  </si>
  <si>
    <t>074A863132</t>
  </si>
  <si>
    <t>21:1192:000303</t>
  </si>
  <si>
    <t>21:0191:000255</t>
  </si>
  <si>
    <t>21:0191:000255:0001:0001:00</t>
  </si>
  <si>
    <t>074A  :863133:00:------:--</t>
  </si>
  <si>
    <t>074A863133</t>
  </si>
  <si>
    <t>21:1192:000304</t>
  </si>
  <si>
    <t>21:0191:000256</t>
  </si>
  <si>
    <t>21:0191:000256:0001:0001:00</t>
  </si>
  <si>
    <t>074A  :863134:00:------:--</t>
  </si>
  <si>
    <t>074A863134</t>
  </si>
  <si>
    <t>21:1192:000305</t>
  </si>
  <si>
    <t>21:0191:000257</t>
  </si>
  <si>
    <t>21:0191:000257:0001:0001:00</t>
  </si>
  <si>
    <t>074A  :863135:00:------:--</t>
  </si>
  <si>
    <t>074A863135</t>
  </si>
  <si>
    <t>21:1192:000306</t>
  </si>
  <si>
    <t>21:0191:000258</t>
  </si>
  <si>
    <t>21:0191:000258:0001:0001:00</t>
  </si>
  <si>
    <t>074A  :863136:00:------:--</t>
  </si>
  <si>
    <t>074A863136</t>
  </si>
  <si>
    <t>21:1192:000307</t>
  </si>
  <si>
    <t>21:0191:000259</t>
  </si>
  <si>
    <t>21:0191:000259:0001:0001:00</t>
  </si>
  <si>
    <t>074B  :861001:80:861006:20</t>
  </si>
  <si>
    <t>074B861001</t>
  </si>
  <si>
    <t>21:1192:000308</t>
  </si>
  <si>
    <t>21:0191:000262</t>
  </si>
  <si>
    <t>21:0191:000262:0002:0001:02</t>
  </si>
  <si>
    <t>074B  :861002:00:------:--</t>
  </si>
  <si>
    <t>074B861002</t>
  </si>
  <si>
    <t>21:1192:000309</t>
  </si>
  <si>
    <t>21:0191:000260</t>
  </si>
  <si>
    <t>21:0191:000260:0001:0001:00</t>
  </si>
  <si>
    <t>074B  :861003:00:------:--</t>
  </si>
  <si>
    <t>074B861003</t>
  </si>
  <si>
    <t>21:1192:000310</t>
  </si>
  <si>
    <t>21:0191:000261</t>
  </si>
  <si>
    <t>21:0191:000261:0001:0001:00</t>
  </si>
  <si>
    <t>074B  :861004:9R:------:--</t>
  </si>
  <si>
    <t>074B861004</t>
  </si>
  <si>
    <t>21:1192:000311</t>
  </si>
  <si>
    <t>074B  :861005:10:------:--</t>
  </si>
  <si>
    <t>074B861005</t>
  </si>
  <si>
    <t>21:1192:000312</t>
  </si>
  <si>
    <t>21:0191:000262:0001:0001:00</t>
  </si>
  <si>
    <t>074B  :861006:20:861005:10</t>
  </si>
  <si>
    <t>074B861006</t>
  </si>
  <si>
    <t>21:1192:000313</t>
  </si>
  <si>
    <t>21:0191:000262:0002:0001:01</t>
  </si>
  <si>
    <t>074B  :861007:00:------:--</t>
  </si>
  <si>
    <t>074B861007</t>
  </si>
  <si>
    <t>21:1192:000314</t>
  </si>
  <si>
    <t>21:0191:000263</t>
  </si>
  <si>
    <t>21:0191:000263:0001:0001:00</t>
  </si>
  <si>
    <t>074B  :861008:00:------:--</t>
  </si>
  <si>
    <t>074B861008</t>
  </si>
  <si>
    <t>21:1192:000315</t>
  </si>
  <si>
    <t>21:0191:000264</t>
  </si>
  <si>
    <t>21:0191:000264:0001:0001:00</t>
  </si>
  <si>
    <t>074B  :861009:00:------:--</t>
  </si>
  <si>
    <t>074B861009</t>
  </si>
  <si>
    <t>21:1192:000316</t>
  </si>
  <si>
    <t>21:0191:000265</t>
  </si>
  <si>
    <t>21:0191:000265:0001:0001:00</t>
  </si>
  <si>
    <t>074B  :861010:00:------:--</t>
  </si>
  <si>
    <t>074B861010</t>
  </si>
  <si>
    <t>21:1192:000317</t>
  </si>
  <si>
    <t>21:0191:000266</t>
  </si>
  <si>
    <t>21:0191:000266:0001:0001:00</t>
  </si>
  <si>
    <t>074B  :861011:00:------:--</t>
  </si>
  <si>
    <t>074B861011</t>
  </si>
  <si>
    <t>21:1192:000318</t>
  </si>
  <si>
    <t>21:0191:000267</t>
  </si>
  <si>
    <t>21:0191:000267:0001:0001:00</t>
  </si>
  <si>
    <t>074B  :861012:00:------:--</t>
  </si>
  <si>
    <t>074B861012</t>
  </si>
  <si>
    <t>21:1192:000319</t>
  </si>
  <si>
    <t>21:0191:000268</t>
  </si>
  <si>
    <t>21:0191:000268:0001:0001:00</t>
  </si>
  <si>
    <t>074B  :861013:00:------:--</t>
  </si>
  <si>
    <t>074B861013</t>
  </si>
  <si>
    <t>21:1192:000320</t>
  </si>
  <si>
    <t>21:0191:000269</t>
  </si>
  <si>
    <t>21:0191:000269:0001:0001:00</t>
  </si>
  <si>
    <t>074B  :861014:00:------:--</t>
  </si>
  <si>
    <t>074B861014</t>
  </si>
  <si>
    <t>21:1192:000321</t>
  </si>
  <si>
    <t>21:0191:000270</t>
  </si>
  <si>
    <t>21:0191:000270:0001:0001:00</t>
  </si>
  <si>
    <t>074B  :861015:00:------:--</t>
  </si>
  <si>
    <t>074B861015</t>
  </si>
  <si>
    <t>21:1192:000322</t>
  </si>
  <si>
    <t>21:0191:000271</t>
  </si>
  <si>
    <t>21:0191:000271:0001:0001:00</t>
  </si>
  <si>
    <t>074B  :861016:00:------:--</t>
  </si>
  <si>
    <t>074B861016</t>
  </si>
  <si>
    <t>21:1192:000323</t>
  </si>
  <si>
    <t>21:0191:000272</t>
  </si>
  <si>
    <t>21:0191:000272:0001:0001:00</t>
  </si>
  <si>
    <t>074B  :861017:00:------:--</t>
  </si>
  <si>
    <t>074B861017</t>
  </si>
  <si>
    <t>21:1192:000324</t>
  </si>
  <si>
    <t>21:0191:000273</t>
  </si>
  <si>
    <t>21:0191:000273:0001:0001:00</t>
  </si>
  <si>
    <t>074B  :861018:00:------:--</t>
  </si>
  <si>
    <t>074B861018</t>
  </si>
  <si>
    <t>21:1192:000325</t>
  </si>
  <si>
    <t>21:0191:000274</t>
  </si>
  <si>
    <t>21:0191:000274:0001:0001:00</t>
  </si>
  <si>
    <t>074B  :861019:00:------:--</t>
  </si>
  <si>
    <t>074B861019</t>
  </si>
  <si>
    <t>21:1192:000326</t>
  </si>
  <si>
    <t>21:0191:000275</t>
  </si>
  <si>
    <t>21:0191:000275:0001:0001:00</t>
  </si>
  <si>
    <t>074B  :861020:00:------:--</t>
  </si>
  <si>
    <t>074B861020</t>
  </si>
  <si>
    <t>21:1192:000327</t>
  </si>
  <si>
    <t>21:0191:000276</t>
  </si>
  <si>
    <t>21:0191:000276:0001:0001:00</t>
  </si>
  <si>
    <t>074B  :861021:80:861025:20</t>
  </si>
  <si>
    <t>074B861021</t>
  </si>
  <si>
    <t>21:1192:000328</t>
  </si>
  <si>
    <t>21:0191:000279</t>
  </si>
  <si>
    <t>21:0191:000279:0002:0001:02</t>
  </si>
  <si>
    <t>074B  :861022:00:------:--</t>
  </si>
  <si>
    <t>074B861022</t>
  </si>
  <si>
    <t>21:1192:000329</t>
  </si>
  <si>
    <t>21:0191:000277</t>
  </si>
  <si>
    <t>21:0191:000277:0001:0001:00</t>
  </si>
  <si>
    <t>074B  :861023:00:------:--</t>
  </si>
  <si>
    <t>074B861023</t>
  </si>
  <si>
    <t>21:1192:000330</t>
  </si>
  <si>
    <t>21:0191:000278</t>
  </si>
  <si>
    <t>21:0191:000278:0001:0001:00</t>
  </si>
  <si>
    <t>074B  :861024:10:------:--</t>
  </si>
  <si>
    <t>074B861024</t>
  </si>
  <si>
    <t>21:1192:000331</t>
  </si>
  <si>
    <t>21:0191:000279:0001:0001:00</t>
  </si>
  <si>
    <t>074B  :861025:20:861024:10</t>
  </si>
  <si>
    <t>074B861025</t>
  </si>
  <si>
    <t>21:1192:000332</t>
  </si>
  <si>
    <t>21:0191:000279:0002:0001:01</t>
  </si>
  <si>
    <t>074B  :861026:00:------:--</t>
  </si>
  <si>
    <t>074B861026</t>
  </si>
  <si>
    <t>21:1192:000333</t>
  </si>
  <si>
    <t>21:0191:000280</t>
  </si>
  <si>
    <t>21:0191:000280:0001:0001:00</t>
  </si>
  <si>
    <t>074B  :861027:00:------:--</t>
  </si>
  <si>
    <t>074B861027</t>
  </si>
  <si>
    <t>21:1192:000334</t>
  </si>
  <si>
    <t>21:0191:000281</t>
  </si>
  <si>
    <t>21:0191:000281:0001:0001:00</t>
  </si>
  <si>
    <t>074B  :861028:00:------:--</t>
  </si>
  <si>
    <t>074B861028</t>
  </si>
  <si>
    <t>21:1192:000335</t>
  </si>
  <si>
    <t>21:0191:000282</t>
  </si>
  <si>
    <t>21:0191:000282:0001:0001:00</t>
  </si>
  <si>
    <t>074B  :861029:00:------:--</t>
  </si>
  <si>
    <t>074B861029</t>
  </si>
  <si>
    <t>21:1192:000336</t>
  </si>
  <si>
    <t>21:0191:000283</t>
  </si>
  <si>
    <t>21:0191:000283:0001:0001:00</t>
  </si>
  <si>
    <t>074B  :861030:00:------:--</t>
  </si>
  <si>
    <t>074B861030</t>
  </si>
  <si>
    <t>21:1192:000337</t>
  </si>
  <si>
    <t>21:0191:000284</t>
  </si>
  <si>
    <t>21:0191:000284:0001:0001:00</t>
  </si>
  <si>
    <t>074B  :861031:00:------:--</t>
  </si>
  <si>
    <t>074B861031</t>
  </si>
  <si>
    <t>21:1192:000338</t>
  </si>
  <si>
    <t>21:0191:000285</t>
  </si>
  <si>
    <t>21:0191:000285:0001:0001:00</t>
  </si>
  <si>
    <t>074B  :861032:00:------:--</t>
  </si>
  <si>
    <t>074B861032</t>
  </si>
  <si>
    <t>21:1192:000339</t>
  </si>
  <si>
    <t>21:0191:000286</t>
  </si>
  <si>
    <t>21:0191:000286:0001:0001:00</t>
  </si>
  <si>
    <t>074B  :861033:00:------:--</t>
  </si>
  <si>
    <t>074B861033</t>
  </si>
  <si>
    <t>21:1192:000340</t>
  </si>
  <si>
    <t>21:0191:000287</t>
  </si>
  <si>
    <t>21:0191:000287:0001:0001:00</t>
  </si>
  <si>
    <t>074B  :861034:9M:------:--</t>
  </si>
  <si>
    <t>074B861034</t>
  </si>
  <si>
    <t>21:1192:000341</t>
  </si>
  <si>
    <t>074B  :861035:00:------:--</t>
  </si>
  <si>
    <t>074B861035</t>
  </si>
  <si>
    <t>21:1192:000342</t>
  </si>
  <si>
    <t>21:0191:000288</t>
  </si>
  <si>
    <t>21:0191:000288:0001:0001:00</t>
  </si>
  <si>
    <t>074B  :861036:00:------:--</t>
  </si>
  <si>
    <t>074B861036</t>
  </si>
  <si>
    <t>21:1192:000343</t>
  </si>
  <si>
    <t>21:0191:000289</t>
  </si>
  <si>
    <t>21:0191:000289:0001:0001:00</t>
  </si>
  <si>
    <t>074B  :861037:00:------:--</t>
  </si>
  <si>
    <t>074B861037</t>
  </si>
  <si>
    <t>21:1192:000344</t>
  </si>
  <si>
    <t>21:0191:000290</t>
  </si>
  <si>
    <t>21:0191:000290:0001:0001:00</t>
  </si>
  <si>
    <t>074B  :861038:00:------:--</t>
  </si>
  <si>
    <t>074B861038</t>
  </si>
  <si>
    <t>21:1192:000345</t>
  </si>
  <si>
    <t>21:0191:000291</t>
  </si>
  <si>
    <t>21:0191:000291:0001:0001:00</t>
  </si>
  <si>
    <t>074B  :861039:00:------:--</t>
  </si>
  <si>
    <t>074B861039</t>
  </si>
  <si>
    <t>21:1192:000346</t>
  </si>
  <si>
    <t>21:0191:000292</t>
  </si>
  <si>
    <t>21:0191:000292:0001:0001:00</t>
  </si>
  <si>
    <t>074B  :861040:00:------:--</t>
  </si>
  <si>
    <t>074B861040</t>
  </si>
  <si>
    <t>21:1192:000347</t>
  </si>
  <si>
    <t>21:0191:000293</t>
  </si>
  <si>
    <t>21:0191:000293:0001:0001:00</t>
  </si>
  <si>
    <t>074B  :861041:80:861042:10</t>
  </si>
  <si>
    <t>074B861041</t>
  </si>
  <si>
    <t>21:1192:000348</t>
  </si>
  <si>
    <t>21:0191:000294</t>
  </si>
  <si>
    <t>21:0191:000294:0001:0001:02</t>
  </si>
  <si>
    <t>074B  :861042:10:------:--</t>
  </si>
  <si>
    <t>074B861042</t>
  </si>
  <si>
    <t>21:1192:000349</t>
  </si>
  <si>
    <t>21:0191:000294:0001:0001:01</t>
  </si>
  <si>
    <t>074B  :861043:20:861042:10</t>
  </si>
  <si>
    <t>074B861043</t>
  </si>
  <si>
    <t>21:1192:000350</t>
  </si>
  <si>
    <t>21:0191:000294:0002:0001:00</t>
  </si>
  <si>
    <t>074B  :861044:00:------:--</t>
  </si>
  <si>
    <t>074B861044</t>
  </si>
  <si>
    <t>21:1192:000351</t>
  </si>
  <si>
    <t>21:0191:000295</t>
  </si>
  <si>
    <t>21:0191:000295:0001:0001:00</t>
  </si>
  <si>
    <t>074B  :861045:00:------:--</t>
  </si>
  <si>
    <t>074B861045</t>
  </si>
  <si>
    <t>21:1192:000352</t>
  </si>
  <si>
    <t>21:0191:000296</t>
  </si>
  <si>
    <t>21:0191:000296:0001:0001:00</t>
  </si>
  <si>
    <t>074B  :861046:00:------:--</t>
  </si>
  <si>
    <t>074B861046</t>
  </si>
  <si>
    <t>21:1192:000353</t>
  </si>
  <si>
    <t>21:0191:000297</t>
  </si>
  <si>
    <t>21:0191:000297:0001:0001:00</t>
  </si>
  <si>
    <t>074B  :861047:00:------:--</t>
  </si>
  <si>
    <t>074B861047</t>
  </si>
  <si>
    <t>21:1192:000354</t>
  </si>
  <si>
    <t>21:0191:000298</t>
  </si>
  <si>
    <t>21:0191:000298:0001:0001:00</t>
  </si>
  <si>
    <t>074B  :861048:00:------:--</t>
  </si>
  <si>
    <t>074B861048</t>
  </si>
  <si>
    <t>21:1192:000355</t>
  </si>
  <si>
    <t>21:0191:000299</t>
  </si>
  <si>
    <t>21:0191:000299:0001:0001:00</t>
  </si>
  <si>
    <t>074B  :861049:00:------:--</t>
  </si>
  <si>
    <t>074B861049</t>
  </si>
  <si>
    <t>21:1192:000356</t>
  </si>
  <si>
    <t>21:0191:000300</t>
  </si>
  <si>
    <t>21:0191:000300:0001:0001:00</t>
  </si>
  <si>
    <t>074B  :861050:00:------:--</t>
  </si>
  <si>
    <t>074B861050</t>
  </si>
  <si>
    <t>21:1192:000357</t>
  </si>
  <si>
    <t>21:0191:000301</t>
  </si>
  <si>
    <t>21:0191:000301:0001:0001:00</t>
  </si>
  <si>
    <t>074B  :861051:00:------:--</t>
  </si>
  <si>
    <t>074B861051</t>
  </si>
  <si>
    <t>21:1192:000358</t>
  </si>
  <si>
    <t>21:0191:000302</t>
  </si>
  <si>
    <t>21:0191:000302:0001:0001:00</t>
  </si>
  <si>
    <t>074B  :861052:00:------:--</t>
  </si>
  <si>
    <t>074B861052</t>
  </si>
  <si>
    <t>21:1192:000359</t>
  </si>
  <si>
    <t>21:0191:000303</t>
  </si>
  <si>
    <t>21:0191:000303:0001:0001:00</t>
  </si>
  <si>
    <t>074B  :861053:9R:------:--</t>
  </si>
  <si>
    <t>074B861053</t>
  </si>
  <si>
    <t>21:1192:000360</t>
  </si>
  <si>
    <t>074B  :861054:00:------:--</t>
  </si>
  <si>
    <t>074B861054</t>
  </si>
  <si>
    <t>21:1192:000361</t>
  </si>
  <si>
    <t>21:0191:000304</t>
  </si>
  <si>
    <t>21:0191:000304:0001:0001:00</t>
  </si>
  <si>
    <t>074B  :861055:00:------:--</t>
  </si>
  <si>
    <t>074B861055</t>
  </si>
  <si>
    <t>21:1192:000362</t>
  </si>
  <si>
    <t>21:0191:000305</t>
  </si>
  <si>
    <t>21:0191:000305:0001:0001:00</t>
  </si>
  <si>
    <t>074B  :861056:00:------:--</t>
  </si>
  <si>
    <t>074B861056</t>
  </si>
  <si>
    <t>21:1192:000363</t>
  </si>
  <si>
    <t>21:0191:000306</t>
  </si>
  <si>
    <t>21:0191:000306:0001:0001:00</t>
  </si>
  <si>
    <t>074B  :861057:00:------:--</t>
  </si>
  <si>
    <t>074B861057</t>
  </si>
  <si>
    <t>21:1192:000364</t>
  </si>
  <si>
    <t>21:0191:000307</t>
  </si>
  <si>
    <t>21:0191:000307:0001:0001:00</t>
  </si>
  <si>
    <t>074B  :861058:00:------:--</t>
  </si>
  <si>
    <t>074B861058</t>
  </si>
  <si>
    <t>21:1192:000365</t>
  </si>
  <si>
    <t>21:0191:000308</t>
  </si>
  <si>
    <t>21:0191:000308:0001:0001:00</t>
  </si>
  <si>
    <t>074B  :861059:00:------:--</t>
  </si>
  <si>
    <t>074B861059</t>
  </si>
  <si>
    <t>21:1192:000366</t>
  </si>
  <si>
    <t>21:0191:000309</t>
  </si>
  <si>
    <t>21:0191:000309:0001:0001:00</t>
  </si>
  <si>
    <t>074B  :861060:00:------:--</t>
  </si>
  <si>
    <t>074B861060</t>
  </si>
  <si>
    <t>21:1192:000367</t>
  </si>
  <si>
    <t>21:0191:000310</t>
  </si>
  <si>
    <t>21:0191:000310:0001:0001:00</t>
  </si>
  <si>
    <t>074B  :861061:80:861066:10</t>
  </si>
  <si>
    <t>074B861061</t>
  </si>
  <si>
    <t>21:1192:000368</t>
  </si>
  <si>
    <t>21:0191:000314</t>
  </si>
  <si>
    <t>21:0191:000314:0001:0001:02</t>
  </si>
  <si>
    <t>074B  :861062:00:------:--</t>
  </si>
  <si>
    <t>074B861062</t>
  </si>
  <si>
    <t>21:1192:000369</t>
  </si>
  <si>
    <t>21:0191:000311</t>
  </si>
  <si>
    <t>21:0191:000311:0001:0001:00</t>
  </si>
  <si>
    <t>074B  :861063:00:------:--</t>
  </si>
  <si>
    <t>074B861063</t>
  </si>
  <si>
    <t>21:1192:000370</t>
  </si>
  <si>
    <t>21:0191:000312</t>
  </si>
  <si>
    <t>21:0191:000312:0001:0001:00</t>
  </si>
  <si>
    <t>074B  :861064:9M:------:--</t>
  </si>
  <si>
    <t>074B861064</t>
  </si>
  <si>
    <t>21:1192:000371</t>
  </si>
  <si>
    <t>074B  :861065:00:------:--</t>
  </si>
  <si>
    <t>074B861065</t>
  </si>
  <si>
    <t>21:1192:000372</t>
  </si>
  <si>
    <t>21:0191:000313</t>
  </si>
  <si>
    <t>21:0191:000313:0001:0001:00</t>
  </si>
  <si>
    <t>074B  :861066:10:------:--</t>
  </si>
  <si>
    <t>074B861066</t>
  </si>
  <si>
    <t>21:1192:000373</t>
  </si>
  <si>
    <t>21:0191:000314:0001:0001:01</t>
  </si>
  <si>
    <t>074B  :861067:20:861066:10</t>
  </si>
  <si>
    <t>074B861067</t>
  </si>
  <si>
    <t>21:1192:000374</t>
  </si>
  <si>
    <t>21:0191:000314:0002:0001:00</t>
  </si>
  <si>
    <t>074B  :861068:00:------:--</t>
  </si>
  <si>
    <t>074B861068</t>
  </si>
  <si>
    <t>21:1192:000375</t>
  </si>
  <si>
    <t>21:0191:000315</t>
  </si>
  <si>
    <t>21:0191:000315:0001:0001:00</t>
  </si>
  <si>
    <t>074B  :861069:00:------:--</t>
  </si>
  <si>
    <t>074B861069</t>
  </si>
  <si>
    <t>21:1192:000376</t>
  </si>
  <si>
    <t>21:0191:000316</t>
  </si>
  <si>
    <t>21:0191:000316:0001:0001:00</t>
  </si>
  <si>
    <t>074B  :861070:00:------:--</t>
  </si>
  <si>
    <t>074B861070</t>
  </si>
  <si>
    <t>21:1192:000377</t>
  </si>
  <si>
    <t>21:0191:000317</t>
  </si>
  <si>
    <t>21:0191:000317:0001:0001:00</t>
  </si>
  <si>
    <t>074B  :861071:00:------:--</t>
  </si>
  <si>
    <t>074B861071</t>
  </si>
  <si>
    <t>21:1192:000378</t>
  </si>
  <si>
    <t>21:0191:000318</t>
  </si>
  <si>
    <t>21:0191:000318:0001:0001:00</t>
  </si>
  <si>
    <t>074B  :861072:00:------:--</t>
  </si>
  <si>
    <t>074B861072</t>
  </si>
  <si>
    <t>21:1192:000379</t>
  </si>
  <si>
    <t>21:0191:000319</t>
  </si>
  <si>
    <t>21:0191:000319:0001:0001:00</t>
  </si>
  <si>
    <t>074B  :861073:00:------:--</t>
  </si>
  <si>
    <t>074B861073</t>
  </si>
  <si>
    <t>21:1192:000380</t>
  </si>
  <si>
    <t>21:0191:000320</t>
  </si>
  <si>
    <t>21:0191:000320:0001:0001:00</t>
  </si>
  <si>
    <t>074B  :861074:00:------:--</t>
  </si>
  <si>
    <t>074B861074</t>
  </si>
  <si>
    <t>21:1192:000381</t>
  </si>
  <si>
    <t>21:0191:000321</t>
  </si>
  <si>
    <t>21:0191:000321:0001:0001:00</t>
  </si>
  <si>
    <t>074B  :861075:00:------:--</t>
  </si>
  <si>
    <t>074B861075</t>
  </si>
  <si>
    <t>21:1192:000382</t>
  </si>
  <si>
    <t>21:0191:000322</t>
  </si>
  <si>
    <t>21:0191:000322:0001:0001:00</t>
  </si>
  <si>
    <t>074B  :861076:00:------:--</t>
  </si>
  <si>
    <t>074B861076</t>
  </si>
  <si>
    <t>21:1192:000383</t>
  </si>
  <si>
    <t>21:0191:000323</t>
  </si>
  <si>
    <t>21:0191:000323:0001:0001:00</t>
  </si>
  <si>
    <t>074B  :861077:00:------:--</t>
  </si>
  <si>
    <t>074B861077</t>
  </si>
  <si>
    <t>21:1192:000384</t>
  </si>
  <si>
    <t>21:0191:000324</t>
  </si>
  <si>
    <t>21:0191:000324:0001:0001:00</t>
  </si>
  <si>
    <t>074B  :861078:00:------:--</t>
  </si>
  <si>
    <t>074B861078</t>
  </si>
  <si>
    <t>21:1192:000385</t>
  </si>
  <si>
    <t>21:0191:000325</t>
  </si>
  <si>
    <t>21:0191:000325:0001:0001:00</t>
  </si>
  <si>
    <t>074B  :861079:00:------:--</t>
  </si>
  <si>
    <t>074B861079</t>
  </si>
  <si>
    <t>21:1192:000386</t>
  </si>
  <si>
    <t>21:0191:000326</t>
  </si>
  <si>
    <t>21:0191:000326:0001:0001:00</t>
  </si>
  <si>
    <t>074B  :861080:00:------:--</t>
  </si>
  <si>
    <t>074B861080</t>
  </si>
  <si>
    <t>21:1192:000387</t>
  </si>
  <si>
    <t>21:0191:000327</t>
  </si>
  <si>
    <t>21:0191:000327:0001:0001:00</t>
  </si>
  <si>
    <t>074B  :861081:80:861082:10</t>
  </si>
  <si>
    <t>074B861081</t>
  </si>
  <si>
    <t>21:1192:000388</t>
  </si>
  <si>
    <t>21:0191:000328</t>
  </si>
  <si>
    <t>21:0191:000328:0001:0001:02</t>
  </si>
  <si>
    <t>074B  :861082:10:------:--</t>
  </si>
  <si>
    <t>074B861082</t>
  </si>
  <si>
    <t>21:1192:000389</t>
  </si>
  <si>
    <t>21:0191:000328:0001:0001:01</t>
  </si>
  <si>
    <t>074B  :861083:20:861082:10</t>
  </si>
  <si>
    <t>074B861083</t>
  </si>
  <si>
    <t>21:1192:000390</t>
  </si>
  <si>
    <t>21:0191:000328:0002:0001:00</t>
  </si>
  <si>
    <t>074B  :861084:00:------:--</t>
  </si>
  <si>
    <t>074B861084</t>
  </si>
  <si>
    <t>21:1192:000391</t>
  </si>
  <si>
    <t>21:0191:000329</t>
  </si>
  <si>
    <t>21:0191:000329:0001:0001:00</t>
  </si>
  <si>
    <t>074B  :861085:00:------:--</t>
  </si>
  <si>
    <t>074B861085</t>
  </si>
  <si>
    <t>21:1192:000392</t>
  </si>
  <si>
    <t>21:0191:000330</t>
  </si>
  <si>
    <t>21:0191:000330:0001:0001:00</t>
  </si>
  <si>
    <t>074B  :861086:00:------:--</t>
  </si>
  <si>
    <t>074B861086</t>
  </si>
  <si>
    <t>21:1192:000393</t>
  </si>
  <si>
    <t>21:0191:000331</t>
  </si>
  <si>
    <t>21:0191:000331:0001:0001:00</t>
  </si>
  <si>
    <t>074B  :861087:00:------:--</t>
  </si>
  <si>
    <t>074B861087</t>
  </si>
  <si>
    <t>21:1192:000394</t>
  </si>
  <si>
    <t>21:0191:000332</t>
  </si>
  <si>
    <t>21:0191:000332:0001:0001:00</t>
  </si>
  <si>
    <t>074B  :861088:00:------:--</t>
  </si>
  <si>
    <t>074B861088</t>
  </si>
  <si>
    <t>21:1192:000395</t>
  </si>
  <si>
    <t>21:0191:000333</t>
  </si>
  <si>
    <t>21:0191:000333:0001:0001:00</t>
  </si>
  <si>
    <t>074B  :861089:00:------:--</t>
  </si>
  <si>
    <t>074B861089</t>
  </si>
  <si>
    <t>21:1192:000396</t>
  </si>
  <si>
    <t>21:0191:000334</t>
  </si>
  <si>
    <t>21:0191:000334:0001:0001:00</t>
  </si>
  <si>
    <t>074B  :861090:00:------:--</t>
  </si>
  <si>
    <t>074B861090</t>
  </si>
  <si>
    <t>21:1192:000397</t>
  </si>
  <si>
    <t>21:0191:000335</t>
  </si>
  <si>
    <t>21:0191:000335:0001:0001:00</t>
  </si>
  <si>
    <t>074B  :861091:00:------:--</t>
  </si>
  <si>
    <t>074B861091</t>
  </si>
  <si>
    <t>21:1192:000398</t>
  </si>
  <si>
    <t>21:0191:000336</t>
  </si>
  <si>
    <t>21:0191:000336:0001:0001:00</t>
  </si>
  <si>
    <t>074B  :861092:00:------:--</t>
  </si>
  <si>
    <t>074B861092</t>
  </si>
  <si>
    <t>21:1192:000399</t>
  </si>
  <si>
    <t>21:0191:000337</t>
  </si>
  <si>
    <t>21:0191:000337:0001:0001:00</t>
  </si>
  <si>
    <t>074B  :861093:00:------:--</t>
  </si>
  <si>
    <t>074B861093</t>
  </si>
  <si>
    <t>21:1192:000400</t>
  </si>
  <si>
    <t>21:0191:000338</t>
  </si>
  <si>
    <t>21:0191:000338:0001:0001:00</t>
  </si>
  <si>
    <t>074B  :861094:00:------:--</t>
  </si>
  <si>
    <t>074B861094</t>
  </si>
  <si>
    <t>21:1192:000401</t>
  </si>
  <si>
    <t>21:0191:000339</t>
  </si>
  <si>
    <t>21:0191:000339:0001:0001:00</t>
  </si>
  <si>
    <t>074B  :861095:9P:------:--</t>
  </si>
  <si>
    <t>074B861095</t>
  </si>
  <si>
    <t>21:1192:000402</t>
  </si>
  <si>
    <t>074B  :861096:00:------:--</t>
  </si>
  <si>
    <t>074B861096</t>
  </si>
  <si>
    <t>21:1192:000403</t>
  </si>
  <si>
    <t>21:0191:000340</t>
  </si>
  <si>
    <t>21:0191:000340:0001:0001:00</t>
  </si>
  <si>
    <t>074B  :861097:00:------:--</t>
  </si>
  <si>
    <t>074B861097</t>
  </si>
  <si>
    <t>21:1192:000404</t>
  </si>
  <si>
    <t>21:0191:000341</t>
  </si>
  <si>
    <t>21:0191:000341:0001:0001:00</t>
  </si>
  <si>
    <t>074B  :861098:00:------:--</t>
  </si>
  <si>
    <t>074B861098</t>
  </si>
  <si>
    <t>21:1192:000405</t>
  </si>
  <si>
    <t>21:0191:000342</t>
  </si>
  <si>
    <t>21:0191:000342:0001:0001:00</t>
  </si>
  <si>
    <t>074B  :861099:00:------:--</t>
  </si>
  <si>
    <t>074B861099</t>
  </si>
  <si>
    <t>21:1192:000406</t>
  </si>
  <si>
    <t>21:0191:000343</t>
  </si>
  <si>
    <t>21:0191:000343:0001:0001:00</t>
  </si>
  <si>
    <t>074B  :861100:00:------:--</t>
  </si>
  <si>
    <t>074B861100</t>
  </si>
  <si>
    <t>21:1192:000407</t>
  </si>
  <si>
    <t>21:0191:000344</t>
  </si>
  <si>
    <t>21:0191:000344:0001:0001:00</t>
  </si>
  <si>
    <t>074B  :861101:80:861103:20</t>
  </si>
  <si>
    <t>074B861101</t>
  </si>
  <si>
    <t>21:1192:000408</t>
  </si>
  <si>
    <t>21:0191:000345</t>
  </si>
  <si>
    <t>21:0191:000345:0002:0001:02</t>
  </si>
  <si>
    <t>074B  :861102:10:------:--</t>
  </si>
  <si>
    <t>074B861102</t>
  </si>
  <si>
    <t>21:1192:000409</t>
  </si>
  <si>
    <t>21:0191:000345:0001:0001:00</t>
  </si>
  <si>
    <t>074B  :861103:20:861102:10</t>
  </si>
  <si>
    <t>074B861103</t>
  </si>
  <si>
    <t>21:1192:000410</t>
  </si>
  <si>
    <t>21:0191:000345:0002:0001:01</t>
  </si>
  <si>
    <t>074B  :861104:00:------:--</t>
  </si>
  <si>
    <t>074B861104</t>
  </si>
  <si>
    <t>21:1192:000411</t>
  </si>
  <si>
    <t>21:0191:000346</t>
  </si>
  <si>
    <t>21:0191:000346:0001:0001:00</t>
  </si>
  <si>
    <t>074B  :861105:9P:------:--</t>
  </si>
  <si>
    <t>074B861105</t>
  </si>
  <si>
    <t>21:1192:000412</t>
  </si>
  <si>
    <t>074B  :861106:00:------:--</t>
  </si>
  <si>
    <t>074B861106</t>
  </si>
  <si>
    <t>21:1192:000413</t>
  </si>
  <si>
    <t>21:0191:000347</t>
  </si>
  <si>
    <t>21:0191:000347:0001:0001:00</t>
  </si>
  <si>
    <t>074B  :861107:00:------:--</t>
  </si>
  <si>
    <t>074B861107</t>
  </si>
  <si>
    <t>21:1192:000414</t>
  </si>
  <si>
    <t>21:0191:000348</t>
  </si>
  <si>
    <t>21:0191:000348:0001:0001:00</t>
  </si>
  <si>
    <t>074B  :861108:00:------:--</t>
  </si>
  <si>
    <t>074B861108</t>
  </si>
  <si>
    <t>21:1192:000415</t>
  </si>
  <si>
    <t>21:0191:000349</t>
  </si>
  <si>
    <t>21:0191:000349:0001:0001:00</t>
  </si>
  <si>
    <t>074B  :861109:00:------:--</t>
  </si>
  <si>
    <t>074B861109</t>
  </si>
  <si>
    <t>21:1192:000416</t>
  </si>
  <si>
    <t>21:0191:000350</t>
  </si>
  <si>
    <t>21:0191:000350:0001:0001:00</t>
  </si>
  <si>
    <t>074B  :861110:00:------:--</t>
  </si>
  <si>
    <t>074B861110</t>
  </si>
  <si>
    <t>21:1192:000417</t>
  </si>
  <si>
    <t>21:0191:000351</t>
  </si>
  <si>
    <t>21:0191:000351:0001:0001:00</t>
  </si>
  <si>
    <t>074B  :861111:00:------:--</t>
  </si>
  <si>
    <t>074B861111</t>
  </si>
  <si>
    <t>21:1192:000418</t>
  </si>
  <si>
    <t>21:0191:000352</t>
  </si>
  <si>
    <t>21:0191:000352:0001:0001:00</t>
  </si>
  <si>
    <t>074B  :861112:00:------:--</t>
  </si>
  <si>
    <t>074B861112</t>
  </si>
  <si>
    <t>21:1192:000419</t>
  </si>
  <si>
    <t>21:0191:000353</t>
  </si>
  <si>
    <t>21:0191:000353:0001:0001:00</t>
  </si>
  <si>
    <t>074B  :861113:00:------:--</t>
  </si>
  <si>
    <t>074B861113</t>
  </si>
  <si>
    <t>21:1192:000420</t>
  </si>
  <si>
    <t>21:0191:000354</t>
  </si>
  <si>
    <t>21:0191:000354:0001:0001:00</t>
  </si>
  <si>
    <t>074B  :861114:00:------:--</t>
  </si>
  <si>
    <t>074B861114</t>
  </si>
  <si>
    <t>21:1192:000421</t>
  </si>
  <si>
    <t>21:0191:000355</t>
  </si>
  <si>
    <t>21:0191:000355:0001:0001:00</t>
  </si>
  <si>
    <t>074B  :861115:00:------:--</t>
  </si>
  <si>
    <t>074B861115</t>
  </si>
  <si>
    <t>21:1192:000422</t>
  </si>
  <si>
    <t>21:0191:000356</t>
  </si>
  <si>
    <t>21:0191:000356:0001:0001:00</t>
  </si>
  <si>
    <t>074B  :861116:00:------:--</t>
  </si>
  <si>
    <t>074B861116</t>
  </si>
  <si>
    <t>21:1192:000423</t>
  </si>
  <si>
    <t>21:0191:000357</t>
  </si>
  <si>
    <t>21:0191:000357:0001:0001:00</t>
  </si>
  <si>
    <t>074B  :861117:00:------:--</t>
  </si>
  <si>
    <t>074B861117</t>
  </si>
  <si>
    <t>21:1192:000424</t>
  </si>
  <si>
    <t>21:0191:000358</t>
  </si>
  <si>
    <t>21:0191:000358:0001:0001:00</t>
  </si>
  <si>
    <t>074B  :861118:00:------:--</t>
  </si>
  <si>
    <t>074B861118</t>
  </si>
  <si>
    <t>21:1192:000425</t>
  </si>
  <si>
    <t>21:0191:000359</t>
  </si>
  <si>
    <t>21:0191:000359:0001:0001:00</t>
  </si>
  <si>
    <t>074B  :861119:00:------:--</t>
  </si>
  <si>
    <t>074B861119</t>
  </si>
  <si>
    <t>21:1192:000426</t>
  </si>
  <si>
    <t>21:0191:000360</t>
  </si>
  <si>
    <t>21:0191:000360:0001:0001:00</t>
  </si>
  <si>
    <t>074B  :861120:00:------:--</t>
  </si>
  <si>
    <t>074B861120</t>
  </si>
  <si>
    <t>21:1192:000427</t>
  </si>
  <si>
    <t>21:0191:000361</t>
  </si>
  <si>
    <t>21:0191:000361:0001:0001:00</t>
  </si>
  <si>
    <t>074B  :861121:80:861123:10</t>
  </si>
  <si>
    <t>074B861121</t>
  </si>
  <si>
    <t>21:1192:000428</t>
  </si>
  <si>
    <t>21:0191:000362</t>
  </si>
  <si>
    <t>21:0191:000362:0001:0001:02</t>
  </si>
  <si>
    <t>074B  :861122:9P:------:--</t>
  </si>
  <si>
    <t>074B861122</t>
  </si>
  <si>
    <t>21:1192:000429</t>
  </si>
  <si>
    <t>074B  :861123:10:------:--</t>
  </si>
  <si>
    <t>074B861123</t>
  </si>
  <si>
    <t>21:1192:000430</t>
  </si>
  <si>
    <t>21:0191:000362:0001:0001:01</t>
  </si>
  <si>
    <t>074B  :861124:20:861123:10</t>
  </si>
  <si>
    <t>074B861124</t>
  </si>
  <si>
    <t>21:1192:000431</t>
  </si>
  <si>
    <t>21:0191:000362:0002:0001:00</t>
  </si>
  <si>
    <t>074B  :861125:00:------:--</t>
  </si>
  <si>
    <t>074B861125</t>
  </si>
  <si>
    <t>21:1192:000432</t>
  </si>
  <si>
    <t>21:0191:000363</t>
  </si>
  <si>
    <t>21:0191:000363:0001:0001:00</t>
  </si>
  <si>
    <t>074B  :861126:00:------:--</t>
  </si>
  <si>
    <t>074B861126</t>
  </si>
  <si>
    <t>21:1192:000433</t>
  </si>
  <si>
    <t>21:0191:000364</t>
  </si>
  <si>
    <t>21:0191:000364:0001:0001:00</t>
  </si>
  <si>
    <t>074B  :861127:00:------:--</t>
  </si>
  <si>
    <t>074B861127</t>
  </si>
  <si>
    <t>21:1192:000434</t>
  </si>
  <si>
    <t>21:0191:000365</t>
  </si>
  <si>
    <t>21:0191:000365:0001:0001:00</t>
  </si>
  <si>
    <t>074B  :861128:00:------:--</t>
  </si>
  <si>
    <t>074B861128</t>
  </si>
  <si>
    <t>21:1192:000435</t>
  </si>
  <si>
    <t>21:0191:000366</t>
  </si>
  <si>
    <t>21:0191:000366:0001:0001:00</t>
  </si>
  <si>
    <t>074B  :861129:00:------:--</t>
  </si>
  <si>
    <t>074B861129</t>
  </si>
  <si>
    <t>21:1192:000436</t>
  </si>
  <si>
    <t>21:0191:000367</t>
  </si>
  <si>
    <t>21:0191:000367:0001:0001:00</t>
  </si>
  <si>
    <t>074B  :861130:00:------:--</t>
  </si>
  <si>
    <t>074B861130</t>
  </si>
  <si>
    <t>21:1192:000437</t>
  </si>
  <si>
    <t>21:0191:000368</t>
  </si>
  <si>
    <t>21:0191:000368:0001:0001:00</t>
  </si>
  <si>
    <t>074B  :861131:00:------:--</t>
  </si>
  <si>
    <t>074B861131</t>
  </si>
  <si>
    <t>21:1192:000438</t>
  </si>
  <si>
    <t>21:0191:000369</t>
  </si>
  <si>
    <t>21:0191:000369:0001:0001:00</t>
  </si>
  <si>
    <t>074B  :861132:00:------:--</t>
  </si>
  <si>
    <t>074B861132</t>
  </si>
  <si>
    <t>21:1192:000439</t>
  </si>
  <si>
    <t>21:0191:000370</t>
  </si>
  <si>
    <t>21:0191:000370:0001:0001:00</t>
  </si>
  <si>
    <t>074B  :861133:00:------:--</t>
  </si>
  <si>
    <t>074B861133</t>
  </si>
  <si>
    <t>21:1192:000440</t>
  </si>
  <si>
    <t>21:0191:000371</t>
  </si>
  <si>
    <t>21:0191:000371:0001:0001:00</t>
  </si>
  <si>
    <t>074B  :861134:00:------:--</t>
  </si>
  <si>
    <t>074B861134</t>
  </si>
  <si>
    <t>21:1192:000441</t>
  </si>
  <si>
    <t>21:0191:000372</t>
  </si>
  <si>
    <t>21:0191:000372:0001:0001:00</t>
  </si>
  <si>
    <t>074B  :861135:00:------:--</t>
  </si>
  <si>
    <t>074B861135</t>
  </si>
  <si>
    <t>21:1192:000442</t>
  </si>
  <si>
    <t>21:0191:000373</t>
  </si>
  <si>
    <t>21:0191:000373:0001:0001:00</t>
  </si>
  <si>
    <t>074B  :861136:00:------:--</t>
  </si>
  <si>
    <t>074B861136</t>
  </si>
  <si>
    <t>21:1192:000443</t>
  </si>
  <si>
    <t>21:0191:000374</t>
  </si>
  <si>
    <t>21:0191:000374:0001:0001:00</t>
  </si>
  <si>
    <t>074B  :861137:00:------:--</t>
  </si>
  <si>
    <t>074B861137</t>
  </si>
  <si>
    <t>21:1192:000444</t>
  </si>
  <si>
    <t>21:0191:000375</t>
  </si>
  <si>
    <t>21:0191:000375:0001:0001:00</t>
  </si>
  <si>
    <t>074B  :861138:00:------:--</t>
  </si>
  <si>
    <t>074B861138</t>
  </si>
  <si>
    <t>21:1192:000445</t>
  </si>
  <si>
    <t>21:0191:000376</t>
  </si>
  <si>
    <t>21:0191:000376:0001:0001:00</t>
  </si>
  <si>
    <t>074B  :861139:00:------:--</t>
  </si>
  <si>
    <t>074B861139</t>
  </si>
  <si>
    <t>21:1192:000446</t>
  </si>
  <si>
    <t>21:0191:000377</t>
  </si>
  <si>
    <t>21:0191:000377:0001:0001:00</t>
  </si>
  <si>
    <t>074B  :861140:00:------:--</t>
  </si>
  <si>
    <t>074B861140</t>
  </si>
  <si>
    <t>21:1192:000447</t>
  </si>
  <si>
    <t>21:0191:000378</t>
  </si>
  <si>
    <t>21:0191:000378:0001:0001:00</t>
  </si>
  <si>
    <t>074B  :861141:80:861145:10</t>
  </si>
  <si>
    <t>074B861141</t>
  </si>
  <si>
    <t>21:1192:000448</t>
  </si>
  <si>
    <t>21:0191:000382</t>
  </si>
  <si>
    <t>21:0191:000382:0001:0001:02</t>
  </si>
  <si>
    <t>074B  :861142:00:------:--</t>
  </si>
  <si>
    <t>074B861142</t>
  </si>
  <si>
    <t>21:1192:000449</t>
  </si>
  <si>
    <t>21:0191:000379</t>
  </si>
  <si>
    <t>21:0191:000379:0001:0001:00</t>
  </si>
  <si>
    <t>074B  :861143:00:------:--</t>
  </si>
  <si>
    <t>074B861143</t>
  </si>
  <si>
    <t>21:1192:000450</t>
  </si>
  <si>
    <t>21:0191:000380</t>
  </si>
  <si>
    <t>21:0191:000380:0001:0001:00</t>
  </si>
  <si>
    <t>074B  :861144:00:------:--</t>
  </si>
  <si>
    <t>074B861144</t>
  </si>
  <si>
    <t>21:1192:000451</t>
  </si>
  <si>
    <t>21:0191:000381</t>
  </si>
  <si>
    <t>21:0191:000381:0001:0001:00</t>
  </si>
  <si>
    <t>074B  :861145:10:------:--</t>
  </si>
  <si>
    <t>074B861145</t>
  </si>
  <si>
    <t>21:1192:000452</t>
  </si>
  <si>
    <t>21:0191:000382:0001:0001:01</t>
  </si>
  <si>
    <t>074B  :861146:20:861145:10</t>
  </si>
  <si>
    <t>074B861146</t>
  </si>
  <si>
    <t>21:1192:000453</t>
  </si>
  <si>
    <t>21:0191:000382:0002:0001:00</t>
  </si>
  <si>
    <t>074B  :861147:00:------:--</t>
  </si>
  <si>
    <t>074B861147</t>
  </si>
  <si>
    <t>21:1192:000454</t>
  </si>
  <si>
    <t>21:0191:000383</t>
  </si>
  <si>
    <t>21:0191:000383:0001:0001:00</t>
  </si>
  <si>
    <t>074B  :861148:00:------:--</t>
  </si>
  <si>
    <t>074B861148</t>
  </si>
  <si>
    <t>21:1192:000455</t>
  </si>
  <si>
    <t>21:0191:000384</t>
  </si>
  <si>
    <t>21:0191:000384:0001:0001:00</t>
  </si>
  <si>
    <t>074B  :861149:00:------:--</t>
  </si>
  <si>
    <t>074B861149</t>
  </si>
  <si>
    <t>21:1192:000456</t>
  </si>
  <si>
    <t>21:0191:000385</t>
  </si>
  <si>
    <t>21:0191:000385:0001:0001:00</t>
  </si>
  <si>
    <t>074B  :861150:00:------:--</t>
  </si>
  <si>
    <t>074B861150</t>
  </si>
  <si>
    <t>21:1192:000457</t>
  </si>
  <si>
    <t>21:0191:000386</t>
  </si>
  <si>
    <t>21:0191:000386:0001:0001:00</t>
  </si>
  <si>
    <t>074B  :861151:00:------:--</t>
  </si>
  <si>
    <t>074B861151</t>
  </si>
  <si>
    <t>21:1192:000458</t>
  </si>
  <si>
    <t>21:0191:000387</t>
  </si>
  <si>
    <t>21:0191:000387:0001:0001:00</t>
  </si>
  <si>
    <t>074B  :861152:00:------:--</t>
  </si>
  <si>
    <t>074B861152</t>
  </si>
  <si>
    <t>21:1192:000459</t>
  </si>
  <si>
    <t>21:0191:000388</t>
  </si>
  <si>
    <t>21:0191:000388:0001:0001:00</t>
  </si>
  <si>
    <t>074B  :861153:00:------:--</t>
  </si>
  <si>
    <t>074B861153</t>
  </si>
  <si>
    <t>21:1192:000460</t>
  </si>
  <si>
    <t>21:0191:000389</t>
  </si>
  <si>
    <t>21:0191:000389:0001:0001:00</t>
  </si>
  <si>
    <t>074B  :861154:00:------:--</t>
  </si>
  <si>
    <t>074B861154</t>
  </si>
  <si>
    <t>21:1192:000461</t>
  </si>
  <si>
    <t>21:0191:000390</t>
  </si>
  <si>
    <t>21:0191:000390:0001:0001:00</t>
  </si>
  <si>
    <t>074B  :861155:00:------:--</t>
  </si>
  <si>
    <t>074B861155</t>
  </si>
  <si>
    <t>21:1192:000462</t>
  </si>
  <si>
    <t>21:0191:000391</t>
  </si>
  <si>
    <t>21:0191:000391:0001:0001:00</t>
  </si>
  <si>
    <t>074B  :861156:00:------:--</t>
  </si>
  <si>
    <t>074B861156</t>
  </si>
  <si>
    <t>21:1192:000463</t>
  </si>
  <si>
    <t>21:0191:000392</t>
  </si>
  <si>
    <t>21:0191:000392:0001:0001:00</t>
  </si>
  <si>
    <t>074B  :861157:00:------:--</t>
  </si>
  <si>
    <t>074B861157</t>
  </si>
  <si>
    <t>21:1192:000464</t>
  </si>
  <si>
    <t>21:0191:000393</t>
  </si>
  <si>
    <t>21:0191:000393:0001:0001:00</t>
  </si>
  <si>
    <t>074B  :861158:00:------:--</t>
  </si>
  <si>
    <t>074B861158</t>
  </si>
  <si>
    <t>21:1192:000465</t>
  </si>
  <si>
    <t>21:0191:000394</t>
  </si>
  <si>
    <t>21:0191:000394:0001:0001:00</t>
  </si>
  <si>
    <t>074B  :861159:9M:------:--</t>
  </si>
  <si>
    <t>074B861159</t>
  </si>
  <si>
    <t>21:1192:000466</t>
  </si>
  <si>
    <t>074B  :861160:00:------:--</t>
  </si>
  <si>
    <t>074B861160</t>
  </si>
  <si>
    <t>21:1192:000467</t>
  </si>
  <si>
    <t>21:0191:000395</t>
  </si>
  <si>
    <t>21:0191:000395:0001:0001:00</t>
  </si>
  <si>
    <t>074B  :861161:80:861163:20</t>
  </si>
  <si>
    <t>074B861161</t>
  </si>
  <si>
    <t>21:1192:000468</t>
  </si>
  <si>
    <t>21:0191:000396</t>
  </si>
  <si>
    <t>21:0191:000396:0002:0001:02</t>
  </si>
  <si>
    <t>074B  :861162:10:------:--</t>
  </si>
  <si>
    <t>074B861162</t>
  </si>
  <si>
    <t>21:1192:000469</t>
  </si>
  <si>
    <t>21:0191:000396:0001:0001:00</t>
  </si>
  <si>
    <t>074B  :861163:20:861162:10</t>
  </si>
  <si>
    <t>074B861163</t>
  </si>
  <si>
    <t>21:1192:000470</t>
  </si>
  <si>
    <t>21:0191:000396:0002:0001:01</t>
  </si>
  <si>
    <t>074B  :861164:00:------:--</t>
  </si>
  <si>
    <t>074B861164</t>
  </si>
  <si>
    <t>21:1192:000471</t>
  </si>
  <si>
    <t>21:0191:000397</t>
  </si>
  <si>
    <t>21:0191:000397:0001:0001:00</t>
  </si>
  <si>
    <t>074B  :861165:00:------:--</t>
  </si>
  <si>
    <t>074B861165</t>
  </si>
  <si>
    <t>21:1192:000472</t>
  </si>
  <si>
    <t>21:0191:000398</t>
  </si>
  <si>
    <t>21:0191:000398:0001:0001:00</t>
  </si>
  <si>
    <t>074B  :861166:00:------:--</t>
  </si>
  <si>
    <t>074B861166</t>
  </si>
  <si>
    <t>21:1192:000473</t>
  </si>
  <si>
    <t>21:0191:000399</t>
  </si>
  <si>
    <t>21:0191:000399:0001:0001:00</t>
  </si>
  <si>
    <t>074B  :861167:00:------:--</t>
  </si>
  <si>
    <t>074B861167</t>
  </si>
  <si>
    <t>21:1192:000474</t>
  </si>
  <si>
    <t>21:0191:000400</t>
  </si>
  <si>
    <t>21:0191:000400:0001:0001:00</t>
  </si>
  <si>
    <t>074B  :861168:00:------:--</t>
  </si>
  <si>
    <t>074B861168</t>
  </si>
  <si>
    <t>21:1192:000475</t>
  </si>
  <si>
    <t>21:0191:000401</t>
  </si>
  <si>
    <t>21:0191:000401:0001:0001:00</t>
  </si>
  <si>
    <t>074B  :861169:00:------:--</t>
  </si>
  <si>
    <t>074B861169</t>
  </si>
  <si>
    <t>21:1192:000476</t>
  </si>
  <si>
    <t>21:0191:000402</t>
  </si>
  <si>
    <t>21:0191:000402:0001:0001:00</t>
  </si>
  <si>
    <t>074B  :861170:00:------:--</t>
  </si>
  <si>
    <t>074B861170</t>
  </si>
  <si>
    <t>21:1192:000477</t>
  </si>
  <si>
    <t>21:0191:000403</t>
  </si>
  <si>
    <t>21:0191:000403:0001:0001:00</t>
  </si>
  <si>
    <t>074B  :861171:00:------:--</t>
  </si>
  <si>
    <t>074B861171</t>
  </si>
  <si>
    <t>21:1192:000478</t>
  </si>
  <si>
    <t>21:0191:000404</t>
  </si>
  <si>
    <t>21:0191:000404:0001:0001:00</t>
  </si>
  <si>
    <t>074B  :861172:00:------:--</t>
  </si>
  <si>
    <t>074B861172</t>
  </si>
  <si>
    <t>21:1192:000479</t>
  </si>
  <si>
    <t>21:0191:000405</t>
  </si>
  <si>
    <t>21:0191:000405:0001:0001:00</t>
  </si>
  <si>
    <t>074B  :861173:00:------:--</t>
  </si>
  <si>
    <t>074B861173</t>
  </si>
  <si>
    <t>21:1192:000480</t>
  </si>
  <si>
    <t>21:0191:000406</t>
  </si>
  <si>
    <t>21:0191:000406:0001:0001:00</t>
  </si>
  <si>
    <t>074B  :861174:00:------:--</t>
  </si>
  <si>
    <t>074B861174</t>
  </si>
  <si>
    <t>21:1192:000481</t>
  </si>
  <si>
    <t>21:0191:000407</t>
  </si>
  <si>
    <t>21:0191:000407:0001:0001:00</t>
  </si>
  <si>
    <t>074B  :861175:00:------:--</t>
  </si>
  <si>
    <t>074B861175</t>
  </si>
  <si>
    <t>21:1192:000482</t>
  </si>
  <si>
    <t>21:0191:000408</t>
  </si>
  <si>
    <t>21:0191:000408:0001:0001:00</t>
  </si>
  <si>
    <t>074B  :861176:00:------:--</t>
  </si>
  <si>
    <t>074B861176</t>
  </si>
  <si>
    <t>21:1192:000483</t>
  </si>
  <si>
    <t>21:0191:000409</t>
  </si>
  <si>
    <t>21:0191:000409:0001:0001:00</t>
  </si>
  <si>
    <t>074B  :861177:00:------:--</t>
  </si>
  <si>
    <t>074B861177</t>
  </si>
  <si>
    <t>21:1192:000484</t>
  </si>
  <si>
    <t>21:0191:000410</t>
  </si>
  <si>
    <t>21:0191:000410:0001:0001:00</t>
  </si>
  <si>
    <t>074B  :861178:9R:------:--</t>
  </si>
  <si>
    <t>074B861178</t>
  </si>
  <si>
    <t>21:1192:000485</t>
  </si>
  <si>
    <t>074B  :861179:00:------:--</t>
  </si>
  <si>
    <t>074B861179</t>
  </si>
  <si>
    <t>21:1192:000486</t>
  </si>
  <si>
    <t>21:0191:000411</t>
  </si>
  <si>
    <t>21:0191:000411:0001:0001:00</t>
  </si>
  <si>
    <t>074B  :861180:00:------:--</t>
  </si>
  <si>
    <t>074B861180</t>
  </si>
  <si>
    <t>21:1192:000487</t>
  </si>
  <si>
    <t>21:0191:000412</t>
  </si>
  <si>
    <t>21:0191:000412:0001:0001:00</t>
  </si>
  <si>
    <t>074B  :861181:80:861182:10</t>
  </si>
  <si>
    <t>074B861181</t>
  </si>
  <si>
    <t>21:1192:000488</t>
  </si>
  <si>
    <t>21:0191:000413</t>
  </si>
  <si>
    <t>21:0191:000413:0001:0001:02</t>
  </si>
  <si>
    <t>074B  :861182:10:------:--</t>
  </si>
  <si>
    <t>074B861182</t>
  </si>
  <si>
    <t>21:1192:000489</t>
  </si>
  <si>
    <t>21:0191:000413:0001:0001:01</t>
  </si>
  <si>
    <t>074B  :861183:20:861182:10</t>
  </si>
  <si>
    <t>074B861183</t>
  </si>
  <si>
    <t>21:1192:000490</t>
  </si>
  <si>
    <t>21:0191:000413:0002:0001:00</t>
  </si>
  <si>
    <t>074B  :861184:00:------:--</t>
  </si>
  <si>
    <t>074B861184</t>
  </si>
  <si>
    <t>21:1192:000491</t>
  </si>
  <si>
    <t>21:0191:000414</t>
  </si>
  <si>
    <t>21:0191:000414:0001:0001:00</t>
  </si>
  <si>
    <t>074B  :861185:00:------:--</t>
  </si>
  <si>
    <t>074B861185</t>
  </si>
  <si>
    <t>21:1192:000492</t>
  </si>
  <si>
    <t>21:0191:000415</t>
  </si>
  <si>
    <t>21:0191:000415:0001:0001:00</t>
  </si>
  <si>
    <t>074B  :861186:9M:------:--</t>
  </si>
  <si>
    <t>074B861186</t>
  </si>
  <si>
    <t>21:1192:000493</t>
  </si>
  <si>
    <t>074B  :861187:00:------:--</t>
  </si>
  <si>
    <t>074B861187</t>
  </si>
  <si>
    <t>21:1192:000494</t>
  </si>
  <si>
    <t>21:0191:000416</t>
  </si>
  <si>
    <t>21:0191:000416:0001:0001:00</t>
  </si>
  <si>
    <t>074B  :861188:00:------:--</t>
  </si>
  <si>
    <t>074B861188</t>
  </si>
  <si>
    <t>21:1192:000495</t>
  </si>
  <si>
    <t>21:0191:000417</t>
  </si>
  <si>
    <t>21:0191:000417:0001:0001:00</t>
  </si>
  <si>
    <t>074B  :861189:00:------:--</t>
  </si>
  <si>
    <t>074B861189</t>
  </si>
  <si>
    <t>21:1192:000496</t>
  </si>
  <si>
    <t>21:0191:000418</t>
  </si>
  <si>
    <t>21:0191:000418:0001:0001:00</t>
  </si>
  <si>
    <t>074B  :861190:00:------:--</t>
  </si>
  <si>
    <t>074B861190</t>
  </si>
  <si>
    <t>21:1192:000497</t>
  </si>
  <si>
    <t>21:0191:000419</t>
  </si>
  <si>
    <t>21:0191:000419:0001:0001:00</t>
  </si>
  <si>
    <t>074B  :861191:00:------:--</t>
  </si>
  <si>
    <t>074B861191</t>
  </si>
  <si>
    <t>21:1192:000498</t>
  </si>
  <si>
    <t>21:0191:000420</t>
  </si>
  <si>
    <t>21:0191:000420:0001:0001:00</t>
  </si>
  <si>
    <t>074B  :861192:00:------:--</t>
  </si>
  <si>
    <t>074B861192</t>
  </si>
  <si>
    <t>21:1192:000499</t>
  </si>
  <si>
    <t>21:0191:000421</t>
  </si>
  <si>
    <t>21:0191:000421:0001:0001:00</t>
  </si>
  <si>
    <t>074B  :861193:00:------:--</t>
  </si>
  <si>
    <t>074B861193</t>
  </si>
  <si>
    <t>21:1192:000500</t>
  </si>
  <si>
    <t>21:0191:000422</t>
  </si>
  <si>
    <t>21:0191:000422:0001:0001:00</t>
  </si>
  <si>
    <t>074B  :861194:00:------:--</t>
  </si>
  <si>
    <t>074B861194</t>
  </si>
  <si>
    <t>21:1192:000501</t>
  </si>
  <si>
    <t>21:0191:000423</t>
  </si>
  <si>
    <t>21:0191:000423:0001:0001:00</t>
  </si>
  <si>
    <t>074B  :861195:00:------:--</t>
  </si>
  <si>
    <t>074B861195</t>
  </si>
  <si>
    <t>21:1192:000502</t>
  </si>
  <si>
    <t>21:0191:000424</t>
  </si>
  <si>
    <t>21:0191:000424:0001:0001:00</t>
  </si>
  <si>
    <t>074B  :861196:00:------:--</t>
  </si>
  <si>
    <t>074B861196</t>
  </si>
  <si>
    <t>21:1192:000503</t>
  </si>
  <si>
    <t>21:0191:000425</t>
  </si>
  <si>
    <t>21:0191:000425:0001:0001:00</t>
  </si>
  <si>
    <t>074B  :861197:00:------:--</t>
  </si>
  <si>
    <t>074B861197</t>
  </si>
  <si>
    <t>21:1192:000504</t>
  </si>
  <si>
    <t>21:0191:000426</t>
  </si>
  <si>
    <t>21:0191:000426:0001:0001:00</t>
  </si>
  <si>
    <t>074B  :861198:00:------:--</t>
  </si>
  <si>
    <t>074B861198</t>
  </si>
  <si>
    <t>21:1192:000505</t>
  </si>
  <si>
    <t>21:0191:000427</t>
  </si>
  <si>
    <t>21:0191:000427:0001:0001:00</t>
  </si>
  <si>
    <t>074B  :861199:00:------:--</t>
  </si>
  <si>
    <t>074B861199</t>
  </si>
  <si>
    <t>21:1192:000506</t>
  </si>
  <si>
    <t>21:0191:000428</t>
  </si>
  <si>
    <t>21:0191:000428:0001:0001:00</t>
  </si>
  <si>
    <t>074B  :861200:00:------:--</t>
  </si>
  <si>
    <t>074B861200</t>
  </si>
  <si>
    <t>21:1192:000507</t>
  </si>
  <si>
    <t>21:0191:000429</t>
  </si>
  <si>
    <t>21:0191:000429:0001:0001:00</t>
  </si>
  <si>
    <t>074B  :861201:80:861208:20</t>
  </si>
  <si>
    <t>074B861201</t>
  </si>
  <si>
    <t>21:1192:000508</t>
  </si>
  <si>
    <t>21:0191:000435</t>
  </si>
  <si>
    <t>21:0191:000435:0002:0001:02</t>
  </si>
  <si>
    <t>074B  :861202:00:------:--</t>
  </si>
  <si>
    <t>074B861202</t>
  </si>
  <si>
    <t>21:1192:000509</t>
  </si>
  <si>
    <t>21:0191:000430</t>
  </si>
  <si>
    <t>21:0191:000430:0001:0001:00</t>
  </si>
  <si>
    <t>074B  :861203:00:------:--</t>
  </si>
  <si>
    <t>074B861203</t>
  </si>
  <si>
    <t>21:1192:000510</t>
  </si>
  <si>
    <t>21:0191:000431</t>
  </si>
  <si>
    <t>21:0191:000431:0001:0001:00</t>
  </si>
  <si>
    <t>074B  :861204:00:------:--</t>
  </si>
  <si>
    <t>074B861204</t>
  </si>
  <si>
    <t>21:1192:000511</t>
  </si>
  <si>
    <t>21:0191:000432</t>
  </si>
  <si>
    <t>21:0191:000432:0001:0001:00</t>
  </si>
  <si>
    <t>074B  :861205:00:------:--</t>
  </si>
  <si>
    <t>074B861205</t>
  </si>
  <si>
    <t>21:1192:000512</t>
  </si>
  <si>
    <t>21:0191:000433</t>
  </si>
  <si>
    <t>21:0191:000433:0001:0001:00</t>
  </si>
  <si>
    <t>074B  :861206:00:------:--</t>
  </si>
  <si>
    <t>074B861206</t>
  </si>
  <si>
    <t>21:1192:000513</t>
  </si>
  <si>
    <t>21:0191:000434</t>
  </si>
  <si>
    <t>21:0191:000434:0001:0001:00</t>
  </si>
  <si>
    <t>074B  :861207:10:------:--</t>
  </si>
  <si>
    <t>074B861207</t>
  </si>
  <si>
    <t>21:1192:000514</t>
  </si>
  <si>
    <t>21:0191:000435:0001:0001:00</t>
  </si>
  <si>
    <t>074B  :861208:20:861207:10</t>
  </si>
  <si>
    <t>074B861208</t>
  </si>
  <si>
    <t>21:1192:000515</t>
  </si>
  <si>
    <t>21:0191:000435:0002:0001:01</t>
  </si>
  <si>
    <t>074B  :861209:00:------:--</t>
  </si>
  <si>
    <t>074B861209</t>
  </si>
  <si>
    <t>21:1192:000516</t>
  </si>
  <si>
    <t>21:0191:000436</t>
  </si>
  <si>
    <t>21:0191:000436:0001:0001:00</t>
  </si>
  <si>
    <t>074B  :861210:00:------:--</t>
  </si>
  <si>
    <t>074B861210</t>
  </si>
  <si>
    <t>21:1192:000517</t>
  </si>
  <si>
    <t>21:0191:000437</t>
  </si>
  <si>
    <t>21:0191:000437:0001:0001:00</t>
  </si>
  <si>
    <t>074B  :861211:00:------:--</t>
  </si>
  <si>
    <t>074B861211</t>
  </si>
  <si>
    <t>21:1192:000518</t>
  </si>
  <si>
    <t>21:0191:000438</t>
  </si>
  <si>
    <t>21:0191:000438:0001:0001:00</t>
  </si>
  <si>
    <t>074B  :861212:9M:------:--</t>
  </si>
  <si>
    <t>074B861212</t>
  </si>
  <si>
    <t>21:1192:000519</t>
  </si>
  <si>
    <t>074B  :861213:00:------:--</t>
  </si>
  <si>
    <t>074B861213</t>
  </si>
  <si>
    <t>21:1192:000520</t>
  </si>
  <si>
    <t>21:0191:000439</t>
  </si>
  <si>
    <t>21:0191:000439:0001:0001:00</t>
  </si>
  <si>
    <t>074B  :861214:00:------:--</t>
  </si>
  <si>
    <t>074B861214</t>
  </si>
  <si>
    <t>21:1192:000521</t>
  </si>
  <si>
    <t>21:0191:000440</t>
  </si>
  <si>
    <t>21:0191:000440:0001:0001:00</t>
  </si>
  <si>
    <t>074B  :861215:00:------:--</t>
  </si>
  <si>
    <t>074B861215</t>
  </si>
  <si>
    <t>21:1192:000522</t>
  </si>
  <si>
    <t>21:0191:000441</t>
  </si>
  <si>
    <t>21:0191:000441:0001:0001:00</t>
  </si>
  <si>
    <t>074B  :861216:00:------:--</t>
  </si>
  <si>
    <t>074B861216</t>
  </si>
  <si>
    <t>21:1192:000523</t>
  </si>
  <si>
    <t>21:0191:000442</t>
  </si>
  <si>
    <t>21:0191:000442:0001:0001:00</t>
  </si>
  <si>
    <t>074B  :861217:00:------:--</t>
  </si>
  <si>
    <t>074B861217</t>
  </si>
  <si>
    <t>21:1192:000524</t>
  </si>
  <si>
    <t>21:0191:000443</t>
  </si>
  <si>
    <t>21:0191:000443:0001:0001:00</t>
  </si>
  <si>
    <t>074B  :861218:00:------:--</t>
  </si>
  <si>
    <t>074B861218</t>
  </si>
  <si>
    <t>21:1192:000525</t>
  </si>
  <si>
    <t>21:0191:000444</t>
  </si>
  <si>
    <t>21:0191:000444:0001:0001:00</t>
  </si>
  <si>
    <t>074B  :861219:00:------:--</t>
  </si>
  <si>
    <t>074B861219</t>
  </si>
  <si>
    <t>21:1192:000526</t>
  </si>
  <si>
    <t>21:0191:000445</t>
  </si>
  <si>
    <t>21:0191:000445:0001:0001:00</t>
  </si>
  <si>
    <t>074B  :861220:00:------:--</t>
  </si>
  <si>
    <t>074B861220</t>
  </si>
  <si>
    <t>21:1192:000527</t>
  </si>
  <si>
    <t>21:0191:000446</t>
  </si>
  <si>
    <t>21:0191:000446:0001:0001:00</t>
  </si>
  <si>
    <t>074B  :861221:80:861225:20</t>
  </si>
  <si>
    <t>074B861221</t>
  </si>
  <si>
    <t>21:1192:000528</t>
  </si>
  <si>
    <t>21:0191:000448</t>
  </si>
  <si>
    <t>21:0191:000448:0002:0001:02</t>
  </si>
  <si>
    <t>074B  :861222:00:------:--</t>
  </si>
  <si>
    <t>074B861222</t>
  </si>
  <si>
    <t>21:1192:000529</t>
  </si>
  <si>
    <t>21:0191:000447</t>
  </si>
  <si>
    <t>21:0191:000447:0001:0001:00</t>
  </si>
  <si>
    <t>074B  :861223:9R:------:--</t>
  </si>
  <si>
    <t>074B861223</t>
  </si>
  <si>
    <t>21:1192:000530</t>
  </si>
  <si>
    <t>074B  :861224:10:------:--</t>
  </si>
  <si>
    <t>074B861224</t>
  </si>
  <si>
    <t>21:1192:000531</t>
  </si>
  <si>
    <t>21:0191:000448:0001:0001:00</t>
  </si>
  <si>
    <t>074B  :861225:20:861224:10</t>
  </si>
  <si>
    <t>074B861225</t>
  </si>
  <si>
    <t>21:1192:000532</t>
  </si>
  <si>
    <t>21:0191:000448:0002:0001:01</t>
  </si>
  <si>
    <t>074B  :861226:00:------:--</t>
  </si>
  <si>
    <t>074B861226</t>
  </si>
  <si>
    <t>21:1192:000533</t>
  </si>
  <si>
    <t>21:0191:000449</t>
  </si>
  <si>
    <t>21:0191:000449:0001:0001:00</t>
  </si>
  <si>
    <t>074B  :861227:00:------:--</t>
  </si>
  <si>
    <t>074B861227</t>
  </si>
  <si>
    <t>21:1192:000534</t>
  </si>
  <si>
    <t>21:0191:000450</t>
  </si>
  <si>
    <t>21:0191:000450:0001:0001:00</t>
  </si>
  <si>
    <t>074B  :861228:00:------:--</t>
  </si>
  <si>
    <t>074B861228</t>
  </si>
  <si>
    <t>21:1192:000535</t>
  </si>
  <si>
    <t>21:0191:000451</t>
  </si>
  <si>
    <t>21:0191:000451:0001:0001:00</t>
  </si>
  <si>
    <t>074B  :861229:00:------:--</t>
  </si>
  <si>
    <t>074B861229</t>
  </si>
  <si>
    <t>21:1192:000536</t>
  </si>
  <si>
    <t>21:0191:000452</t>
  </si>
  <si>
    <t>21:0191:000452:0001:0001:00</t>
  </si>
  <si>
    <t>074B  :861230:00:------:--</t>
  </si>
  <si>
    <t>074B861230</t>
  </si>
  <si>
    <t>21:1192:000537</t>
  </si>
  <si>
    <t>21:0191:000453</t>
  </si>
  <si>
    <t>21:0191:000453:0001:0001:00</t>
  </si>
  <si>
    <t>074B  :861231:00:------:--</t>
  </si>
  <si>
    <t>074B861231</t>
  </si>
  <si>
    <t>21:1192:000538</t>
  </si>
  <si>
    <t>21:0191:000454</t>
  </si>
  <si>
    <t>21:0191:000454:0001:0001:00</t>
  </si>
  <si>
    <t>074B  :861232:00:------:--</t>
  </si>
  <si>
    <t>074B861232</t>
  </si>
  <si>
    <t>21:1192:000539</t>
  </si>
  <si>
    <t>21:0191:000455</t>
  </si>
  <si>
    <t>21:0191:000455:0001:0001:00</t>
  </si>
  <si>
    <t>074B  :861233:00:------:--</t>
  </si>
  <si>
    <t>074B861233</t>
  </si>
  <si>
    <t>21:1192:000540</t>
  </si>
  <si>
    <t>21:0191:000456</t>
  </si>
  <si>
    <t>21:0191:000456:0001:0001:00</t>
  </si>
  <si>
    <t>074B  :861234:00:------:--</t>
  </si>
  <si>
    <t>074B861234</t>
  </si>
  <si>
    <t>21:1192:000541</t>
  </si>
  <si>
    <t>21:0191:000457</t>
  </si>
  <si>
    <t>21:0191:000457:0001:0001:00</t>
  </si>
  <si>
    <t>074B  :861235:00:------:--</t>
  </si>
  <si>
    <t>074B861235</t>
  </si>
  <si>
    <t>21:1192:000542</t>
  </si>
  <si>
    <t>21:0191:000458</t>
  </si>
  <si>
    <t>21:0191:000458:0001:0001:00</t>
  </si>
  <si>
    <t>074B  :861236:00:------:--</t>
  </si>
  <si>
    <t>074B861236</t>
  </si>
  <si>
    <t>21:1192:000543</t>
  </si>
  <si>
    <t>21:0191:000459</t>
  </si>
  <si>
    <t>21:0191:000459:0001:0001:00</t>
  </si>
  <si>
    <t>074B  :861237:00:------:--</t>
  </si>
  <si>
    <t>074B861237</t>
  </si>
  <si>
    <t>21:1192:000544</t>
  </si>
  <si>
    <t>21:0191:000460</t>
  </si>
  <si>
    <t>21:0191:000460:0001:0001:00</t>
  </si>
  <si>
    <t>074B  :861238:00:------:--</t>
  </si>
  <si>
    <t>074B861238</t>
  </si>
  <si>
    <t>21:1192:000545</t>
  </si>
  <si>
    <t>21:0191:000461</t>
  </si>
  <si>
    <t>21:0191:000461:0001:0001:00</t>
  </si>
  <si>
    <t>074B  :861239:00:------:--</t>
  </si>
  <si>
    <t>074B861239</t>
  </si>
  <si>
    <t>21:1192:000546</t>
  </si>
  <si>
    <t>21:0191:000462</t>
  </si>
  <si>
    <t>21:0191:000462:0001:0001:00</t>
  </si>
  <si>
    <t>074B  :861240:00:------:--</t>
  </si>
  <si>
    <t>074B861240</t>
  </si>
  <si>
    <t>21:1192:000547</t>
  </si>
  <si>
    <t>21:0191:000463</t>
  </si>
  <si>
    <t>21:0191:000463:0001:0001:00</t>
  </si>
  <si>
    <t>074B  :861241:80:861244:10</t>
  </si>
  <si>
    <t>074B861241</t>
  </si>
  <si>
    <t>21:1192:000548</t>
  </si>
  <si>
    <t>21:0191:000465</t>
  </si>
  <si>
    <t>21:0191:000465:0001:0001:02</t>
  </si>
  <si>
    <t>074B  :861242:00:------:--</t>
  </si>
  <si>
    <t>074B861242</t>
  </si>
  <si>
    <t>21:1192:000549</t>
  </si>
  <si>
    <t>21:0191:000464</t>
  </si>
  <si>
    <t>21:0191:000464:0001:0001:00</t>
  </si>
  <si>
    <t>074B  :861243:9R:------:--</t>
  </si>
  <si>
    <t>074B861243</t>
  </si>
  <si>
    <t>21:1192:000550</t>
  </si>
  <si>
    <t>074B  :861244:10:------:--</t>
  </si>
  <si>
    <t>074B861244</t>
  </si>
  <si>
    <t>21:1192:000551</t>
  </si>
  <si>
    <t>21:0191:000465:0001:0001:01</t>
  </si>
  <si>
    <t>074B  :861245:20:861244:10</t>
  </si>
  <si>
    <t>074B861245</t>
  </si>
  <si>
    <t>21:1192:000552</t>
  </si>
  <si>
    <t>21:0191:000465:0002:0001:00</t>
  </si>
  <si>
    <t>074B  :861246:00:------:--</t>
  </si>
  <si>
    <t>074B861246</t>
  </si>
  <si>
    <t>21:1192:000553</t>
  </si>
  <si>
    <t>21:0191:000466</t>
  </si>
  <si>
    <t>21:0191:000466:0001:0001:00</t>
  </si>
  <si>
    <t>074B  :861247:00:------:--</t>
  </si>
  <si>
    <t>074B861247</t>
  </si>
  <si>
    <t>21:1192:000554</t>
  </si>
  <si>
    <t>21:0191:000467</t>
  </si>
  <si>
    <t>21:0191:000467:0001:0001:00</t>
  </si>
  <si>
    <t>074B  :861248:00:------:--</t>
  </si>
  <si>
    <t>074B861248</t>
  </si>
  <si>
    <t>21:1192:000555</t>
  </si>
  <si>
    <t>21:0191:000468</t>
  </si>
  <si>
    <t>21:0191:000468:0001:0001:00</t>
  </si>
  <si>
    <t>074B  :861249:00:------:--</t>
  </si>
  <si>
    <t>074B861249</t>
  </si>
  <si>
    <t>21:1192:000556</t>
  </si>
  <si>
    <t>21:0191:000469</t>
  </si>
  <si>
    <t>21:0191:000469:0001:0001:00</t>
  </si>
  <si>
    <t>074B  :861250:00:------:--</t>
  </si>
  <si>
    <t>074B861250</t>
  </si>
  <si>
    <t>21:1192:000557</t>
  </si>
  <si>
    <t>21:0191:000470</t>
  </si>
  <si>
    <t>21:0191:000470:0001:0001:00</t>
  </si>
  <si>
    <t>074B  :861251:00:------:--</t>
  </si>
  <si>
    <t>074B861251</t>
  </si>
  <si>
    <t>21:1192:000558</t>
  </si>
  <si>
    <t>21:0191:000471</t>
  </si>
  <si>
    <t>21:0191:000471:0001:0001:00</t>
  </si>
  <si>
    <t>074B  :861252:00:------:--</t>
  </si>
  <si>
    <t>074B861252</t>
  </si>
  <si>
    <t>21:1192:000559</t>
  </si>
  <si>
    <t>21:0191:000472</t>
  </si>
  <si>
    <t>21:0191:000472:0001:0001:00</t>
  </si>
  <si>
    <t>074B  :861253:00:------:--</t>
  </si>
  <si>
    <t>074B861253</t>
  </si>
  <si>
    <t>21:1192:000560</t>
  </si>
  <si>
    <t>21:0191:000473</t>
  </si>
  <si>
    <t>21:0191:000473:0001:0001:00</t>
  </si>
  <si>
    <t>074B  :861254:00:------:--</t>
  </si>
  <si>
    <t>074B861254</t>
  </si>
  <si>
    <t>21:1192:000561</t>
  </si>
  <si>
    <t>21:0191:000474</t>
  </si>
  <si>
    <t>21:0191:000474:0001:0001:00</t>
  </si>
  <si>
    <t>074B  :861255:00:------:--</t>
  </si>
  <si>
    <t>074B861255</t>
  </si>
  <si>
    <t>21:1192:000562</t>
  </si>
  <si>
    <t>21:0191:000475</t>
  </si>
  <si>
    <t>21:0191:000475:0001:0001:00</t>
  </si>
  <si>
    <t>074B  :861256:00:------:--</t>
  </si>
  <si>
    <t>074B861256</t>
  </si>
  <si>
    <t>21:1192:000563</t>
  </si>
  <si>
    <t>21:0191:000476</t>
  </si>
  <si>
    <t>21:0191:000476:0001:0001:00</t>
  </si>
  <si>
    <t>074B  :861257:00:------:--</t>
  </si>
  <si>
    <t>074B861257</t>
  </si>
  <si>
    <t>21:1192:000564</t>
  </si>
  <si>
    <t>21:0191:000477</t>
  </si>
  <si>
    <t>21:0191:000477:0001:0001:00</t>
  </si>
  <si>
    <t>074B  :861258:00:------:--</t>
  </si>
  <si>
    <t>074B861258</t>
  </si>
  <si>
    <t>21:1192:000565</t>
  </si>
  <si>
    <t>21:0191:000478</t>
  </si>
  <si>
    <t>21:0191:000478:0001:0001:00</t>
  </si>
  <si>
    <t>074B  :861259:00:------:--</t>
  </si>
  <si>
    <t>074B861259</t>
  </si>
  <si>
    <t>21:1192:000566</t>
  </si>
  <si>
    <t>21:0191:000479</t>
  </si>
  <si>
    <t>21:0191:000479:0001:0001:00</t>
  </si>
  <si>
    <t>074B  :861260:00:------:--</t>
  </si>
  <si>
    <t>074B861260</t>
  </si>
  <si>
    <t>21:1192:000567</t>
  </si>
  <si>
    <t>21:0191:000480</t>
  </si>
  <si>
    <t>21:0191:000480:0001:0001:00</t>
  </si>
  <si>
    <t>074B  :861261:80:861264:20</t>
  </si>
  <si>
    <t>074B861261</t>
  </si>
  <si>
    <t>21:1192:000568</t>
  </si>
  <si>
    <t>21:0191:000482</t>
  </si>
  <si>
    <t>21:0191:000482:0002:0001:02</t>
  </si>
  <si>
    <t>074B  :861262:00:------:--</t>
  </si>
  <si>
    <t>074B861262</t>
  </si>
  <si>
    <t>21:1192:000569</t>
  </si>
  <si>
    <t>21:0191:000481</t>
  </si>
  <si>
    <t>21:0191:000481:0001:0001:00</t>
  </si>
  <si>
    <t>074B  :861263:10:------:--</t>
  </si>
  <si>
    <t>074B861263</t>
  </si>
  <si>
    <t>21:1192:000570</t>
  </si>
  <si>
    <t>21:0191:000482:0001:0001:00</t>
  </si>
  <si>
    <t>074B  :861264:20:861263:10</t>
  </si>
  <si>
    <t>074B861264</t>
  </si>
  <si>
    <t>21:1192:000571</t>
  </si>
  <si>
    <t>21:0191:000482:0002:0001:01</t>
  </si>
  <si>
    <t>074B  :861265:00:------:--</t>
  </si>
  <si>
    <t>074B861265</t>
  </si>
  <si>
    <t>21:1192:000572</t>
  </si>
  <si>
    <t>21:0191:000483</t>
  </si>
  <si>
    <t>21:0191:000483:0001:0001:00</t>
  </si>
  <si>
    <t>074B  :861266:00:------:--</t>
  </si>
  <si>
    <t>074B861266</t>
  </si>
  <si>
    <t>21:1192:000573</t>
  </si>
  <si>
    <t>21:0191:000484</t>
  </si>
  <si>
    <t>21:0191:000484:0001:0001:00</t>
  </si>
  <si>
    <t>074B  :861267:9R:------:--</t>
  </si>
  <si>
    <t>074B861267</t>
  </si>
  <si>
    <t>21:1192:000574</t>
  </si>
  <si>
    <t>074B  :861268:00:------:--</t>
  </si>
  <si>
    <t>074B861268</t>
  </si>
  <si>
    <t>21:1192:000575</t>
  </si>
  <si>
    <t>21:0191:000485</t>
  </si>
  <si>
    <t>21:0191:000485:0001:0001:00</t>
  </si>
  <si>
    <t>074B  :861269:00:------:--</t>
  </si>
  <si>
    <t>074B861269</t>
  </si>
  <si>
    <t>21:1192:000576</t>
  </si>
  <si>
    <t>21:0191:000486</t>
  </si>
  <si>
    <t>21:0191:000486:0001:0001:00</t>
  </si>
  <si>
    <t>074B  :861270:00:------:--</t>
  </si>
  <si>
    <t>074B861270</t>
  </si>
  <si>
    <t>21:1192:000577</t>
  </si>
  <si>
    <t>21:0191:000487</t>
  </si>
  <si>
    <t>21:0191:000487:0001:0001:00</t>
  </si>
  <si>
    <t>074B  :861271:00:------:--</t>
  </si>
  <si>
    <t>074B861271</t>
  </si>
  <si>
    <t>21:1192:000578</t>
  </si>
  <si>
    <t>21:0191:000488</t>
  </si>
  <si>
    <t>21:0191:000488:0001:0001:00</t>
  </si>
  <si>
    <t>074B  :861272:00:------:--</t>
  </si>
  <si>
    <t>074B861272</t>
  </si>
  <si>
    <t>21:1192:000579</t>
  </si>
  <si>
    <t>21:0191:000489</t>
  </si>
  <si>
    <t>21:0191:000489:0001:0001:00</t>
  </si>
  <si>
    <t>074B  :861273:00:------:--</t>
  </si>
  <si>
    <t>074B861273</t>
  </si>
  <si>
    <t>21:1192:000580</t>
  </si>
  <si>
    <t>21:0191:000490</t>
  </si>
  <si>
    <t>21:0191:000490:0001:0001:00</t>
  </si>
  <si>
    <t>074B  :861274:00:------:--</t>
  </si>
  <si>
    <t>074B861274</t>
  </si>
  <si>
    <t>21:1192:000581</t>
  </si>
  <si>
    <t>21:0191:000491</t>
  </si>
  <si>
    <t>21:0191:000491:0001:0001:00</t>
  </si>
  <si>
    <t>074B  :861275:00:------:--</t>
  </si>
  <si>
    <t>074B861275</t>
  </si>
  <si>
    <t>21:1192:000582</t>
  </si>
  <si>
    <t>21:0191:000492</t>
  </si>
  <si>
    <t>21:0191:000492:0001:0001:00</t>
  </si>
  <si>
    <t>074B  :861276:00:------:--</t>
  </si>
  <si>
    <t>074B861276</t>
  </si>
  <si>
    <t>21:1192:000583</t>
  </si>
  <si>
    <t>21:0191:000493</t>
  </si>
  <si>
    <t>21:0191:000493:0001:0001:00</t>
  </si>
  <si>
    <t>074B  :861277:00:------:--</t>
  </si>
  <si>
    <t>074B861277</t>
  </si>
  <si>
    <t>21:1192:000584</t>
  </si>
  <si>
    <t>21:0191:000494</t>
  </si>
  <si>
    <t>21:0191:000494:0001:0001:00</t>
  </si>
  <si>
    <t>074B  :861278:00:------:--</t>
  </si>
  <si>
    <t>074B861278</t>
  </si>
  <si>
    <t>21:1192:000585</t>
  </si>
  <si>
    <t>21:0191:000495</t>
  </si>
  <si>
    <t>21:0191:000495:0001:0001:00</t>
  </si>
  <si>
    <t>074B  :861279:00:------:--</t>
  </si>
  <si>
    <t>074B861279</t>
  </si>
  <si>
    <t>21:1192:000586</t>
  </si>
  <si>
    <t>21:0191:000496</t>
  </si>
  <si>
    <t>21:0191:000496:0001:0001:00</t>
  </si>
  <si>
    <t>074B  :861280:00:------:--</t>
  </si>
  <si>
    <t>074B861280</t>
  </si>
  <si>
    <t>21:1192:000587</t>
  </si>
  <si>
    <t>21:0191:000497</t>
  </si>
  <si>
    <t>21:0191:000497:0001:0001:00</t>
  </si>
  <si>
    <t>074B  :861281:80:861282:10</t>
  </si>
  <si>
    <t>074B861281</t>
  </si>
  <si>
    <t>21:1192:000588</t>
  </si>
  <si>
    <t>21:0191:000498</t>
  </si>
  <si>
    <t>21:0191:000498:0001:0001:02</t>
  </si>
  <si>
    <t>074B  :861282:10:------:--</t>
  </si>
  <si>
    <t>074B861282</t>
  </si>
  <si>
    <t>21:1192:000589</t>
  </si>
  <si>
    <t>21:0191:000498:0001:0001:01</t>
  </si>
  <si>
    <t>074B  :861283:20:861282:10</t>
  </si>
  <si>
    <t>074B861283</t>
  </si>
  <si>
    <t>21:1192:000590</t>
  </si>
  <si>
    <t>21:0191:000498:0002:0001:00</t>
  </si>
  <si>
    <t>074B  :861284:00:------:--</t>
  </si>
  <si>
    <t>074B861284</t>
  </si>
  <si>
    <t>21:1192:000591</t>
  </si>
  <si>
    <t>21:0191:000499</t>
  </si>
  <si>
    <t>21:0191:000499:0001:0001:00</t>
  </si>
  <si>
    <t>074B  :861285:9M:------:--</t>
  </si>
  <si>
    <t>074B861285</t>
  </si>
  <si>
    <t>21:1192:000592</t>
  </si>
  <si>
    <t>074B  :863001:80:863005:20</t>
  </si>
  <si>
    <t>074B863001</t>
  </si>
  <si>
    <t>21:1192:000593</t>
  </si>
  <si>
    <t>21:0191:000502</t>
  </si>
  <si>
    <t>21:0191:000502:0002:0001:02</t>
  </si>
  <si>
    <t>074B  :863002:00:------:--</t>
  </si>
  <si>
    <t>074B863002</t>
  </si>
  <si>
    <t>21:1192:000594</t>
  </si>
  <si>
    <t>21:0191:000500</t>
  </si>
  <si>
    <t>21:0191:000500:0001:0001:00</t>
  </si>
  <si>
    <t>074B  :863003:00:------:--</t>
  </si>
  <si>
    <t>074B863003</t>
  </si>
  <si>
    <t>21:1192:000595</t>
  </si>
  <si>
    <t>21:0191:000501</t>
  </si>
  <si>
    <t>21:0191:000501:0001:0001:00</t>
  </si>
  <si>
    <t>074B  :863004:10:------:--</t>
  </si>
  <si>
    <t>074B863004</t>
  </si>
  <si>
    <t>21:1192:000596</t>
  </si>
  <si>
    <t>21:0191:000502:0001:0001:00</t>
  </si>
  <si>
    <t>074B  :863005:20:863004:10</t>
  </si>
  <si>
    <t>074B863005</t>
  </si>
  <si>
    <t>21:1192:000597</t>
  </si>
  <si>
    <t>21:0191:000502:0002:0001:01</t>
  </si>
  <si>
    <t>074B  :863006:00:------:--</t>
  </si>
  <si>
    <t>074B863006</t>
  </si>
  <si>
    <t>21:1192:000598</t>
  </si>
  <si>
    <t>21:0191:000503</t>
  </si>
  <si>
    <t>21:0191:000503:0001:0001:00</t>
  </si>
  <si>
    <t>074B  :863007:00:------:--</t>
  </si>
  <si>
    <t>074B863007</t>
  </si>
  <si>
    <t>21:1192:000599</t>
  </si>
  <si>
    <t>21:0191:000504</t>
  </si>
  <si>
    <t>21:0191:000504:0001:0001:00</t>
  </si>
  <si>
    <t>074B  :863008:00:------:--</t>
  </si>
  <si>
    <t>074B863008</t>
  </si>
  <si>
    <t>21:1192:000600</t>
  </si>
  <si>
    <t>21:0191:000505</t>
  </si>
  <si>
    <t>21:0191:000505:0001:0001:00</t>
  </si>
  <si>
    <t>074B  :863009:00:------:--</t>
  </si>
  <si>
    <t>074B863009</t>
  </si>
  <si>
    <t>21:1192:000601</t>
  </si>
  <si>
    <t>21:0191:000506</t>
  </si>
  <si>
    <t>21:0191:000506:0001:0001:00</t>
  </si>
  <si>
    <t>074B  :863010:00:------:--</t>
  </si>
  <si>
    <t>074B863010</t>
  </si>
  <si>
    <t>21:1192:000602</t>
  </si>
  <si>
    <t>21:0191:000507</t>
  </si>
  <si>
    <t>21:0191:000507:0001:0001:00</t>
  </si>
  <si>
    <t>074B  :863011:00:------:--</t>
  </si>
  <si>
    <t>074B863011</t>
  </si>
  <si>
    <t>21:1192:000603</t>
  </si>
  <si>
    <t>21:0191:000508</t>
  </si>
  <si>
    <t>21:0191:000508:0001:0001:00</t>
  </si>
  <si>
    <t>074B  :863012:00:------:--</t>
  </si>
  <si>
    <t>074B863012</t>
  </si>
  <si>
    <t>21:1192:000604</t>
  </si>
  <si>
    <t>21:0191:000509</t>
  </si>
  <si>
    <t>21:0191:000509:0001:0001:00</t>
  </si>
  <si>
    <t>074B  :863013:00:------:--</t>
  </si>
  <si>
    <t>074B863013</t>
  </si>
  <si>
    <t>21:1192:000605</t>
  </si>
  <si>
    <t>21:0191:000510</t>
  </si>
  <si>
    <t>21:0191:000510:0001:0001:00</t>
  </si>
  <si>
    <t>074B  :863014:00:------:--</t>
  </si>
  <si>
    <t>074B863014</t>
  </si>
  <si>
    <t>21:1192:000606</t>
  </si>
  <si>
    <t>21:0191:000511</t>
  </si>
  <si>
    <t>21:0191:000511:0001:0001:00</t>
  </si>
  <si>
    <t>074B  :863015:00:------:--</t>
  </si>
  <si>
    <t>074B863015</t>
  </si>
  <si>
    <t>21:1192:000607</t>
  </si>
  <si>
    <t>21:0191:000512</t>
  </si>
  <si>
    <t>21:0191:000512:0001:0001:00</t>
  </si>
  <si>
    <t>074B  :863016:00:------:--</t>
  </si>
  <si>
    <t>074B863016</t>
  </si>
  <si>
    <t>21:1192:000608</t>
  </si>
  <si>
    <t>21:0191:000513</t>
  </si>
  <si>
    <t>21:0191:000513:0001:0001:00</t>
  </si>
  <si>
    <t>074B  :863017:9M:------:--</t>
  </si>
  <si>
    <t>074B863017</t>
  </si>
  <si>
    <t>21:1192:000609</t>
  </si>
  <si>
    <t>074B  :863018:00:------:--</t>
  </si>
  <si>
    <t>074B863018</t>
  </si>
  <si>
    <t>21:1192:000610</t>
  </si>
  <si>
    <t>21:0191:000514</t>
  </si>
  <si>
    <t>21:0191:000514:0001:0001:00</t>
  </si>
  <si>
    <t>074B  :863019:00:------:--</t>
  </si>
  <si>
    <t>074B863019</t>
  </si>
  <si>
    <t>21:1192:000611</t>
  </si>
  <si>
    <t>21:0191:000515</t>
  </si>
  <si>
    <t>21:0191:000515:0001:0001:00</t>
  </si>
  <si>
    <t>074B  :863020:00:------:--</t>
  </si>
  <si>
    <t>074B863020</t>
  </si>
  <si>
    <t>21:1192:000612</t>
  </si>
  <si>
    <t>21:0191:000516</t>
  </si>
  <si>
    <t>21:0191:000516:0001:0001:00</t>
  </si>
  <si>
    <t>074B  :863021:80:863024:20</t>
  </si>
  <si>
    <t>074B863021</t>
  </si>
  <si>
    <t>21:1192:000613</t>
  </si>
  <si>
    <t>21:0191:000518</t>
  </si>
  <si>
    <t>21:0191:000518:0002:0001:02</t>
  </si>
  <si>
    <t>074B  :863022:00:------:--</t>
  </si>
  <si>
    <t>074B863022</t>
  </si>
  <si>
    <t>21:1192:000614</t>
  </si>
  <si>
    <t>21:0191:000517</t>
  </si>
  <si>
    <t>21:0191:000517:0001:0001:00</t>
  </si>
  <si>
    <t>074B  :863023:10:------:--</t>
  </si>
  <si>
    <t>074B863023</t>
  </si>
  <si>
    <t>21:1192:000615</t>
  </si>
  <si>
    <t>21:0191:000518:0001:0001:00</t>
  </si>
  <si>
    <t>074B  :863024:20:863023:10</t>
  </si>
  <si>
    <t>074B863024</t>
  </si>
  <si>
    <t>21:1192:000616</t>
  </si>
  <si>
    <t>21:0191:000518:0002:0001:01</t>
  </si>
  <si>
    <t>074B  :863025:00:------:--</t>
  </si>
  <si>
    <t>074B863025</t>
  </si>
  <si>
    <t>21:1192:000617</t>
  </si>
  <si>
    <t>21:0191:000519</t>
  </si>
  <si>
    <t>21:0191:000519:0001:0001:00</t>
  </si>
  <si>
    <t>074B  :863026:00:------:--</t>
  </si>
  <si>
    <t>074B863026</t>
  </si>
  <si>
    <t>21:1192:000618</t>
  </si>
  <si>
    <t>21:0191:000520</t>
  </si>
  <si>
    <t>21:0191:000520:0001:0001:00</t>
  </si>
  <si>
    <t>074B  :863027:00:------:--</t>
  </si>
  <si>
    <t>074B863027</t>
  </si>
  <si>
    <t>21:1192:000619</t>
  </si>
  <si>
    <t>21:0191:000521</t>
  </si>
  <si>
    <t>21:0191:000521:0001:0001:00</t>
  </si>
  <si>
    <t>074B  :863028:9P:------:--</t>
  </si>
  <si>
    <t>074B863028</t>
  </si>
  <si>
    <t>21:1192:000620</t>
  </si>
  <si>
    <t>074B  :863029:00:------:--</t>
  </si>
  <si>
    <t>074B863029</t>
  </si>
  <si>
    <t>21:1192:000621</t>
  </si>
  <si>
    <t>21:0191:000522</t>
  </si>
  <si>
    <t>21:0191:000522:0001:0001:00</t>
  </si>
  <si>
    <t>074B  :863030:00:------:--</t>
  </si>
  <si>
    <t>074B863030</t>
  </si>
  <si>
    <t>21:1192:000622</t>
  </si>
  <si>
    <t>21:0191:000523</t>
  </si>
  <si>
    <t>21:0191:000523:0001:0001:00</t>
  </si>
  <si>
    <t>074B  :863031:00:------:--</t>
  </si>
  <si>
    <t>074B863031</t>
  </si>
  <si>
    <t>21:1192:000623</t>
  </si>
  <si>
    <t>21:0191:000524</t>
  </si>
  <si>
    <t>21:0191:000524:0001:0001:00</t>
  </si>
  <si>
    <t>074B  :863032:00:------:--</t>
  </si>
  <si>
    <t>074B863032</t>
  </si>
  <si>
    <t>21:1192:000624</t>
  </si>
  <si>
    <t>21:0191:000525</t>
  </si>
  <si>
    <t>21:0191:000525:0001:0001:00</t>
  </si>
  <si>
    <t>074B  :863033:00:------:--</t>
  </si>
  <si>
    <t>074B863033</t>
  </si>
  <si>
    <t>21:1192:000625</t>
  </si>
  <si>
    <t>21:0191:000526</t>
  </si>
  <si>
    <t>21:0191:000526:0001:0001:00</t>
  </si>
  <si>
    <t>074B  :863034:00:------:--</t>
  </si>
  <si>
    <t>074B863034</t>
  </si>
  <si>
    <t>21:1192:000626</t>
  </si>
  <si>
    <t>21:0191:000527</t>
  </si>
  <si>
    <t>21:0191:000527:0001:0001:00</t>
  </si>
  <si>
    <t>074B  :863035:00:------:--</t>
  </si>
  <si>
    <t>074B863035</t>
  </si>
  <si>
    <t>21:1192:000627</t>
  </si>
  <si>
    <t>21:0191:000528</t>
  </si>
  <si>
    <t>21:0191:000528:0001:0001:00</t>
  </si>
  <si>
    <t>074B  :863036:00:------:--</t>
  </si>
  <si>
    <t>074B863036</t>
  </si>
  <si>
    <t>21:1192:000628</t>
  </si>
  <si>
    <t>21:0191:000529</t>
  </si>
  <si>
    <t>21:0191:000529:0001:0001:00</t>
  </si>
  <si>
    <t>074B  :863037:00:------:--</t>
  </si>
  <si>
    <t>074B863037</t>
  </si>
  <si>
    <t>21:1192:000629</t>
  </si>
  <si>
    <t>21:0191:000530</t>
  </si>
  <si>
    <t>21:0191:000530:0001:0001:00</t>
  </si>
  <si>
    <t>074B  :863038:00:------:--</t>
  </si>
  <si>
    <t>074B863038</t>
  </si>
  <si>
    <t>21:1192:000630</t>
  </si>
  <si>
    <t>21:0191:000531</t>
  </si>
  <si>
    <t>21:0191:000531:0001:0001:00</t>
  </si>
  <si>
    <t>074B  :863039:00:------:--</t>
  </si>
  <si>
    <t>074B863039</t>
  </si>
  <si>
    <t>21:1192:000631</t>
  </si>
  <si>
    <t>21:0191:000532</t>
  </si>
  <si>
    <t>21:0191:000532:0001:0001:00</t>
  </si>
  <si>
    <t>074B  :863040:00:------:--</t>
  </si>
  <si>
    <t>074B863040</t>
  </si>
  <si>
    <t>21:1192:000632</t>
  </si>
  <si>
    <t>21:0191:000533</t>
  </si>
  <si>
    <t>21:0191:000533:0001:0001:00</t>
  </si>
  <si>
    <t>074B  :863041:80:863042:10</t>
  </si>
  <si>
    <t>074B863041</t>
  </si>
  <si>
    <t>21:1192:000633</t>
  </si>
  <si>
    <t>21:0191:000534</t>
  </si>
  <si>
    <t>21:0191:000534:0001:0001:02</t>
  </si>
  <si>
    <t>074B  :863042:10:------:--</t>
  </si>
  <si>
    <t>074B863042</t>
  </si>
  <si>
    <t>21:1192:000634</t>
  </si>
  <si>
    <t>21:0191:000534:0001:0001:01</t>
  </si>
  <si>
    <t>074B  :863043:20:863042:10</t>
  </si>
  <si>
    <t>074B863043</t>
  </si>
  <si>
    <t>21:1192:000635</t>
  </si>
  <si>
    <t>21:0191:000534:0002:0001:00</t>
  </si>
  <si>
    <t>074B  :863044:00:------:--</t>
  </si>
  <si>
    <t>074B863044</t>
  </si>
  <si>
    <t>21:1192:000636</t>
  </si>
  <si>
    <t>21:0191:000535</t>
  </si>
  <si>
    <t>21:0191:000535:0001:0001:00</t>
  </si>
  <si>
    <t>074B  :863045:00:------:--</t>
  </si>
  <si>
    <t>074B863045</t>
  </si>
  <si>
    <t>21:1192:000637</t>
  </si>
  <si>
    <t>21:0191:000536</t>
  </si>
  <si>
    <t>21:0191:000536:0001:0001:00</t>
  </si>
  <si>
    <t>074B  :863046:00:------:--</t>
  </si>
  <si>
    <t>074B863046</t>
  </si>
  <si>
    <t>21:1192:000638</t>
  </si>
  <si>
    <t>21:0191:000537</t>
  </si>
  <si>
    <t>21:0191:000537:0001:0001:00</t>
  </si>
  <si>
    <t>074B  :863047:9P:------:--</t>
  </si>
  <si>
    <t>074B863047</t>
  </si>
  <si>
    <t>21:1192:000639</t>
  </si>
  <si>
    <t>074B  :863048:00:------:--</t>
  </si>
  <si>
    <t>074B863048</t>
  </si>
  <si>
    <t>21:1192:000640</t>
  </si>
  <si>
    <t>21:0191:000538</t>
  </si>
  <si>
    <t>21:0191:000538:0001:0001:00</t>
  </si>
  <si>
    <t>074B  :863049:00:------:--</t>
  </si>
  <si>
    <t>074B863049</t>
  </si>
  <si>
    <t>21:1192:000641</t>
  </si>
  <si>
    <t>21:0191:000539</t>
  </si>
  <si>
    <t>21:0191:000539:0001:0001:00</t>
  </si>
  <si>
    <t>074B  :863050:00:------:--</t>
  </si>
  <si>
    <t>074B863050</t>
  </si>
  <si>
    <t>21:1192:000642</t>
  </si>
  <si>
    <t>21:0191:000540</t>
  </si>
  <si>
    <t>21:0191:000540:0001:0001:00</t>
  </si>
  <si>
    <t>074B  :863051:00:------:--</t>
  </si>
  <si>
    <t>074B863051</t>
  </si>
  <si>
    <t>21:1192:000643</t>
  </si>
  <si>
    <t>21:0191:000541</t>
  </si>
  <si>
    <t>21:0191:000541:0001:0001:00</t>
  </si>
  <si>
    <t>074B  :863052:00:------:--</t>
  </si>
  <si>
    <t>074B863052</t>
  </si>
  <si>
    <t>21:1192:000644</t>
  </si>
  <si>
    <t>21:0191:000542</t>
  </si>
  <si>
    <t>21:0191:000542:0001:0001:00</t>
  </si>
  <si>
    <t>074B  :863053:00:------:--</t>
  </si>
  <si>
    <t>074B863053</t>
  </si>
  <si>
    <t>21:1192:000645</t>
  </si>
  <si>
    <t>21:0191:000543</t>
  </si>
  <si>
    <t>21:0191:000543:0001:0001:00</t>
  </si>
  <si>
    <t>074B  :863054:00:------:--</t>
  </si>
  <si>
    <t>074B863054</t>
  </si>
  <si>
    <t>21:1192:000646</t>
  </si>
  <si>
    <t>21:0191:000544</t>
  </si>
  <si>
    <t>21:0191:000544:0001:0001:00</t>
  </si>
  <si>
    <t>074B  :863055:00:------:--</t>
  </si>
  <si>
    <t>074B863055</t>
  </si>
  <si>
    <t>21:1192:000647</t>
  </si>
  <si>
    <t>21:0191:000545</t>
  </si>
  <si>
    <t>21:0191:000545:0001:0001:00</t>
  </si>
  <si>
    <t>074B  :863056:00:------:--</t>
  </si>
  <si>
    <t>074B863056</t>
  </si>
  <si>
    <t>21:1192:000648</t>
  </si>
  <si>
    <t>21:0191:000546</t>
  </si>
  <si>
    <t>21:0191:000546:0001:0001:00</t>
  </si>
  <si>
    <t>074B  :863057:00:------:--</t>
  </si>
  <si>
    <t>074B863057</t>
  </si>
  <si>
    <t>21:1192:000649</t>
  </si>
  <si>
    <t>21:0191:000547</t>
  </si>
  <si>
    <t>21:0191:000547:0001:0001:00</t>
  </si>
  <si>
    <t>074B  :863058:00:------:--</t>
  </si>
  <si>
    <t>074B863058</t>
  </si>
  <si>
    <t>21:1192:000650</t>
  </si>
  <si>
    <t>21:0191:000548</t>
  </si>
  <si>
    <t>21:0191:000548:0001:0001:00</t>
  </si>
  <si>
    <t>074B  :863059:00:------:--</t>
  </si>
  <si>
    <t>074B863059</t>
  </si>
  <si>
    <t>21:1192:000651</t>
  </si>
  <si>
    <t>21:0191:000549</t>
  </si>
  <si>
    <t>21:0191:000549:0001:0001:00</t>
  </si>
  <si>
    <t>074B  :863060:00:------:--</t>
  </si>
  <si>
    <t>074B863060</t>
  </si>
  <si>
    <t>21:1192:000652</t>
  </si>
  <si>
    <t>21:0191:000550</t>
  </si>
  <si>
    <t>21:0191:000550:0001:0001:00</t>
  </si>
  <si>
    <t>074B  :863061:80:863063:20</t>
  </si>
  <si>
    <t>074B863061</t>
  </si>
  <si>
    <t>21:1192:000653</t>
  </si>
  <si>
    <t>21:0191:000551</t>
  </si>
  <si>
    <t>21:0191:000551:0002:0001:02</t>
  </si>
  <si>
    <t>074B  :863062:10:------:--</t>
  </si>
  <si>
    <t>074B863062</t>
  </si>
  <si>
    <t>21:1192:000654</t>
  </si>
  <si>
    <t>21:0191:000551:0001:0001:00</t>
  </si>
  <si>
    <t>074B  :863063:20:863062:10</t>
  </si>
  <si>
    <t>074B863063</t>
  </si>
  <si>
    <t>21:1192:000655</t>
  </si>
  <si>
    <t>21:0191:000551:0002:0001:01</t>
  </si>
  <si>
    <t>074B  :863064:00:------:--</t>
  </si>
  <si>
    <t>074B863064</t>
  </si>
  <si>
    <t>21:1192:000656</t>
  </si>
  <si>
    <t>21:0191:000552</t>
  </si>
  <si>
    <t>21:0191:000552:0001:0001:00</t>
  </si>
  <si>
    <t>074B  :863065:00:------:--</t>
  </si>
  <si>
    <t>074B863065</t>
  </si>
  <si>
    <t>21:1192:000657</t>
  </si>
  <si>
    <t>21:0191:000553</t>
  </si>
  <si>
    <t>21:0191:000553:0001:0001:00</t>
  </si>
  <si>
    <t>074B  :863066:00:------:--</t>
  </si>
  <si>
    <t>074B863066</t>
  </si>
  <si>
    <t>21:1192:000658</t>
  </si>
  <si>
    <t>21:0191:000554</t>
  </si>
  <si>
    <t>21:0191:000554:0001:0001:00</t>
  </si>
  <si>
    <t>074B  :863067:00:------:--</t>
  </si>
  <si>
    <t>074B863067</t>
  </si>
  <si>
    <t>21:1192:000659</t>
  </si>
  <si>
    <t>21:0191:000555</t>
  </si>
  <si>
    <t>21:0191:000555:0001:0001:00</t>
  </si>
  <si>
    <t>074B  :863068:00:------:--</t>
  </si>
  <si>
    <t>074B863068</t>
  </si>
  <si>
    <t>21:1192:000660</t>
  </si>
  <si>
    <t>21:0191:000556</t>
  </si>
  <si>
    <t>21:0191:000556:0001:0001:00</t>
  </si>
  <si>
    <t>074B  :863069:00:------:--</t>
  </si>
  <si>
    <t>074B863069</t>
  </si>
  <si>
    <t>21:1192:000661</t>
  </si>
  <si>
    <t>21:0191:000557</t>
  </si>
  <si>
    <t>21:0191:000557:0001:0001:00</t>
  </si>
  <si>
    <t>074B  :863070:00:------:--</t>
  </si>
  <si>
    <t>074B863070</t>
  </si>
  <si>
    <t>21:1192:000662</t>
  </si>
  <si>
    <t>21:0191:000558</t>
  </si>
  <si>
    <t>21:0191:000558:0001:0001:00</t>
  </si>
  <si>
    <t>074B  :863071:9P:------:--</t>
  </si>
  <si>
    <t>074B863071</t>
  </si>
  <si>
    <t>21:1192:000663</t>
  </si>
  <si>
    <t>074B  :863072:00:------:--</t>
  </si>
  <si>
    <t>074B863072</t>
  </si>
  <si>
    <t>21:1192:000664</t>
  </si>
  <si>
    <t>21:0191:000559</t>
  </si>
  <si>
    <t>21:0191:000559:0001:0001:00</t>
  </si>
  <si>
    <t>074B  :863073:00:------:--</t>
  </si>
  <si>
    <t>074B863073</t>
  </si>
  <si>
    <t>21:1192:000665</t>
  </si>
  <si>
    <t>21:0191:000560</t>
  </si>
  <si>
    <t>21:0191:000560:0001:0001:00</t>
  </si>
  <si>
    <t>074B  :863074:00:------:--</t>
  </si>
  <si>
    <t>074B863074</t>
  </si>
  <si>
    <t>21:1192:000666</t>
  </si>
  <si>
    <t>21:0191:000561</t>
  </si>
  <si>
    <t>21:0191:000561:0001:0001:00</t>
  </si>
  <si>
    <t>074B  :863075:00:------:--</t>
  </si>
  <si>
    <t>074B863075</t>
  </si>
  <si>
    <t>21:1192:000667</t>
  </si>
  <si>
    <t>21:0191:000562</t>
  </si>
  <si>
    <t>21:0191:000562:0001:0001:00</t>
  </si>
  <si>
    <t>074B  :863076:00:------:--</t>
  </si>
  <si>
    <t>074B863076</t>
  </si>
  <si>
    <t>21:1192:000668</t>
  </si>
  <si>
    <t>21:0191:000563</t>
  </si>
  <si>
    <t>21:0191:000563:0001:0001:00</t>
  </si>
  <si>
    <t>074B  :863077:00:------:--</t>
  </si>
  <si>
    <t>074B863077</t>
  </si>
  <si>
    <t>21:1192:000669</t>
  </si>
  <si>
    <t>21:0191:000564</t>
  </si>
  <si>
    <t>21:0191:000564:0001:0001:00</t>
  </si>
  <si>
    <t>074B  :863078:00:------:--</t>
  </si>
  <si>
    <t>074B863078</t>
  </si>
  <si>
    <t>21:1192:000670</t>
  </si>
  <si>
    <t>21:0191:000565</t>
  </si>
  <si>
    <t>21:0191:000565:0001:0001:00</t>
  </si>
  <si>
    <t>074B  :863079:00:------:--</t>
  </si>
  <si>
    <t>074B863079</t>
  </si>
  <si>
    <t>21:1192:000671</t>
  </si>
  <si>
    <t>21:0191:000566</t>
  </si>
  <si>
    <t>21:0191:000566:0001:0001:00</t>
  </si>
  <si>
    <t>074B  :863080:00:------:--</t>
  </si>
  <si>
    <t>074B863080</t>
  </si>
  <si>
    <t>21:1192:000672</t>
  </si>
  <si>
    <t>21:0191:000567</t>
  </si>
  <si>
    <t>21:0191:000567:0001:0001:00</t>
  </si>
  <si>
    <t>074B  :863081:80:863083:10</t>
  </si>
  <si>
    <t>074B863081</t>
  </si>
  <si>
    <t>21:1192:000673</t>
  </si>
  <si>
    <t>21:0191:000569</t>
  </si>
  <si>
    <t>21:0191:000569:0001:0001:02</t>
  </si>
  <si>
    <t>074B  :863082:00:------:--</t>
  </si>
  <si>
    <t>074B863082</t>
  </si>
  <si>
    <t>21:1192:000674</t>
  </si>
  <si>
    <t>21:0191:000568</t>
  </si>
  <si>
    <t>21:0191:000568:0001:0001:00</t>
  </si>
  <si>
    <t>074B  :863083:10:------:--</t>
  </si>
  <si>
    <t>074B863083</t>
  </si>
  <si>
    <t>21:1192:000675</t>
  </si>
  <si>
    <t>21:0191:000569:0001:0001:01</t>
  </si>
  <si>
    <t>074B  :863084:20:863083:10</t>
  </si>
  <si>
    <t>074B863084</t>
  </si>
  <si>
    <t>21:1192:000676</t>
  </si>
  <si>
    <t>21:0191:000569:0002:0001:00</t>
  </si>
  <si>
    <t>074B  :863085:00:------:--</t>
  </si>
  <si>
    <t>074B863085</t>
  </si>
  <si>
    <t>21:1192:000677</t>
  </si>
  <si>
    <t>21:0191:000570</t>
  </si>
  <si>
    <t>21:0191:000570:0001:0001:00</t>
  </si>
  <si>
    <t>074B  :863086:00:------:--</t>
  </si>
  <si>
    <t>074B863086</t>
  </si>
  <si>
    <t>21:1192:000678</t>
  </si>
  <si>
    <t>21:0191:000571</t>
  </si>
  <si>
    <t>21:0191:000571:0001:0001:00</t>
  </si>
  <si>
    <t>074B  :863087:00:------:--</t>
  </si>
  <si>
    <t>074B863087</t>
  </si>
  <si>
    <t>21:1192:000679</t>
  </si>
  <si>
    <t>21:0191:000572</t>
  </si>
  <si>
    <t>21:0191:000572:0001:0001:00</t>
  </si>
  <si>
    <t>074B  :863088:9R:------:--</t>
  </si>
  <si>
    <t>074B863088</t>
  </si>
  <si>
    <t>21:1192:000680</t>
  </si>
  <si>
    <t>074B  :863089:00:------:--</t>
  </si>
  <si>
    <t>074B863089</t>
  </si>
  <si>
    <t>21:1192:000681</t>
  </si>
  <si>
    <t>21:0191:000573</t>
  </si>
  <si>
    <t>21:0191:000573:0001:0001:00</t>
  </si>
  <si>
    <t>074B  :863090:00:------:--</t>
  </si>
  <si>
    <t>074B863090</t>
  </si>
  <si>
    <t>21:1192:000682</t>
  </si>
  <si>
    <t>21:0191:000574</t>
  </si>
  <si>
    <t>21:0191:000574:0001:0001:00</t>
  </si>
  <si>
    <t>074B  :863091:00:------:--</t>
  </si>
  <si>
    <t>074B863091</t>
  </si>
  <si>
    <t>21:1192:000683</t>
  </si>
  <si>
    <t>21:0191:000575</t>
  </si>
  <si>
    <t>21:0191:000575:0001:0001:00</t>
  </si>
  <si>
    <t>074B  :863092:00:------:--</t>
  </si>
  <si>
    <t>074B863092</t>
  </si>
  <si>
    <t>21:1192:000684</t>
  </si>
  <si>
    <t>21:0191:000576</t>
  </si>
  <si>
    <t>21:0191:000576:0001:0001:00</t>
  </si>
  <si>
    <t>074B  :863093:00:------:--</t>
  </si>
  <si>
    <t>074B863093</t>
  </si>
  <si>
    <t>21:1192:000685</t>
  </si>
  <si>
    <t>21:0191:000577</t>
  </si>
  <si>
    <t>21:0191:000577:0001:0001:00</t>
  </si>
  <si>
    <t>074B  :863094:00:------:--</t>
  </si>
  <si>
    <t>074B863094</t>
  </si>
  <si>
    <t>21:1192:000686</t>
  </si>
  <si>
    <t>21:0191:000578</t>
  </si>
  <si>
    <t>21:0191:000578:0001:0001:00</t>
  </si>
  <si>
    <t>074B  :863095:00:------:--</t>
  </si>
  <si>
    <t>074B863095</t>
  </si>
  <si>
    <t>21:1192:000687</t>
  </si>
  <si>
    <t>21:0191:000579</t>
  </si>
  <si>
    <t>21:0191:000579:0001:0001:00</t>
  </si>
  <si>
    <t>074B  :863096:00:------:--</t>
  </si>
  <si>
    <t>074B863096</t>
  </si>
  <si>
    <t>21:1192:000688</t>
  </si>
  <si>
    <t>21:0191:000580</t>
  </si>
  <si>
    <t>21:0191:000580:0001:0001:00</t>
  </si>
  <si>
    <t>074B  :863097:00:------:--</t>
  </si>
  <si>
    <t>074B863097</t>
  </si>
  <si>
    <t>21:1192:000689</t>
  </si>
  <si>
    <t>21:0191:000581</t>
  </si>
  <si>
    <t>21:0191:000581:0001:0001:00</t>
  </si>
  <si>
    <t>074B  :863098:00:------:--</t>
  </si>
  <si>
    <t>074B863098</t>
  </si>
  <si>
    <t>21:1192:000690</t>
  </si>
  <si>
    <t>21:0191:000582</t>
  </si>
  <si>
    <t>21:0191:000582:0001:0001:00</t>
  </si>
  <si>
    <t>074B  :863099:00:------:--</t>
  </si>
  <si>
    <t>074B863099</t>
  </si>
  <si>
    <t>21:1192:000691</t>
  </si>
  <si>
    <t>21:0191:000583</t>
  </si>
  <si>
    <t>21:0191:000583:0001:0001:00</t>
  </si>
  <si>
    <t>074B  :863100:00:------:--</t>
  </si>
  <si>
    <t>074B863100</t>
  </si>
  <si>
    <t>21:1192:000692</t>
  </si>
  <si>
    <t>21:0191:000584</t>
  </si>
  <si>
    <t>21:0191:000584:0001:0001:00</t>
  </si>
  <si>
    <t>074B  :863101:80:863102:10</t>
  </si>
  <si>
    <t>074B863101</t>
  </si>
  <si>
    <t>21:1192:000693</t>
  </si>
  <si>
    <t>21:0191:000585</t>
  </si>
  <si>
    <t>21:0191:000585:0001:0001:02</t>
  </si>
  <si>
    <t>074B  :863102:10:------:--</t>
  </si>
  <si>
    <t>074B863102</t>
  </si>
  <si>
    <t>21:1192:000694</t>
  </si>
  <si>
    <t>21:0191:000585:0001:0001:01</t>
  </si>
  <si>
    <t>074B  :863103:20:863102:10</t>
  </si>
  <si>
    <t>074B863103</t>
  </si>
  <si>
    <t>21:1192:000695</t>
  </si>
  <si>
    <t>21:0191:000585:0002:0001:00</t>
  </si>
  <si>
    <t>074B  :863104:00:------:--</t>
  </si>
  <si>
    <t>074B863104</t>
  </si>
  <si>
    <t>21:1192:000696</t>
  </si>
  <si>
    <t>21:0191:000586</t>
  </si>
  <si>
    <t>21:0191:000586:0001:0001:00</t>
  </si>
  <si>
    <t>074B  :863105:00:------:--</t>
  </si>
  <si>
    <t>074B863105</t>
  </si>
  <si>
    <t>21:1192:000697</t>
  </si>
  <si>
    <t>21:0191:000587</t>
  </si>
  <si>
    <t>21:0191:000587:0001:0001:00</t>
  </si>
  <si>
    <t>074B  :863106:9P:------:--</t>
  </si>
  <si>
    <t>074B863106</t>
  </si>
  <si>
    <t>21:1192:000698</t>
  </si>
  <si>
    <t>074B  :863107:00:------:--</t>
  </si>
  <si>
    <t>074B863107</t>
  </si>
  <si>
    <t>21:1192:000699</t>
  </si>
  <si>
    <t>21:0191:000588</t>
  </si>
  <si>
    <t>21:0191:000588:0001:0001:00</t>
  </si>
  <si>
    <t>074B  :863108:00:------:--</t>
  </si>
  <si>
    <t>074B863108</t>
  </si>
  <si>
    <t>21:1192:000700</t>
  </si>
  <si>
    <t>21:0191:000589</t>
  </si>
  <si>
    <t>21:0191:000589:0001:0001:00</t>
  </si>
  <si>
    <t>074B  :863109:00:------:--</t>
  </si>
  <si>
    <t>074B863109</t>
  </si>
  <si>
    <t>21:1192:000701</t>
  </si>
  <si>
    <t>21:0191:000590</t>
  </si>
  <si>
    <t>21:0191:000590:0001:0001:00</t>
  </si>
  <si>
    <t>074B  :863110:00:------:--</t>
  </si>
  <si>
    <t>074B863110</t>
  </si>
  <si>
    <t>21:1192:000702</t>
  </si>
  <si>
    <t>21:0191:000591</t>
  </si>
  <si>
    <t>21:0191:000591:0001:0001:00</t>
  </si>
  <si>
    <t>074B  :863111:00:------:--</t>
  </si>
  <si>
    <t>074B863111</t>
  </si>
  <si>
    <t>21:1192:000703</t>
  </si>
  <si>
    <t>21:0191:000592</t>
  </si>
  <si>
    <t>21:0191:000592:0001:0001:00</t>
  </si>
  <si>
    <t>074B  :863112:00:------:--</t>
  </si>
  <si>
    <t>074B863112</t>
  </si>
  <si>
    <t>21:1192:000704</t>
  </si>
  <si>
    <t>21:0191:000593</t>
  </si>
  <si>
    <t>21:0191:000593:0001:0001:00</t>
  </si>
  <si>
    <t>074B  :863113:00:------:--</t>
  </si>
  <si>
    <t>074B863113</t>
  </si>
  <si>
    <t>21:1192:000705</t>
  </si>
  <si>
    <t>21:0191:000594</t>
  </si>
  <si>
    <t>21:0191:000594:0001:0001:00</t>
  </si>
  <si>
    <t>074B  :863114:00:------:--</t>
  </si>
  <si>
    <t>074B863114</t>
  </si>
  <si>
    <t>21:1192:000706</t>
  </si>
  <si>
    <t>21:0191:000595</t>
  </si>
  <si>
    <t>21:0191:000595:0001:0001:00</t>
  </si>
  <si>
    <t>074B  :863115:00:------:--</t>
  </si>
  <si>
    <t>074B863115</t>
  </si>
  <si>
    <t>21:1192:000707</t>
  </si>
  <si>
    <t>21:0191:000596</t>
  </si>
  <si>
    <t>21:0191:000596:0001:0001:00</t>
  </si>
  <si>
    <t>074B  :863116:00:------:--</t>
  </si>
  <si>
    <t>074B863116</t>
  </si>
  <si>
    <t>21:1192:000708</t>
  </si>
  <si>
    <t>21:0191:000597</t>
  </si>
  <si>
    <t>21:0191:000597:0001:0001:00</t>
  </si>
  <si>
    <t>074B  :863117:00:------:--</t>
  </si>
  <si>
    <t>074B863117</t>
  </si>
  <si>
    <t>21:1192:000709</t>
  </si>
  <si>
    <t>21:0191:000598</t>
  </si>
  <si>
    <t>21:0191:000598:0001:0001:00</t>
  </si>
  <si>
    <t>074B  :863118:00:------:--</t>
  </si>
  <si>
    <t>074B863118</t>
  </si>
  <si>
    <t>21:1192:000710</t>
  </si>
  <si>
    <t>21:0191:000599</t>
  </si>
  <si>
    <t>21:0191:000599:0001:0001:00</t>
  </si>
  <si>
    <t>074B  :863119:00:------:--</t>
  </si>
  <si>
    <t>074B863119</t>
  </si>
  <si>
    <t>21:1192:000711</t>
  </si>
  <si>
    <t>21:0191:000600</t>
  </si>
  <si>
    <t>21:0191:000600:0001:0001:00</t>
  </si>
  <si>
    <t>074B  :863120:00:------:--</t>
  </si>
  <si>
    <t>074B863120</t>
  </si>
  <si>
    <t>21:1192:000712</t>
  </si>
  <si>
    <t>21:0191:000601</t>
  </si>
  <si>
    <t>21:0191:000601:0001:0001:00</t>
  </si>
  <si>
    <t>074B  :863121:80:863124:20</t>
  </si>
  <si>
    <t>074B863121</t>
  </si>
  <si>
    <t>21:1192:000713</t>
  </si>
  <si>
    <t>21:0191:000603</t>
  </si>
  <si>
    <t>21:0191:000603:0002:0001:02</t>
  </si>
  <si>
    <t>074B  :863122:00:------:--</t>
  </si>
  <si>
    <t>074B863122</t>
  </si>
  <si>
    <t>21:1192:000714</t>
  </si>
  <si>
    <t>21:0191:000602</t>
  </si>
  <si>
    <t>21:0191:000602:0001:0001:00</t>
  </si>
  <si>
    <t>074B  :863123:10:------:--</t>
  </si>
  <si>
    <t>074B863123</t>
  </si>
  <si>
    <t>21:1192:000715</t>
  </si>
  <si>
    <t>21:0191:000603:0001:0001:00</t>
  </si>
  <si>
    <t>074B  :863124:20:863123:10</t>
  </si>
  <si>
    <t>074B863124</t>
  </si>
  <si>
    <t>21:1192:000716</t>
  </si>
  <si>
    <t>21:0191:000603:0002:0001:01</t>
  </si>
  <si>
    <t>074B  :863125:00:------:--</t>
  </si>
  <si>
    <t>074B863125</t>
  </si>
  <si>
    <t>21:1192:000717</t>
  </si>
  <si>
    <t>21:0191:000604</t>
  </si>
  <si>
    <t>21:0191:000604:0001:0001:00</t>
  </si>
  <si>
    <t>074B  :863126:00:------:--</t>
  </si>
  <si>
    <t>074B863126</t>
  </si>
  <si>
    <t>21:1192:000718</t>
  </si>
  <si>
    <t>21:0191:000605</t>
  </si>
  <si>
    <t>21:0191:000605:0001:0001:00</t>
  </si>
  <si>
    <t>074B  :863127:00:------:--</t>
  </si>
  <si>
    <t>074B863127</t>
  </si>
  <si>
    <t>21:1192:000719</t>
  </si>
  <si>
    <t>21:0191:000606</t>
  </si>
  <si>
    <t>21:0191:000606:0001:0001:00</t>
  </si>
  <si>
    <t>074B  :863128:00:------:--</t>
  </si>
  <si>
    <t>074B863128</t>
  </si>
  <si>
    <t>21:1192:000720</t>
  </si>
  <si>
    <t>21:0191:000607</t>
  </si>
  <si>
    <t>21:0191:000607:0001:0001:00</t>
  </si>
  <si>
    <t>074B  :863129:00:------:--</t>
  </si>
  <si>
    <t>074B863129</t>
  </si>
  <si>
    <t>21:1192:000721</t>
  </si>
  <si>
    <t>21:0191:000608</t>
  </si>
  <si>
    <t>21:0191:000608:0001:0001:00</t>
  </si>
  <si>
    <t>074B  :863130:00:------:--</t>
  </si>
  <si>
    <t>074B863130</t>
  </si>
  <si>
    <t>21:1192:000722</t>
  </si>
  <si>
    <t>21:0191:000609</t>
  </si>
  <si>
    <t>21:0191:000609:0001:0001:00</t>
  </si>
  <si>
    <t>074B  :863131:00:------:--</t>
  </si>
  <si>
    <t>074B863131</t>
  </si>
  <si>
    <t>21:1192:000723</t>
  </si>
  <si>
    <t>21:0191:000610</t>
  </si>
  <si>
    <t>21:0191:000610:0001:0001:00</t>
  </si>
  <si>
    <t>074B  :863132:00:------:--</t>
  </si>
  <si>
    <t>074B863132</t>
  </si>
  <si>
    <t>21:1192:000724</t>
  </si>
  <si>
    <t>21:0191:000611</t>
  </si>
  <si>
    <t>21:0191:000611:0001:0001:00</t>
  </si>
  <si>
    <t>074B  :863133:00:------:--</t>
  </si>
  <si>
    <t>074B863133</t>
  </si>
  <si>
    <t>21:1192:000725</t>
  </si>
  <si>
    <t>21:0191:000612</t>
  </si>
  <si>
    <t>21:0191:000612:0001:0001:00</t>
  </si>
  <si>
    <t>074B  :863134:00:------:--</t>
  </si>
  <si>
    <t>074B863134</t>
  </si>
  <si>
    <t>21:1192:000726</t>
  </si>
  <si>
    <t>21:0191:000613</t>
  </si>
  <si>
    <t>21:0191:000613:0001:0001:00</t>
  </si>
  <si>
    <t>074B  :863135:00:------:--</t>
  </si>
  <si>
    <t>074B863135</t>
  </si>
  <si>
    <t>21:1192:000727</t>
  </si>
  <si>
    <t>21:0191:000614</t>
  </si>
  <si>
    <t>21:0191:000614:0001:0001:00</t>
  </si>
  <si>
    <t>074B  :863136:00:------:--</t>
  </si>
  <si>
    <t>074B863136</t>
  </si>
  <si>
    <t>21:1192:000728</t>
  </si>
  <si>
    <t>21:0191:000615</t>
  </si>
  <si>
    <t>21:0191:000615:0001:0001:00</t>
  </si>
  <si>
    <t>074B  :863137:00:------:--</t>
  </si>
  <si>
    <t>074B863137</t>
  </si>
  <si>
    <t>21:1192:000729</t>
  </si>
  <si>
    <t>21:0191:000616</t>
  </si>
  <si>
    <t>21:0191:000616:0001:0001:00</t>
  </si>
  <si>
    <t>074B  :863138:00:------:--</t>
  </si>
  <si>
    <t>074B863138</t>
  </si>
  <si>
    <t>21:1192:000730</t>
  </si>
  <si>
    <t>21:0191:000617</t>
  </si>
  <si>
    <t>21:0191:000617:0001:0001:00</t>
  </si>
  <si>
    <t>074B  :863139:9R:------:--</t>
  </si>
  <si>
    <t>074B863139</t>
  </si>
  <si>
    <t>21:1192:000731</t>
  </si>
  <si>
    <t>074B  :863140:00:------:--</t>
  </si>
  <si>
    <t>074B863140</t>
  </si>
  <si>
    <t>21:1192:000732</t>
  </si>
  <si>
    <t>21:0191:000618</t>
  </si>
  <si>
    <t>21:0191:000618:0001:0001:00</t>
  </si>
  <si>
    <t>074B  :863141:80:863143:20</t>
  </si>
  <si>
    <t>074B863141</t>
  </si>
  <si>
    <t>21:1192:000733</t>
  </si>
  <si>
    <t>21:0191:000619</t>
  </si>
  <si>
    <t>21:0191:000619:0002:0001:02</t>
  </si>
  <si>
    <t>074B  :863142:10:------:--</t>
  </si>
  <si>
    <t>074B863142</t>
  </si>
  <si>
    <t>21:1192:000734</t>
  </si>
  <si>
    <t>21:0191:000619:0001:0001:00</t>
  </si>
  <si>
    <t>074B  :863143:20:863142:10</t>
  </si>
  <si>
    <t>074B863143</t>
  </si>
  <si>
    <t>21:1192:000735</t>
  </si>
  <si>
    <t>21:0191:000619:0002:0001:01</t>
  </si>
  <si>
    <t>074B  :863144:00:------:--</t>
  </si>
  <si>
    <t>074B863144</t>
  </si>
  <si>
    <t>21:1192:000736</t>
  </si>
  <si>
    <t>21:0191:000620</t>
  </si>
  <si>
    <t>21:0191:000620:0001:0001:00</t>
  </si>
  <si>
    <t>074B  :863145:00:------:--</t>
  </si>
  <si>
    <t>074B863145</t>
  </si>
  <si>
    <t>21:1192:000737</t>
  </si>
  <si>
    <t>21:0191:000621</t>
  </si>
  <si>
    <t>21:0191:000621:0001:0001:00</t>
  </si>
  <si>
    <t>074B  :863146:00:------:--</t>
  </si>
  <si>
    <t>074B863146</t>
  </si>
  <si>
    <t>21:1192:000738</t>
  </si>
  <si>
    <t>21:0191:000622</t>
  </si>
  <si>
    <t>21:0191:000622:0001:0001:00</t>
  </si>
  <si>
    <t>074B  :863147:00:------:--</t>
  </si>
  <si>
    <t>074B863147</t>
  </si>
  <si>
    <t>21:1192:000739</t>
  </si>
  <si>
    <t>21:0191:000623</t>
  </si>
  <si>
    <t>21:0191:000623:0001:0001:00</t>
  </si>
  <si>
    <t>074B  :863148:00:------:--</t>
  </si>
  <si>
    <t>074B863148</t>
  </si>
  <si>
    <t>21:1192:000740</t>
  </si>
  <si>
    <t>21:0191:000624</t>
  </si>
  <si>
    <t>21:0191:000624:0001:0001:00</t>
  </si>
  <si>
    <t>074B  :863149:00:------:--</t>
  </si>
  <si>
    <t>074B863149</t>
  </si>
  <si>
    <t>21:1192:000741</t>
  </si>
  <si>
    <t>21:0191:000625</t>
  </si>
  <si>
    <t>21:0191:000625:0001:0001:00</t>
  </si>
  <si>
    <t>074B  :863150:00:------:--</t>
  </si>
  <si>
    <t>074B863150</t>
  </si>
  <si>
    <t>21:1192:000742</t>
  </si>
  <si>
    <t>21:0191:000626</t>
  </si>
  <si>
    <t>21:0191:000626:0001:0001:00</t>
  </si>
  <si>
    <t>074B  :863151:00:------:--</t>
  </si>
  <si>
    <t>074B863151</t>
  </si>
  <si>
    <t>21:1192:000743</t>
  </si>
  <si>
    <t>21:0191:000627</t>
  </si>
  <si>
    <t>21:0191:000627:0001:0001:00</t>
  </si>
  <si>
    <t>074B  :863152:00:------:--</t>
  </si>
  <si>
    <t>074B863152</t>
  </si>
  <si>
    <t>21:1192:000744</t>
  </si>
  <si>
    <t>21:0191:000628</t>
  </si>
  <si>
    <t>21:0191:000628:0001:0001:00</t>
  </si>
  <si>
    <t>074B  :863153:00:------:--</t>
  </si>
  <si>
    <t>074B863153</t>
  </si>
  <si>
    <t>21:1192:000745</t>
  </si>
  <si>
    <t>21:0191:000629</t>
  </si>
  <si>
    <t>21:0191:000629:0001:0001:00</t>
  </si>
  <si>
    <t>074B  :863154:00:------:--</t>
  </si>
  <si>
    <t>074B863154</t>
  </si>
  <si>
    <t>21:1192:000746</t>
  </si>
  <si>
    <t>21:0191:000630</t>
  </si>
  <si>
    <t>21:0191:000630:0001:0001:00</t>
  </si>
  <si>
    <t>074B  :863155:00:------:--</t>
  </si>
  <si>
    <t>074B863155</t>
  </si>
  <si>
    <t>21:1192:000747</t>
  </si>
  <si>
    <t>21:0191:000631</t>
  </si>
  <si>
    <t>21:0191:000631:0001:0001:00</t>
  </si>
  <si>
    <t>074B  :863156:9P:------:--</t>
  </si>
  <si>
    <t>074B863156</t>
  </si>
  <si>
    <t>21:1192:000748</t>
  </si>
  <si>
    <t>074B  :863157:00:------:--</t>
  </si>
  <si>
    <t>074B863157</t>
  </si>
  <si>
    <t>21:1192:000749</t>
  </si>
  <si>
    <t>21:0191:000632</t>
  </si>
  <si>
    <t>21:0191:000632:0001:0001:00</t>
  </si>
  <si>
    <t>074B  :863158:00:------:--</t>
  </si>
  <si>
    <t>074B863158</t>
  </si>
  <si>
    <t>21:1192:000750</t>
  </si>
  <si>
    <t>21:0191:000633</t>
  </si>
  <si>
    <t>21:0191:000633:0001:0001:00</t>
  </si>
  <si>
    <t>074B  :863159:00:------:--</t>
  </si>
  <si>
    <t>074B863159</t>
  </si>
  <si>
    <t>21:1192:000751</t>
  </si>
  <si>
    <t>21:0191:000634</t>
  </si>
  <si>
    <t>21:0191:000634:0001:0001:00</t>
  </si>
  <si>
    <t>074B  :863160:00:------:--</t>
  </si>
  <si>
    <t>074B863160</t>
  </si>
  <si>
    <t>21:1192:000752</t>
  </si>
  <si>
    <t>21:0191:000635</t>
  </si>
  <si>
    <t>21:0191:000635:0001:0001:00</t>
  </si>
  <si>
    <t>074B  :863161:80:863162:10</t>
  </si>
  <si>
    <t>074B863161</t>
  </si>
  <si>
    <t>21:1192:000753</t>
  </si>
  <si>
    <t>21:0191:000636</t>
  </si>
  <si>
    <t>21:0191:000636:0001:0001:02</t>
  </si>
  <si>
    <t>074B  :863162:10:------:--</t>
  </si>
  <si>
    <t>074B863162</t>
  </si>
  <si>
    <t>21:1192:000754</t>
  </si>
  <si>
    <t>21:0191:000636:0001:0001:01</t>
  </si>
  <si>
    <t>074B  :863163:20:863162:10</t>
  </si>
  <si>
    <t>074B863163</t>
  </si>
  <si>
    <t>21:1192:000755</t>
  </si>
  <si>
    <t>21:0191:000636:0002:0001:00</t>
  </si>
  <si>
    <t>074B  :863164:00:------:--</t>
  </si>
  <si>
    <t>074B863164</t>
  </si>
  <si>
    <t>21:1192:000756</t>
  </si>
  <si>
    <t>21:0191:000637</t>
  </si>
  <si>
    <t>21:0191:000637:0001:0001:00</t>
  </si>
  <si>
    <t>074B  :863165:00:------:--</t>
  </si>
  <si>
    <t>074B863165</t>
  </si>
  <si>
    <t>21:1192:000757</t>
  </si>
  <si>
    <t>21:0191:000638</t>
  </si>
  <si>
    <t>21:0191:000638:0001:0001:00</t>
  </si>
  <si>
    <t>074B  :863166:00:------:--</t>
  </si>
  <si>
    <t>074B863166</t>
  </si>
  <si>
    <t>21:1192:000758</t>
  </si>
  <si>
    <t>21:0191:000639</t>
  </si>
  <si>
    <t>21:0191:000639:0001:0001:00</t>
  </si>
  <si>
    <t>074B  :863167:00:------:--</t>
  </si>
  <si>
    <t>074B863167</t>
  </si>
  <si>
    <t>21:1192:000759</t>
  </si>
  <si>
    <t>21:0191:000640</t>
  </si>
  <si>
    <t>21:0191:000640:0001:0001:00</t>
  </si>
  <si>
    <t>074B  :863168:00:------:--</t>
  </si>
  <si>
    <t>074B863168</t>
  </si>
  <si>
    <t>21:1192:000760</t>
  </si>
  <si>
    <t>21:0191:000641</t>
  </si>
  <si>
    <t>21:0191:000641:0001:0001:00</t>
  </si>
  <si>
    <t>074B  :863169:00:------:--</t>
  </si>
  <si>
    <t>074B863169</t>
  </si>
  <si>
    <t>21:1192:000761</t>
  </si>
  <si>
    <t>21:0191:000642</t>
  </si>
  <si>
    <t>21:0191:000642:0001:0001:00</t>
  </si>
  <si>
    <t>074B  :863170:00:------:--</t>
  </si>
  <si>
    <t>074B863170</t>
  </si>
  <si>
    <t>21:1192:000762</t>
  </si>
  <si>
    <t>21:0191:000643</t>
  </si>
  <si>
    <t>21:0191:000643:0001:0001:00</t>
  </si>
  <si>
    <t>074B  :863171:00:------:--</t>
  </si>
  <si>
    <t>074B863171</t>
  </si>
  <si>
    <t>21:1192:000763</t>
  </si>
  <si>
    <t>21:0191:000644</t>
  </si>
  <si>
    <t>21:0191:000644:0001:0001:00</t>
  </si>
  <si>
    <t>074B  :863172:00:------:--</t>
  </si>
  <si>
    <t>074B863172</t>
  </si>
  <si>
    <t>21:1192:000764</t>
  </si>
  <si>
    <t>21:0191:000645</t>
  </si>
  <si>
    <t>21:0191:000645:0001:0001:00</t>
  </si>
  <si>
    <t>074B  :863173:00:------:--</t>
  </si>
  <si>
    <t>074B863173</t>
  </si>
  <si>
    <t>21:1192:000765</t>
  </si>
  <si>
    <t>21:0191:000646</t>
  </si>
  <si>
    <t>21:0191:000646:0001:0001:00</t>
  </si>
  <si>
    <t>074B  :863174:9P:------:--</t>
  </si>
  <si>
    <t>074B863174</t>
  </si>
  <si>
    <t>21:1192:000766</t>
  </si>
  <si>
    <t>074B  :863175:00:------:--</t>
  </si>
  <si>
    <t>074B863175</t>
  </si>
  <si>
    <t>21:1192:000767</t>
  </si>
  <si>
    <t>21:0191:000647</t>
  </si>
  <si>
    <t>21:0191:000647:0001:0001:00</t>
  </si>
  <si>
    <t>074B  :863176:00:------:--</t>
  </si>
  <si>
    <t>074B863176</t>
  </si>
  <si>
    <t>21:1192:000768</t>
  </si>
  <si>
    <t>21:0191:000648</t>
  </si>
  <si>
    <t>21:0191:000648:0001:0001:00</t>
  </si>
  <si>
    <t>074B  :863177:00:------:--</t>
  </si>
  <si>
    <t>074B863177</t>
  </si>
  <si>
    <t>21:1192:000769</t>
  </si>
  <si>
    <t>21:0191:000649</t>
  </si>
  <si>
    <t>21:0191:000649:0001:0001:00</t>
  </si>
  <si>
    <t>074B  :863178:00:------:--</t>
  </si>
  <si>
    <t>074B863178</t>
  </si>
  <si>
    <t>21:1192:000770</t>
  </si>
  <si>
    <t>21:0191:000650</t>
  </si>
  <si>
    <t>21:0191:000650:0001:0001:00</t>
  </si>
  <si>
    <t>074B  :863179:00:------:--</t>
  </si>
  <si>
    <t>074B863179</t>
  </si>
  <si>
    <t>21:1192:000771</t>
  </si>
  <si>
    <t>21:0191:000651</t>
  </si>
  <si>
    <t>21:0191:000651:0001:0001:00</t>
  </si>
  <si>
    <t>074B  :863180:00:------:--</t>
  </si>
  <si>
    <t>074B863180</t>
  </si>
  <si>
    <t>21:1192:000772</t>
  </si>
  <si>
    <t>21:0191:000652</t>
  </si>
  <si>
    <t>21:0191:000652:0001:0001:00</t>
  </si>
  <si>
    <t>074B  :863181:80:863184:10</t>
  </si>
  <si>
    <t>074B863181</t>
  </si>
  <si>
    <t>21:1192:000773</t>
  </si>
  <si>
    <t>21:0191:000655</t>
  </si>
  <si>
    <t>21:0191:000655:0001:0001:02</t>
  </si>
  <si>
    <t>074B  :863182:00:------:--</t>
  </si>
  <si>
    <t>074B863182</t>
  </si>
  <si>
    <t>21:1192:000774</t>
  </si>
  <si>
    <t>21:0191:000653</t>
  </si>
  <si>
    <t>21:0191:000653:0001:0001:00</t>
  </si>
  <si>
    <t>074B  :863183:00:------:--</t>
  </si>
  <si>
    <t>074B863183</t>
  </si>
  <si>
    <t>21:1192:000775</t>
  </si>
  <si>
    <t>21:0191:000654</t>
  </si>
  <si>
    <t>21:0191:000654:0001:0001:00</t>
  </si>
  <si>
    <t>074B  :863184:10:------:--</t>
  </si>
  <si>
    <t>074B863184</t>
  </si>
  <si>
    <t>21:1192:000776</t>
  </si>
  <si>
    <t>21:0191:000655:0001:0001:01</t>
  </si>
  <si>
    <t>074B  :863185:20:863184:10</t>
  </si>
  <si>
    <t>074B863185</t>
  </si>
  <si>
    <t>21:1192:000777</t>
  </si>
  <si>
    <t>21:0191:000655:0002:0001:00</t>
  </si>
  <si>
    <t>074B  :863186:00:------:--</t>
  </si>
  <si>
    <t>074B863186</t>
  </si>
  <si>
    <t>21:1192:000778</t>
  </si>
  <si>
    <t>21:0191:000656</t>
  </si>
  <si>
    <t>21:0191:000656:0001:0001:00</t>
  </si>
  <si>
    <t>074B  :863187:9P:------:--</t>
  </si>
  <si>
    <t>074B863187</t>
  </si>
  <si>
    <t>21:1192:000779</t>
  </si>
  <si>
    <t>074B  :863188:00:------:--</t>
  </si>
  <si>
    <t>074B863188</t>
  </si>
  <si>
    <t>21:1192:000780</t>
  </si>
  <si>
    <t>21:0191:000657</t>
  </si>
  <si>
    <t>21:0191:000657:0001:0001:00</t>
  </si>
  <si>
    <t>074B  :863189:00:------:--</t>
  </si>
  <si>
    <t>074B863189</t>
  </si>
  <si>
    <t>21:1192:000781</t>
  </si>
  <si>
    <t>21:0191:000658</t>
  </si>
  <si>
    <t>21:0191:000658:0001:0001:00</t>
  </si>
  <si>
    <t>074B  :863190:00:------:--</t>
  </si>
  <si>
    <t>074B863190</t>
  </si>
  <si>
    <t>21:1192:000782</t>
  </si>
  <si>
    <t>21:0191:000659</t>
  </si>
  <si>
    <t>21:0191:000659:0001:0001:00</t>
  </si>
  <si>
    <t>074B  :863191:00:------:--</t>
  </si>
  <si>
    <t>074B863191</t>
  </si>
  <si>
    <t>21:1192:000783</t>
  </si>
  <si>
    <t>21:0191:000660</t>
  </si>
  <si>
    <t>21:0191:000660:0001:0001:00</t>
  </si>
  <si>
    <t>074B  :863192:00:------:--</t>
  </si>
  <si>
    <t>074B863192</t>
  </si>
  <si>
    <t>21:1192:000784</t>
  </si>
  <si>
    <t>21:0191:000661</t>
  </si>
  <si>
    <t>21:0191:000661:0001:0001:00</t>
  </si>
  <si>
    <t>074B  :863193:00:------:--</t>
  </si>
  <si>
    <t>074B863193</t>
  </si>
  <si>
    <t>21:1192:000785</t>
  </si>
  <si>
    <t>21:0191:000662</t>
  </si>
  <si>
    <t>21:0191:000662:0001:0001:00</t>
  </si>
  <si>
    <t>074B  :863194:00:------:--</t>
  </si>
  <si>
    <t>074B863194</t>
  </si>
  <si>
    <t>21:1192:000786</t>
  </si>
  <si>
    <t>21:0191:000663</t>
  </si>
  <si>
    <t>21:0191:000663:0001:0001:00</t>
  </si>
  <si>
    <t>074B  :863195:00:------:--</t>
  </si>
  <si>
    <t>074B863195</t>
  </si>
  <si>
    <t>21:1192:000787</t>
  </si>
  <si>
    <t>21:0191:000664</t>
  </si>
  <si>
    <t>21:0191:000664:0001:0001:00</t>
  </si>
  <si>
    <t>074B  :863196:00:------:--</t>
  </si>
  <si>
    <t>074B863196</t>
  </si>
  <si>
    <t>21:1192:000788</t>
  </si>
  <si>
    <t>21:0191:000665</t>
  </si>
  <si>
    <t>21:0191:000665:0001:0001:00</t>
  </si>
  <si>
    <t>074B  :863197:00:------:--</t>
  </si>
  <si>
    <t>074B863197</t>
  </si>
  <si>
    <t>21:1192:000789</t>
  </si>
  <si>
    <t>21:0191:000666</t>
  </si>
  <si>
    <t>21:0191:000666:0001:0001:00</t>
  </si>
  <si>
    <t>074B  :863198:00:------:--</t>
  </si>
  <si>
    <t>074B863198</t>
  </si>
  <si>
    <t>21:1192:000790</t>
  </si>
  <si>
    <t>21:0191:000667</t>
  </si>
  <si>
    <t>21:0191:000667:0001:0001:00</t>
  </si>
  <si>
    <t>074B  :863199:00:------:--</t>
  </si>
  <si>
    <t>074B863199</t>
  </si>
  <si>
    <t>21:1192:000791</t>
  </si>
  <si>
    <t>21:0191:000668</t>
  </si>
  <si>
    <t>21:0191:000668:0001:0001:00</t>
  </si>
  <si>
    <t>074B  :863200:00:------:--</t>
  </si>
  <si>
    <t>074B863200</t>
  </si>
  <si>
    <t>21:1192:000792</t>
  </si>
  <si>
    <t>21:0191:000669</t>
  </si>
  <si>
    <t>21:0191:000669:0001:0001:00</t>
  </si>
  <si>
    <t>074B  :863201:80:863203:10</t>
  </si>
  <si>
    <t>074B863201</t>
  </si>
  <si>
    <t>21:1192:000793</t>
  </si>
  <si>
    <t>21:0191:000671</t>
  </si>
  <si>
    <t>21:0191:000671:0001:0001:02</t>
  </si>
  <si>
    <t>074B  :863202:00:------:--</t>
  </si>
  <si>
    <t>074B863202</t>
  </si>
  <si>
    <t>21:1192:000794</t>
  </si>
  <si>
    <t>21:0191:000670</t>
  </si>
  <si>
    <t>21:0191:000670:0001:0001:00</t>
  </si>
  <si>
    <t>074B  :863203:10:------:--</t>
  </si>
  <si>
    <t>074B863203</t>
  </si>
  <si>
    <t>21:1192:000795</t>
  </si>
  <si>
    <t>21:0191:000671:0001:0001:01</t>
  </si>
  <si>
    <t>074B  :863204:20:863203:10</t>
  </si>
  <si>
    <t>074B863204</t>
  </si>
  <si>
    <t>21:1192:000796</t>
  </si>
  <si>
    <t>21:0191:000671:0002:0001:00</t>
  </si>
  <si>
    <t>074B  :863205:00:------:--</t>
  </si>
  <si>
    <t>074B863205</t>
  </si>
  <si>
    <t>21:1192:000797</t>
  </si>
  <si>
    <t>21:0191:000672</t>
  </si>
  <si>
    <t>21:0191:000672:0001:0001:00</t>
  </si>
  <si>
    <t>074B  :863206:9M:------:--</t>
  </si>
  <si>
    <t>074B863206</t>
  </si>
  <si>
    <t>21:1192:000798</t>
  </si>
  <si>
    <t>074B  :863207:00:------:--</t>
  </si>
  <si>
    <t>074B863207</t>
  </si>
  <si>
    <t>21:1192:000799</t>
  </si>
  <si>
    <t>21:0191:000673</t>
  </si>
  <si>
    <t>21:0191:000673:0001:0001:00</t>
  </si>
  <si>
    <t>074B  :863208:00:------:--</t>
  </si>
  <si>
    <t>074B863208</t>
  </si>
  <si>
    <t>21:1192:000800</t>
  </si>
  <si>
    <t>21:0191:000674</t>
  </si>
  <si>
    <t>21:0191:000674:0001:0001:00</t>
  </si>
  <si>
    <t>074B  :863209:00:------:--</t>
  </si>
  <si>
    <t>074B863209</t>
  </si>
  <si>
    <t>21:1192:000801</t>
  </si>
  <si>
    <t>21:0191:000675</t>
  </si>
  <si>
    <t>21:0191:000675:0001:0001:00</t>
  </si>
  <si>
    <t>074B  :863210:00:------:--</t>
  </si>
  <si>
    <t>074B863210</t>
  </si>
  <si>
    <t>21:1192:000802</t>
  </si>
  <si>
    <t>21:0191:000676</t>
  </si>
  <si>
    <t>21:0191:000676:0001:0001:00</t>
  </si>
  <si>
    <t>074B  :863211:00:------:--</t>
  </si>
  <si>
    <t>074B863211</t>
  </si>
  <si>
    <t>21:1192:000803</t>
  </si>
  <si>
    <t>21:0191:000677</t>
  </si>
  <si>
    <t>21:0191:000677:0001:0001:00</t>
  </si>
  <si>
    <t>074B  :863212:00:------:--</t>
  </si>
  <si>
    <t>074B863212</t>
  </si>
  <si>
    <t>21:1192:000804</t>
  </si>
  <si>
    <t>21:0191:000678</t>
  </si>
  <si>
    <t>21:0191:000678:0001:0001:00</t>
  </si>
  <si>
    <t>074B  :863213:00:------:--</t>
  </si>
  <si>
    <t>074B863213</t>
  </si>
  <si>
    <t>21:1192:000805</t>
  </si>
  <si>
    <t>21:0191:000679</t>
  </si>
  <si>
    <t>21:0191:000679:0001:0001:00</t>
  </si>
  <si>
    <t>074B  :863214:00:------:--</t>
  </si>
  <si>
    <t>074B863214</t>
  </si>
  <si>
    <t>21:1192:000806</t>
  </si>
  <si>
    <t>21:0191:000680</t>
  </si>
  <si>
    <t>21:0191:000680:0001:0001:00</t>
  </si>
  <si>
    <t>074B  :863215:00:------:--</t>
  </si>
  <si>
    <t>074B863215</t>
  </si>
  <si>
    <t>21:1192:000807</t>
  </si>
  <si>
    <t>21:0191:000681</t>
  </si>
  <si>
    <t>21:0191:000681:0001:0001:00</t>
  </si>
  <si>
    <t>074B  :863216:00:------:--</t>
  </si>
  <si>
    <t>074B863216</t>
  </si>
  <si>
    <t>21:1192:000808</t>
  </si>
  <si>
    <t>21:0191:000682</t>
  </si>
  <si>
    <t>21:0191:000682:0001:0001:00</t>
  </si>
  <si>
    <t>074B  :863217:00:------:--</t>
  </si>
  <si>
    <t>074B863217</t>
  </si>
  <si>
    <t>21:1192:000809</t>
  </si>
  <si>
    <t>21:0191:000683</t>
  </si>
  <si>
    <t>21:0191:000683:0001:0001:00</t>
  </si>
  <si>
    <t>074B  :863218:00:------:--</t>
  </si>
  <si>
    <t>074B863218</t>
  </si>
  <si>
    <t>21:1192:000810</t>
  </si>
  <si>
    <t>21:0191:000684</t>
  </si>
  <si>
    <t>21:0191:000684:0001:0001:00</t>
  </si>
  <si>
    <t>074B  :863219:00:------:--</t>
  </si>
  <si>
    <t>074B863219</t>
  </si>
  <si>
    <t>21:1192:000811</t>
  </si>
  <si>
    <t>21:0191:000685</t>
  </si>
  <si>
    <t>21:0191:000685:0001:0001:00</t>
  </si>
  <si>
    <t>074B  :863220:00:------:--</t>
  </si>
  <si>
    <t>074B863220</t>
  </si>
  <si>
    <t>21:1192:000812</t>
  </si>
  <si>
    <t>21:0191:000686</t>
  </si>
  <si>
    <t>21:0191:000686:0001:0001:00</t>
  </si>
  <si>
    <t>074B  :863221:80:863223:20</t>
  </si>
  <si>
    <t>074B863221</t>
  </si>
  <si>
    <t>21:1192:000813</t>
  </si>
  <si>
    <t>21:0191:000687</t>
  </si>
  <si>
    <t>21:0191:000687:0002:0001:02</t>
  </si>
  <si>
    <t>074B  :863222:10:------:--</t>
  </si>
  <si>
    <t>074B863222</t>
  </si>
  <si>
    <t>21:1192:000814</t>
  </si>
  <si>
    <t>21:0191:000687:0001:0001:00</t>
  </si>
  <si>
    <t>074B  :863223:20:863222:10</t>
  </si>
  <si>
    <t>074B863223</t>
  </si>
  <si>
    <t>21:1192:000815</t>
  </si>
  <si>
    <t>21:0191:000687:0002:0001:01</t>
  </si>
  <si>
    <t>074B  :863224:00:------:--</t>
  </si>
  <si>
    <t>074B863224</t>
  </si>
  <si>
    <t>21:1192:000816</t>
  </si>
  <si>
    <t>21:0191:000688</t>
  </si>
  <si>
    <t>21:0191:000688:0001:0001:00</t>
  </si>
  <si>
    <t>074B  :863225:00:------:--</t>
  </si>
  <si>
    <t>074B863225</t>
  </si>
  <si>
    <t>21:1192:000817</t>
  </si>
  <si>
    <t>21:0191:000689</t>
  </si>
  <si>
    <t>21:0191:000689:0001:0001:00</t>
  </si>
  <si>
    <t>074B  :863226:00:------:--</t>
  </si>
  <si>
    <t>074B863226</t>
  </si>
  <si>
    <t>21:1192:000818</t>
  </si>
  <si>
    <t>21:0191:000690</t>
  </si>
  <si>
    <t>21:0191:000690:0001:0001:00</t>
  </si>
  <si>
    <t>074B  :863227:00:------:--</t>
  </si>
  <si>
    <t>074B863227</t>
  </si>
  <si>
    <t>21:1192:000819</t>
  </si>
  <si>
    <t>21:0191:000691</t>
  </si>
  <si>
    <t>21:0191:000691:0001:0001:00</t>
  </si>
  <si>
    <t>074B  :863228:00:------:--</t>
  </si>
  <si>
    <t>074B863228</t>
  </si>
  <si>
    <t>21:1192:000820</t>
  </si>
  <si>
    <t>21:0191:000692</t>
  </si>
  <si>
    <t>21:0191:000692:0001:0001:00</t>
  </si>
  <si>
    <t>074B  :863229:00:------:--</t>
  </si>
  <si>
    <t>074B863229</t>
  </si>
  <si>
    <t>21:1192:000821</t>
  </si>
  <si>
    <t>21:0191:000693</t>
  </si>
  <si>
    <t>21:0191:000693:0001:0001:00</t>
  </si>
  <si>
    <t>074B  :863230:00:------:--</t>
  </si>
  <si>
    <t>074B863230</t>
  </si>
  <si>
    <t>21:1192:000822</t>
  </si>
  <si>
    <t>21:0191:000694</t>
  </si>
  <si>
    <t>21:0191:000694:0001:0001:00</t>
  </si>
  <si>
    <t>074B  :863231:00:------:--</t>
  </si>
  <si>
    <t>074B863231</t>
  </si>
  <si>
    <t>21:1192:000823</t>
  </si>
  <si>
    <t>21:0191:000695</t>
  </si>
  <si>
    <t>21:0191:000695:0001:0001:00</t>
  </si>
  <si>
    <t>074B  :863232:9M:------:--</t>
  </si>
  <si>
    <t>074B863232</t>
  </si>
  <si>
    <t>21:1192:000824</t>
  </si>
  <si>
    <t>074B  :863233:00:------:--</t>
  </si>
  <si>
    <t>074B863233</t>
  </si>
  <si>
    <t>21:1192:000825</t>
  </si>
  <si>
    <t>21:0191:000696</t>
  </si>
  <si>
    <t>21:0191:000696:0001:0001:00</t>
  </si>
  <si>
    <t>074B  :863234:00:------:--</t>
  </si>
  <si>
    <t>074B863234</t>
  </si>
  <si>
    <t>21:1192:000826</t>
  </si>
  <si>
    <t>21:0191:000697</t>
  </si>
  <si>
    <t>21:0191:000697:0001:0001:00</t>
  </si>
  <si>
    <t>074B  :863235:00:------:--</t>
  </si>
  <si>
    <t>074B863235</t>
  </si>
  <si>
    <t>21:1192:000827</t>
  </si>
  <si>
    <t>21:0191:000698</t>
  </si>
  <si>
    <t>21:0191:000698:0001:0001:00</t>
  </si>
  <si>
    <t>074B  :863236:00:------:--</t>
  </si>
  <si>
    <t>074B863236</t>
  </si>
  <si>
    <t>21:1192:000828</t>
  </si>
  <si>
    <t>21:0191:000699</t>
  </si>
  <si>
    <t>21:0191:000699:0001:0001:00</t>
  </si>
  <si>
    <t>074B  :863237:00:------:--</t>
  </si>
  <si>
    <t>074B863237</t>
  </si>
  <si>
    <t>21:1192:000829</t>
  </si>
  <si>
    <t>21:0191:000700</t>
  </si>
  <si>
    <t>21:0191:000700:0001:0001:00</t>
  </si>
  <si>
    <t>074B  :863238:00:------:--</t>
  </si>
  <si>
    <t>074B863238</t>
  </si>
  <si>
    <t>21:1192:000830</t>
  </si>
  <si>
    <t>21:0191:000701</t>
  </si>
  <si>
    <t>21:0191:000701:0001:0001:00</t>
  </si>
  <si>
    <t>074B  :863239:00:------:--</t>
  </si>
  <si>
    <t>074B863239</t>
  </si>
  <si>
    <t>21:1192:000831</t>
  </si>
  <si>
    <t>21:0191:000702</t>
  </si>
  <si>
    <t>21:0191:000702:0001:0001:00</t>
  </si>
  <si>
    <t>074B  :863240:00:------:--</t>
  </si>
  <si>
    <t>074B863240</t>
  </si>
  <si>
    <t>21:1192:000832</t>
  </si>
  <si>
    <t>21:0191:000703</t>
  </si>
  <si>
    <t>21:0191:000703:0001:0001:00</t>
  </si>
  <si>
    <t>074B  :863241:80:863246:20</t>
  </si>
  <si>
    <t>074B863241</t>
  </si>
  <si>
    <t>21:1192:000833</t>
  </si>
  <si>
    <t>21:0191:000706</t>
  </si>
  <si>
    <t>21:0191:000706:0002:0001:02</t>
  </si>
  <si>
    <t>074B  :863242:00:------:--</t>
  </si>
  <si>
    <t>074B863242</t>
  </si>
  <si>
    <t>21:1192:000834</t>
  </si>
  <si>
    <t>21:0191:000704</t>
  </si>
  <si>
    <t>21:0191:000704:0001:0001:00</t>
  </si>
  <si>
    <t>074B  :863243:9M:------:--</t>
  </si>
  <si>
    <t>074B863243</t>
  </si>
  <si>
    <t>21:1192:000835</t>
  </si>
  <si>
    <t>074B  :863244:00:------:--</t>
  </si>
  <si>
    <t>074B863244</t>
  </si>
  <si>
    <t>21:1192:000836</t>
  </si>
  <si>
    <t>21:0191:000705</t>
  </si>
  <si>
    <t>21:0191:000705:0001:0001:00</t>
  </si>
  <si>
    <t>074B  :863245:10:------:--</t>
  </si>
  <si>
    <t>074B863245</t>
  </si>
  <si>
    <t>21:1192:000837</t>
  </si>
  <si>
    <t>21:0191:000706:0001:0001:00</t>
  </si>
  <si>
    <t>074B  :863246:20:863245:10</t>
  </si>
  <si>
    <t>074B863246</t>
  </si>
  <si>
    <t>21:1192:000838</t>
  </si>
  <si>
    <t>21:0191:000706:0002:0001:01</t>
  </si>
  <si>
    <t>074B  :863247:00:------:--</t>
  </si>
  <si>
    <t>074B863247</t>
  </si>
  <si>
    <t>21:1192:000839</t>
  </si>
  <si>
    <t>21:0191:000707</t>
  </si>
  <si>
    <t>21:0191:000707:0001:0001:00</t>
  </si>
  <si>
    <t>074B  :863248:00:------:--</t>
  </si>
  <si>
    <t>074B863248</t>
  </si>
  <si>
    <t>21:1192:000840</t>
  </si>
  <si>
    <t>21:0191:000708</t>
  </si>
  <si>
    <t>21:0191:000708:0001:0001:00</t>
  </si>
  <si>
    <t>074B  :863249:00:------:--</t>
  </si>
  <si>
    <t>074B863249</t>
  </si>
  <si>
    <t>21:1192:000841</t>
  </si>
  <si>
    <t>21:0191:000709</t>
  </si>
  <si>
    <t>21:0191:000709:0001:0001:00</t>
  </si>
  <si>
    <t>074B  :863250:00:------:--</t>
  </si>
  <si>
    <t>074B863250</t>
  </si>
  <si>
    <t>21:1192:000842</t>
  </si>
  <si>
    <t>21:0191:000710</t>
  </si>
  <si>
    <t>21:0191:000710:0001:0001:00</t>
  </si>
  <si>
    <t>074B  :863251:00:------:--</t>
  </si>
  <si>
    <t>074B863251</t>
  </si>
  <si>
    <t>21:1192:000843</t>
  </si>
  <si>
    <t>21:0191:000711</t>
  </si>
  <si>
    <t>21:0191:000711:0001:0001:00</t>
  </si>
  <si>
    <t>074B  :863252:00:------:--</t>
  </si>
  <si>
    <t>074B863252</t>
  </si>
  <si>
    <t>21:1192:000844</t>
  </si>
  <si>
    <t>21:0191:000712</t>
  </si>
  <si>
    <t>21:0191:000712:0001:0001:00</t>
  </si>
  <si>
    <t>074B  :863253:00:------:--</t>
  </si>
  <si>
    <t>074B863253</t>
  </si>
  <si>
    <t>21:1192:000845</t>
  </si>
  <si>
    <t>21:0191:000713</t>
  </si>
  <si>
    <t>21:0191:000713:0001:0001:00</t>
  </si>
  <si>
    <t>074B  :863254:00:------:--</t>
  </si>
  <si>
    <t>074B863254</t>
  </si>
  <si>
    <t>21:1192:000846</t>
  </si>
  <si>
    <t>21:0191:000714</t>
  </si>
  <si>
    <t>21:0191:000714:0001:0001:00</t>
  </si>
  <si>
    <t>074B  :863255:00:------:--</t>
  </si>
  <si>
    <t>074B863255</t>
  </si>
  <si>
    <t>21:1192:000847</t>
  </si>
  <si>
    <t>21:0191:000715</t>
  </si>
  <si>
    <t>21:0191:000715:0001:0001:00</t>
  </si>
  <si>
    <t>074B  :863256:00:------:--</t>
  </si>
  <si>
    <t>074B863256</t>
  </si>
  <si>
    <t>21:1192:000848</t>
  </si>
  <si>
    <t>21:0191:000716</t>
  </si>
  <si>
    <t>21:0191:000716:0001:0001:00</t>
  </si>
  <si>
    <t>074B  :863257:00:------:--</t>
  </si>
  <si>
    <t>074B863257</t>
  </si>
  <si>
    <t>21:1192:000849</t>
  </si>
  <si>
    <t>21:0191:000717</t>
  </si>
  <si>
    <t>21:0191:000717:0001:0001:00</t>
  </si>
  <si>
    <t>074B  :863258:00:------:--</t>
  </si>
  <si>
    <t>074B863258</t>
  </si>
  <si>
    <t>21:1192:000850</t>
  </si>
  <si>
    <t>21:0191:000718</t>
  </si>
  <si>
    <t>21:0191:000718:0001:0001:00</t>
  </si>
  <si>
    <t>074B  :863259:00:------:--</t>
  </si>
  <si>
    <t>074B863259</t>
  </si>
  <si>
    <t>21:1192:000851</t>
  </si>
  <si>
    <t>21:0191:000719</t>
  </si>
  <si>
    <t>21:0191:000719:0001:0001:00</t>
  </si>
  <si>
    <t>074B  :863260:00:------:--</t>
  </si>
  <si>
    <t>074B863260</t>
  </si>
  <si>
    <t>21:1192:000852</t>
  </si>
  <si>
    <t>21:0191:000720</t>
  </si>
  <si>
    <t>21:0191:000720:0001:0001:00</t>
  </si>
  <si>
    <t>074B  :863261:80:863263:20</t>
  </si>
  <si>
    <t>074B863261</t>
  </si>
  <si>
    <t>21:1192:000853</t>
  </si>
  <si>
    <t>21:0191:000721</t>
  </si>
  <si>
    <t>21:0191:000721:0002:0001:02</t>
  </si>
  <si>
    <t>074B  :863262:10:------:--</t>
  </si>
  <si>
    <t>074B863262</t>
  </si>
  <si>
    <t>21:1192:000854</t>
  </si>
  <si>
    <t>21:0191:000721:0001:0001:00</t>
  </si>
  <si>
    <t>074B  :863263:20:863262:10</t>
  </si>
  <si>
    <t>074B863263</t>
  </si>
  <si>
    <t>21:1192:000855</t>
  </si>
  <si>
    <t>21:0191:000721:0002:0001:01</t>
  </si>
  <si>
    <t>074B  :863264:00:------:--</t>
  </si>
  <si>
    <t>074B863264</t>
  </si>
  <si>
    <t>21:1192:000856</t>
  </si>
  <si>
    <t>21:0191:000722</t>
  </si>
  <si>
    <t>21:0191:000722:0001:0001:00</t>
  </si>
  <si>
    <t>074B  :863265:00:------:--</t>
  </si>
  <si>
    <t>074B863265</t>
  </si>
  <si>
    <t>21:1192:000857</t>
  </si>
  <si>
    <t>21:0191:000723</t>
  </si>
  <si>
    <t>21:0191:000723:0001:0001:00</t>
  </si>
  <si>
    <t>074B  :863266:00:------:--</t>
  </si>
  <si>
    <t>074B863266</t>
  </si>
  <si>
    <t>21:1192:000858</t>
  </si>
  <si>
    <t>21:0191:000724</t>
  </si>
  <si>
    <t>21:0191:000724:0001:0001:00</t>
  </si>
  <si>
    <t>074B  :863267:9P:------:--</t>
  </si>
  <si>
    <t>074B863267</t>
  </si>
  <si>
    <t>21:1192:000859</t>
  </si>
  <si>
    <t>074G  :861001:80:861009:10</t>
  </si>
  <si>
    <t>074G861001</t>
  </si>
  <si>
    <t>21:1192:000860</t>
  </si>
  <si>
    <t>21:0191:000731</t>
  </si>
  <si>
    <t>21:0191:000731:0001:0001:02</t>
  </si>
  <si>
    <t>074G  :861002:00:------:--</t>
  </si>
  <si>
    <t>074G861002</t>
  </si>
  <si>
    <t>21:1192:000861</t>
  </si>
  <si>
    <t>21:0191:000725</t>
  </si>
  <si>
    <t>21:0191:000725:0001:0001:00</t>
  </si>
  <si>
    <t>074G  :861003:00:------:--</t>
  </si>
  <si>
    <t>074G861003</t>
  </si>
  <si>
    <t>21:1192:000862</t>
  </si>
  <si>
    <t>21:0191:000726</t>
  </si>
  <si>
    <t>21:0191:000726:0001:0001:00</t>
  </si>
  <si>
    <t>074G  :861004:00:------:--</t>
  </si>
  <si>
    <t>074G861004</t>
  </si>
  <si>
    <t>21:1192:000863</t>
  </si>
  <si>
    <t>21:0191:000727</t>
  </si>
  <si>
    <t>21:0191:000727:0001:0001:00</t>
  </si>
  <si>
    <t>074G  :861005:9M:------:--</t>
  </si>
  <si>
    <t>074G861005</t>
  </si>
  <si>
    <t>21:1192:000864</t>
  </si>
  <si>
    <t>074G  :861006:00:------:--</t>
  </si>
  <si>
    <t>074G861006</t>
  </si>
  <si>
    <t>21:1192:000865</t>
  </si>
  <si>
    <t>21:0191:000728</t>
  </si>
  <si>
    <t>21:0191:000728:0001:0001:00</t>
  </si>
  <si>
    <t>074G  :861007:00:------:--</t>
  </si>
  <si>
    <t>074G861007</t>
  </si>
  <si>
    <t>21:1192:000866</t>
  </si>
  <si>
    <t>21:0191:000729</t>
  </si>
  <si>
    <t>21:0191:000729:0001:0001:00</t>
  </si>
  <si>
    <t>074G  :861008:00:------:--</t>
  </si>
  <si>
    <t>074G861008</t>
  </si>
  <si>
    <t>21:1192:000867</t>
  </si>
  <si>
    <t>21:0191:000730</t>
  </si>
  <si>
    <t>21:0191:000730:0001:0001:00</t>
  </si>
  <si>
    <t>074G  :861009:10:------:--</t>
  </si>
  <si>
    <t>074G861009</t>
  </si>
  <si>
    <t>21:1192:000868</t>
  </si>
  <si>
    <t>21:0191:000731:0001:0001:01</t>
  </si>
  <si>
    <t>074G  :861010:20:861009:10</t>
  </si>
  <si>
    <t>074G861010</t>
  </si>
  <si>
    <t>21:1192:000869</t>
  </si>
  <si>
    <t>21:0191:000731:0002:0001:00</t>
  </si>
  <si>
    <t>074G  :861011:00:------:--</t>
  </si>
  <si>
    <t>074G861011</t>
  </si>
  <si>
    <t>21:1192:000870</t>
  </si>
  <si>
    <t>21:0191:000732</t>
  </si>
  <si>
    <t>21:0191:000732:0001:0001:00</t>
  </si>
  <si>
    <t>074G  :861012:00:------:--</t>
  </si>
  <si>
    <t>074G861012</t>
  </si>
  <si>
    <t>21:1192:000871</t>
  </si>
  <si>
    <t>21:0191:000733</t>
  </si>
  <si>
    <t>21:0191:000733:0001:0001:00</t>
  </si>
  <si>
    <t>074G  :861013:00:------:--</t>
  </si>
  <si>
    <t>074G861013</t>
  </si>
  <si>
    <t>21:1192:000872</t>
  </si>
  <si>
    <t>21:0191:000734</t>
  </si>
  <si>
    <t>21:0191:000734:0001:0001:00</t>
  </si>
  <si>
    <t>074G  :861014:00:------:--</t>
  </si>
  <si>
    <t>074G861014</t>
  </si>
  <si>
    <t>21:1192:000873</t>
  </si>
  <si>
    <t>21:0191:000735</t>
  </si>
  <si>
    <t>21:0191:000735:0001:0001:00</t>
  </si>
  <si>
    <t>074G  :861015:00:------:--</t>
  </si>
  <si>
    <t>074G861015</t>
  </si>
  <si>
    <t>21:1192:000874</t>
  </si>
  <si>
    <t>21:0191:000736</t>
  </si>
  <si>
    <t>21:0191:000736:0001:0001:00</t>
  </si>
  <si>
    <t>074G  :861016:00:------:--</t>
  </si>
  <si>
    <t>074G861016</t>
  </si>
  <si>
    <t>21:1192:000875</t>
  </si>
  <si>
    <t>21:0191:000737</t>
  </si>
  <si>
    <t>21:0191:000737:0001:0001:00</t>
  </si>
  <si>
    <t>074G  :861017:00:------:--</t>
  </si>
  <si>
    <t>074G861017</t>
  </si>
  <si>
    <t>21:1192:000876</t>
  </si>
  <si>
    <t>21:0191:000738</t>
  </si>
  <si>
    <t>21:0191:000738:0001:0001:00</t>
  </si>
  <si>
    <t>074G  :861018:00:------:--</t>
  </si>
  <si>
    <t>074G861018</t>
  </si>
  <si>
    <t>21:1192:000877</t>
  </si>
  <si>
    <t>21:0191:000739</t>
  </si>
  <si>
    <t>21:0191:000739:0001:0001:00</t>
  </si>
  <si>
    <t>074G  :861019:00:------:--</t>
  </si>
  <si>
    <t>074G861019</t>
  </si>
  <si>
    <t>21:1192:000878</t>
  </si>
  <si>
    <t>21:0191:000740</t>
  </si>
  <si>
    <t>21:0191:000740:0001:0001:00</t>
  </si>
  <si>
    <t>074G  :861020:00:------:--</t>
  </si>
  <si>
    <t>074G861020</t>
  </si>
  <si>
    <t>21:1192:000879</t>
  </si>
  <si>
    <t>21:0191:000741</t>
  </si>
  <si>
    <t>21:0191:000741:0001:0001:00</t>
  </si>
  <si>
    <t>074G  :861021:80:861023:20</t>
  </si>
  <si>
    <t>074G861021</t>
  </si>
  <si>
    <t>21:1192:000880</t>
  </si>
  <si>
    <t>21:0191:000742</t>
  </si>
  <si>
    <t>21:0191:000742:0002:0001:02</t>
  </si>
  <si>
    <t>074G  :861022:10:------:--</t>
  </si>
  <si>
    <t>074G861022</t>
  </si>
  <si>
    <t>21:1192:000881</t>
  </si>
  <si>
    <t>21:0191:000742:0001:0001:00</t>
  </si>
  <si>
    <t>074G  :861023:20:861022:10</t>
  </si>
  <si>
    <t>074G861023</t>
  </si>
  <si>
    <t>21:1192:000882</t>
  </si>
  <si>
    <t>21:0191:000742:0002:0001:01</t>
  </si>
  <si>
    <t>074G  :861024:00:------:--</t>
  </si>
  <si>
    <t>074G861024</t>
  </si>
  <si>
    <t>21:1192:000883</t>
  </si>
  <si>
    <t>21:0191:000743</t>
  </si>
  <si>
    <t>21:0191:000743:0001:0001:00</t>
  </si>
  <si>
    <t>074G  :861025:9M:------:--</t>
  </si>
  <si>
    <t>074G861025</t>
  </si>
  <si>
    <t>21:1192:000884</t>
  </si>
  <si>
    <t>074G  :861026:00:------:--</t>
  </si>
  <si>
    <t>074G861026</t>
  </si>
  <si>
    <t>21:1192:000885</t>
  </si>
  <si>
    <t>21:0191:000744</t>
  </si>
  <si>
    <t>21:0191:000744:0001:0001:00</t>
  </si>
  <si>
    <t>074G  :861027:00:------:--</t>
  </si>
  <si>
    <t>074G861027</t>
  </si>
  <si>
    <t>21:1192:000886</t>
  </si>
  <si>
    <t>21:0191:000745</t>
  </si>
  <si>
    <t>21:0191:000745:0001:0001:00</t>
  </si>
  <si>
    <t>074G  :861028:00:------:--</t>
  </si>
  <si>
    <t>074G861028</t>
  </si>
  <si>
    <t>21:1192:000887</t>
  </si>
  <si>
    <t>21:0191:000746</t>
  </si>
  <si>
    <t>21:0191:000746:0001:0001:00</t>
  </si>
  <si>
    <t>074G  :861029:00:------:--</t>
  </si>
  <si>
    <t>074G861029</t>
  </si>
  <si>
    <t>21:1192:000888</t>
  </si>
  <si>
    <t>21:0191:000747</t>
  </si>
  <si>
    <t>21:0191:000747:0001:0001:00</t>
  </si>
  <si>
    <t>074G  :861030:00:------:--</t>
  </si>
  <si>
    <t>074G861030</t>
  </si>
  <si>
    <t>21:1192:000889</t>
  </si>
  <si>
    <t>21:0191:000748</t>
  </si>
  <si>
    <t>21:0191:000748:0001:0001:00</t>
  </si>
  <si>
    <t>074G  :861031:00:------:--</t>
  </si>
  <si>
    <t>074G861031</t>
  </si>
  <si>
    <t>21:1192:000890</t>
  </si>
  <si>
    <t>21:0191:000749</t>
  </si>
  <si>
    <t>21:0191:000749:0001:0001:00</t>
  </si>
  <si>
    <t>074G  :861032:00:------:--</t>
  </si>
  <si>
    <t>074G861032</t>
  </si>
  <si>
    <t>21:1192:000891</t>
  </si>
  <si>
    <t>21:0191:000750</t>
  </si>
  <si>
    <t>21:0191:000750:0001:0001:00</t>
  </si>
  <si>
    <t>074G  :861033:00:------:--</t>
  </si>
  <si>
    <t>074G861033</t>
  </si>
  <si>
    <t>21:1192:000892</t>
  </si>
  <si>
    <t>21:0191:000751</t>
  </si>
  <si>
    <t>21:0191:000751:0001:0001:00</t>
  </si>
  <si>
    <t>074G  :861034:00:------:--</t>
  </si>
  <si>
    <t>074G861034</t>
  </si>
  <si>
    <t>21:1192:000893</t>
  </si>
  <si>
    <t>21:0191:000752</t>
  </si>
  <si>
    <t>21:0191:000752:0001:0001:00</t>
  </si>
  <si>
    <t>074G  :861035:00:------:--</t>
  </si>
  <si>
    <t>074G861035</t>
  </si>
  <si>
    <t>21:1192:000894</t>
  </si>
  <si>
    <t>21:0191:000753</t>
  </si>
  <si>
    <t>21:0191:000753:0001:0001:00</t>
  </si>
  <si>
    <t>074G  :861036:00:------:--</t>
  </si>
  <si>
    <t>074G861036</t>
  </si>
  <si>
    <t>21:1192:000895</t>
  </si>
  <si>
    <t>21:0191:000754</t>
  </si>
  <si>
    <t>21:0191:000754:0001:0001:00</t>
  </si>
  <si>
    <t>074G  :861037:00:------:--</t>
  </si>
  <si>
    <t>074G861037</t>
  </si>
  <si>
    <t>21:1192:000896</t>
  </si>
  <si>
    <t>21:0191:000755</t>
  </si>
  <si>
    <t>21:0191:000755:0001:0001:00</t>
  </si>
  <si>
    <t>074G  :861038:00:------:--</t>
  </si>
  <si>
    <t>074G861038</t>
  </si>
  <si>
    <t>21:1192:000897</t>
  </si>
  <si>
    <t>21:0191:000756</t>
  </si>
  <si>
    <t>21:0191:000756:0001:0001:00</t>
  </si>
  <si>
    <t>074G  :861039:00:------:--</t>
  </si>
  <si>
    <t>074G861039</t>
  </si>
  <si>
    <t>21:1192:000898</t>
  </si>
  <si>
    <t>21:0191:000757</t>
  </si>
  <si>
    <t>21:0191:000757:0001:0001:00</t>
  </si>
  <si>
    <t>074G  :861040:00:------:--</t>
  </si>
  <si>
    <t>074G861040</t>
  </si>
  <si>
    <t>21:1192:000899</t>
  </si>
  <si>
    <t>21:0191:000758</t>
  </si>
  <si>
    <t>21:0191:000758:0001:0001:00</t>
  </si>
  <si>
    <t>074G  :861041:80:861042:10</t>
  </si>
  <si>
    <t>074G861041</t>
  </si>
  <si>
    <t>21:1192:000900</t>
  </si>
  <si>
    <t>21:0191:000759</t>
  </si>
  <si>
    <t>21:0191:000759:0001:0001:02</t>
  </si>
  <si>
    <t>074G  :861042:10:------:--</t>
  </si>
  <si>
    <t>074G861042</t>
  </si>
  <si>
    <t>21:1192:000901</t>
  </si>
  <si>
    <t>21:0191:000759:0001:0001:01</t>
  </si>
  <si>
    <t>074G  :861043:20:861042:10</t>
  </si>
  <si>
    <t>074G861043</t>
  </si>
  <si>
    <t>21:1192:000902</t>
  </si>
  <si>
    <t>21:0191:000759:0002:0001:00</t>
  </si>
  <si>
    <t>074G  :861044:00:------:--</t>
  </si>
  <si>
    <t>074G861044</t>
  </si>
  <si>
    <t>21:1192:000903</t>
  </si>
  <si>
    <t>21:0191:000760</t>
  </si>
  <si>
    <t>21:0191:000760:0001:0001:00</t>
  </si>
  <si>
    <t>074G  :861045:00:------:--</t>
  </si>
  <si>
    <t>074G861045</t>
  </si>
  <si>
    <t>21:1192:000904</t>
  </si>
  <si>
    <t>21:0191:000761</t>
  </si>
  <si>
    <t>21:0191:000761:0001:0001:00</t>
  </si>
  <si>
    <t>074G  :861046:9P:------:--</t>
  </si>
  <si>
    <t>074G861046</t>
  </si>
  <si>
    <t>21:1192:000905</t>
  </si>
  <si>
    <t>074G  :861047:00:------:--</t>
  </si>
  <si>
    <t>074G861047</t>
  </si>
  <si>
    <t>21:1192:000906</t>
  </si>
  <si>
    <t>21:0191:000762</t>
  </si>
  <si>
    <t>21:0191:000762:0001:0001:00</t>
  </si>
  <si>
    <t>074G  :861048:00:------:--</t>
  </si>
  <si>
    <t>074G861048</t>
  </si>
  <si>
    <t>21:1192:000907</t>
  </si>
  <si>
    <t>21:0191:000763</t>
  </si>
  <si>
    <t>21:0191:000763:0001:0001:00</t>
  </si>
  <si>
    <t>074G  :861049:00:------:--</t>
  </si>
  <si>
    <t>074G861049</t>
  </si>
  <si>
    <t>21:1192:000908</t>
  </si>
  <si>
    <t>21:0191:000764</t>
  </si>
  <si>
    <t>21:0191:000764:0001:0001:00</t>
  </si>
  <si>
    <t>074G  :861050:00:------:--</t>
  </si>
  <si>
    <t>074G861050</t>
  </si>
  <si>
    <t>21:1192:000909</t>
  </si>
  <si>
    <t>21:0191:000765</t>
  </si>
  <si>
    <t>21:0191:000765:0001:0001:00</t>
  </si>
  <si>
    <t>074G  :861051:00:------:--</t>
  </si>
  <si>
    <t>074G861051</t>
  </si>
  <si>
    <t>21:1192:000910</t>
  </si>
  <si>
    <t>21:0191:000766</t>
  </si>
  <si>
    <t>21:0191:000766:0001:0001:00</t>
  </si>
  <si>
    <t>074G  :861052:00:------:--</t>
  </si>
  <si>
    <t>074G861052</t>
  </si>
  <si>
    <t>21:1192:000911</t>
  </si>
  <si>
    <t>21:0191:000767</t>
  </si>
  <si>
    <t>21:0191:000767:0001:0001:00</t>
  </si>
  <si>
    <t>074G  :861053:00:------:--</t>
  </si>
  <si>
    <t>074G861053</t>
  </si>
  <si>
    <t>21:1192:000912</t>
  </si>
  <si>
    <t>21:0191:000768</t>
  </si>
  <si>
    <t>21:0191:000768:0001:0001:00</t>
  </si>
  <si>
    <t>074G  :861054:00:------:--</t>
  </si>
  <si>
    <t>074G861054</t>
  </si>
  <si>
    <t>21:1192:000913</t>
  </si>
  <si>
    <t>21:0191:000769</t>
  </si>
  <si>
    <t>21:0191:000769:0001:0001:00</t>
  </si>
  <si>
    <t>074G  :861055:00:------:--</t>
  </si>
  <si>
    <t>074G861055</t>
  </si>
  <si>
    <t>21:1192:000914</t>
  </si>
  <si>
    <t>21:0191:000770</t>
  </si>
  <si>
    <t>21:0191:000770:0001:0001:00</t>
  </si>
  <si>
    <t>074G  :861056:00:------:--</t>
  </si>
  <si>
    <t>074G861056</t>
  </si>
  <si>
    <t>21:1192:000915</t>
  </si>
  <si>
    <t>21:0191:000771</t>
  </si>
  <si>
    <t>21:0191:000771:0001:0001:00</t>
  </si>
  <si>
    <t>074G  :861057:00:------:--</t>
  </si>
  <si>
    <t>074G861057</t>
  </si>
  <si>
    <t>21:1192:000916</t>
  </si>
  <si>
    <t>21:0191:000772</t>
  </si>
  <si>
    <t>21:0191:000772:0001:0001:00</t>
  </si>
  <si>
    <t>074G  :861058:00:------:--</t>
  </si>
  <si>
    <t>074G861058</t>
  </si>
  <si>
    <t>21:1192:000917</t>
  </si>
  <si>
    <t>21:0191:000773</t>
  </si>
  <si>
    <t>21:0191:000773:0001:0001:00</t>
  </si>
  <si>
    <t>074G  :861059:00:------:--</t>
  </si>
  <si>
    <t>074G861059</t>
  </si>
  <si>
    <t>21:1192:000918</t>
  </si>
  <si>
    <t>21:0191:000774</t>
  </si>
  <si>
    <t>21:0191:000774:0001:0001:00</t>
  </si>
  <si>
    <t>074G  :861060:00:------:--</t>
  </si>
  <si>
    <t>074G861060</t>
  </si>
  <si>
    <t>21:1192:000919</t>
  </si>
  <si>
    <t>21:0191:000775</t>
  </si>
  <si>
    <t>21:0191:000775:0001:0001:00</t>
  </si>
  <si>
    <t>074G  :861061:80:861063:20</t>
  </si>
  <si>
    <t>074G861061</t>
  </si>
  <si>
    <t>21:1192:000920</t>
  </si>
  <si>
    <t>21:0191:000776</t>
  </si>
  <si>
    <t>21:0191:000776:0002:0001:02</t>
  </si>
  <si>
    <t>074G  :861062:10:------:--</t>
  </si>
  <si>
    <t>074G861062</t>
  </si>
  <si>
    <t>21:1192:000921</t>
  </si>
  <si>
    <t>21:0191:000776:0001:0001:00</t>
  </si>
  <si>
    <t>074G  :861063:20:861062:10</t>
  </si>
  <si>
    <t>074G861063</t>
  </si>
  <si>
    <t>21:1192:000922</t>
  </si>
  <si>
    <t>21:0191:000776:0002:0001:01</t>
  </si>
  <si>
    <t>074G  :861064:00:------:--</t>
  </si>
  <si>
    <t>074G861064</t>
  </si>
  <si>
    <t>21:1192:000923</t>
  </si>
  <si>
    <t>21:0191:000777</t>
  </si>
  <si>
    <t>21:0191:000777:0001:0001:00</t>
  </si>
  <si>
    <t>074G  :861065:00:------:--</t>
  </si>
  <si>
    <t>074G861065</t>
  </si>
  <si>
    <t>21:1192:000924</t>
  </si>
  <si>
    <t>21:0191:000778</t>
  </si>
  <si>
    <t>21:0191:000778:0001:0001:00</t>
  </si>
  <si>
    <t>074G  :861066:00:------:--</t>
  </si>
  <si>
    <t>074G861066</t>
  </si>
  <si>
    <t>21:1192:000925</t>
  </si>
  <si>
    <t>21:0191:000779</t>
  </si>
  <si>
    <t>21:0191:000779:0001:0001:00</t>
  </si>
  <si>
    <t>074G  :861067:00:------:--</t>
  </si>
  <si>
    <t>074G861067</t>
  </si>
  <si>
    <t>21:1192:000926</t>
  </si>
  <si>
    <t>21:0191:000780</t>
  </si>
  <si>
    <t>21:0191:000780:0001:0001:00</t>
  </si>
  <si>
    <t>074G  :861068:00:------:--</t>
  </si>
  <si>
    <t>074G861068</t>
  </si>
  <si>
    <t>21:1192:000927</t>
  </si>
  <si>
    <t>21:0191:000781</t>
  </si>
  <si>
    <t>21:0191:000781:0001:0001:00</t>
  </si>
  <si>
    <t>074G  :861069:00:------:--</t>
  </si>
  <si>
    <t>074G861069</t>
  </si>
  <si>
    <t>21:1192:000928</t>
  </si>
  <si>
    <t>21:0191:000782</t>
  </si>
  <si>
    <t>21:0191:000782:0001:0001:00</t>
  </si>
  <si>
    <t>074G  :861070:00:------:--</t>
  </si>
  <si>
    <t>074G861070</t>
  </si>
  <si>
    <t>21:1192:000929</t>
  </si>
  <si>
    <t>21:0191:000783</t>
  </si>
  <si>
    <t>21:0191:000783:0001:0001:00</t>
  </si>
  <si>
    <t>074G  :861071:00:------:--</t>
  </si>
  <si>
    <t>074G861071</t>
  </si>
  <si>
    <t>21:1192:000930</t>
  </si>
  <si>
    <t>21:0191:000784</t>
  </si>
  <si>
    <t>21:0191:000784:0001:0001:00</t>
  </si>
  <si>
    <t>074G  :861072:00:------:--</t>
  </si>
  <si>
    <t>074G861072</t>
  </si>
  <si>
    <t>21:1192:000931</t>
  </si>
  <si>
    <t>21:0191:000785</t>
  </si>
  <si>
    <t>21:0191:000785:0001:0001:00</t>
  </si>
  <si>
    <t>074G  :861073:00:------:--</t>
  </si>
  <si>
    <t>074G861073</t>
  </si>
  <si>
    <t>21:1192:000932</t>
  </si>
  <si>
    <t>21:0191:000786</t>
  </si>
  <si>
    <t>21:0191:000786:0001:0001:00</t>
  </si>
  <si>
    <t>074G  :861074:00:------:--</t>
  </si>
  <si>
    <t>074G861074</t>
  </si>
  <si>
    <t>21:1192:000933</t>
  </si>
  <si>
    <t>21:0191:000787</t>
  </si>
  <si>
    <t>21:0191:000787:0001:0001:00</t>
  </si>
  <si>
    <t>074G  :861075:9R:------:--</t>
  </si>
  <si>
    <t>074G861075</t>
  </si>
  <si>
    <t>21:1192:000934</t>
  </si>
  <si>
    <t>074G  :861076:00:------:--</t>
  </si>
  <si>
    <t>074G861076</t>
  </si>
  <si>
    <t>21:1192:000935</t>
  </si>
  <si>
    <t>21:0191:000788</t>
  </si>
  <si>
    <t>21:0191:000788:0001:0001:00</t>
  </si>
  <si>
    <t>074G  :861077:00:------:--</t>
  </si>
  <si>
    <t>074G861077</t>
  </si>
  <si>
    <t>21:1192:000936</t>
  </si>
  <si>
    <t>21:0191:000789</t>
  </si>
  <si>
    <t>21:0191:000789:0001:0001:00</t>
  </si>
  <si>
    <t>074G  :861078:00:------:--</t>
  </si>
  <si>
    <t>074G861078</t>
  </si>
  <si>
    <t>21:1192:000937</t>
  </si>
  <si>
    <t>21:0191:000790</t>
  </si>
  <si>
    <t>21:0191:000790:0001:0001:00</t>
  </si>
  <si>
    <t>074G  :861079:00:------:--</t>
  </si>
  <si>
    <t>074G861079</t>
  </si>
  <si>
    <t>21:1192:000938</t>
  </si>
  <si>
    <t>21:0191:000791</t>
  </si>
  <si>
    <t>21:0191:000791:0001:0001:00</t>
  </si>
  <si>
    <t>074G  :861080:00:------:--</t>
  </si>
  <si>
    <t>074G861080</t>
  </si>
  <si>
    <t>21:1192:000939</t>
  </si>
  <si>
    <t>21:0191:000792</t>
  </si>
  <si>
    <t>21:0191:000792:0001:0001:00</t>
  </si>
  <si>
    <t>074G  :861081:80:861082:10</t>
  </si>
  <si>
    <t>074G861081</t>
  </si>
  <si>
    <t>21:1192:000940</t>
  </si>
  <si>
    <t>21:0191:000793</t>
  </si>
  <si>
    <t>21:0191:000793:0001:0001:02</t>
  </si>
  <si>
    <t>074G  :861082:10:------:--</t>
  </si>
  <si>
    <t>074G861082</t>
  </si>
  <si>
    <t>21:1192:000941</t>
  </si>
  <si>
    <t>21:0191:000793:0001:0001:01</t>
  </si>
  <si>
    <t>074G  :861083:20:861082:10</t>
  </si>
  <si>
    <t>074G861083</t>
  </si>
  <si>
    <t>21:1192:000942</t>
  </si>
  <si>
    <t>21:0191:000793:0002:0001:00</t>
  </si>
  <si>
    <t>074G  :861084:00:------:--</t>
  </si>
  <si>
    <t>074G861084</t>
  </si>
  <si>
    <t>21:1192:000943</t>
  </si>
  <si>
    <t>21:0191:000794</t>
  </si>
  <si>
    <t>21:0191:000794:0001:0001:00</t>
  </si>
  <si>
    <t>074G  :861085:00:------:--</t>
  </si>
  <si>
    <t>074G861085</t>
  </si>
  <si>
    <t>21:1192:000944</t>
  </si>
  <si>
    <t>21:0191:000795</t>
  </si>
  <si>
    <t>21:0191:000795:0001:0001:00</t>
  </si>
  <si>
    <t>074G  :861086:00:------:--</t>
  </si>
  <si>
    <t>074G861086</t>
  </si>
  <si>
    <t>21:1192:000945</t>
  </si>
  <si>
    <t>21:0191:000796</t>
  </si>
  <si>
    <t>21:0191:000796:0001:0001:00</t>
  </si>
  <si>
    <t>074G  :861087:00:------:--</t>
  </si>
  <si>
    <t>074G861087</t>
  </si>
  <si>
    <t>21:1192:000946</t>
  </si>
  <si>
    <t>21:0191:000797</t>
  </si>
  <si>
    <t>21:0191:000797:0001:0001:00</t>
  </si>
  <si>
    <t>074G  :861088:00:------:--</t>
  </si>
  <si>
    <t>074G861088</t>
  </si>
  <si>
    <t>21:1192:000947</t>
  </si>
  <si>
    <t>21:0191:000798</t>
  </si>
  <si>
    <t>21:0191:000798:0001:0001:00</t>
  </si>
  <si>
    <t>074G  :861089:00:------:--</t>
  </si>
  <si>
    <t>074G861089</t>
  </si>
  <si>
    <t>21:1192:000948</t>
  </si>
  <si>
    <t>21:0191:000799</t>
  </si>
  <si>
    <t>21:0191:000799:0001:0001:00</t>
  </si>
  <si>
    <t>074G  :861090:00:------:--</t>
  </si>
  <si>
    <t>074G861090</t>
  </si>
  <si>
    <t>21:1192:000949</t>
  </si>
  <si>
    <t>21:0191:000800</t>
  </si>
  <si>
    <t>21:0191:000800:0001:0001:00</t>
  </si>
  <si>
    <t>074G  :861091:00:------:--</t>
  </si>
  <si>
    <t>074G861091</t>
  </si>
  <si>
    <t>21:1192:000950</t>
  </si>
  <si>
    <t>21:0191:000801</t>
  </si>
  <si>
    <t>21:0191:000801:0001:0001:00</t>
  </si>
  <si>
    <t>074G  :861092:00:------:--</t>
  </si>
  <si>
    <t>074G861092</t>
  </si>
  <si>
    <t>21:1192:000951</t>
  </si>
  <si>
    <t>21:0191:000802</t>
  </si>
  <si>
    <t>21:0191:000802:0001:0001:00</t>
  </si>
  <si>
    <t>074G  :861093:00:------:--</t>
  </si>
  <si>
    <t>074G861093</t>
  </si>
  <si>
    <t>21:1192:000952</t>
  </si>
  <si>
    <t>21:0191:000803</t>
  </si>
  <si>
    <t>21:0191:000803:0001:0001:00</t>
  </si>
  <si>
    <t>074G  :861094:9P:------:--</t>
  </si>
  <si>
    <t>074G861094</t>
  </si>
  <si>
    <t>21:1192:000953</t>
  </si>
  <si>
    <t>074G  :861095:00:------:--</t>
  </si>
  <si>
    <t>074G861095</t>
  </si>
  <si>
    <t>21:1192:000954</t>
  </si>
  <si>
    <t>21:0191:000804</t>
  </si>
  <si>
    <t>21:0191:000804:0001:0001:00</t>
  </si>
  <si>
    <t>074G  :861096:00:------:--</t>
  </si>
  <si>
    <t>074G861096</t>
  </si>
  <si>
    <t>21:1192:000955</t>
  </si>
  <si>
    <t>21:0191:000805</t>
  </si>
  <si>
    <t>21:0191:000805:0001:0001:00</t>
  </si>
  <si>
    <t>074G  :861097:00:------:--</t>
  </si>
  <si>
    <t>074G861097</t>
  </si>
  <si>
    <t>21:1192:000956</t>
  </si>
  <si>
    <t>21:0191:000806</t>
  </si>
  <si>
    <t>21:0191:000806:0001:0001:00</t>
  </si>
  <si>
    <t>074G  :861098:00:------:--</t>
  </si>
  <si>
    <t>074G861098</t>
  </si>
  <si>
    <t>21:1192:000957</t>
  </si>
  <si>
    <t>21:0191:000807</t>
  </si>
  <si>
    <t>21:0191:000807:0001:0001:00</t>
  </si>
  <si>
    <t>074G  :861099:00:------:--</t>
  </si>
  <si>
    <t>074G861099</t>
  </si>
  <si>
    <t>21:1192:000958</t>
  </si>
  <si>
    <t>21:0191:000808</t>
  </si>
  <si>
    <t>21:0191:000808:0001:0001:00</t>
  </si>
  <si>
    <t>074G  :861100:00:------:--</t>
  </si>
  <si>
    <t>074G861100</t>
  </si>
  <si>
    <t>21:1192:000959</t>
  </si>
  <si>
    <t>21:0191:000809</t>
  </si>
  <si>
    <t>21:0191:000809:0001:0001:00</t>
  </si>
  <si>
    <t>074G  :861101:80:861102:10</t>
  </si>
  <si>
    <t>074G861101</t>
  </si>
  <si>
    <t>21:1192:000960</t>
  </si>
  <si>
    <t>21:0191:000810</t>
  </si>
  <si>
    <t>21:0191:000810:0001:0001:02</t>
  </si>
  <si>
    <t>074G  :861102:10:------:--</t>
  </si>
  <si>
    <t>074G861102</t>
  </si>
  <si>
    <t>21:1192:000961</t>
  </si>
  <si>
    <t>21:0191:000810:0001:0001:01</t>
  </si>
  <si>
    <t>074G  :861103:20:861102:10</t>
  </si>
  <si>
    <t>074G861103</t>
  </si>
  <si>
    <t>21:1192:000962</t>
  </si>
  <si>
    <t>21:0191:000810:0002:0001:00</t>
  </si>
  <si>
    <t>074G  :861104:00:------:--</t>
  </si>
  <si>
    <t>074G861104</t>
  </si>
  <si>
    <t>21:1192:000963</t>
  </si>
  <si>
    <t>21:0191:000811</t>
  </si>
  <si>
    <t>21:0191:000811:0001:0001:00</t>
  </si>
  <si>
    <t>074G  :861105:00:------:--</t>
  </si>
  <si>
    <t>074G861105</t>
  </si>
  <si>
    <t>21:1192:000964</t>
  </si>
  <si>
    <t>21:0191:000812</t>
  </si>
  <si>
    <t>21:0191:000812:0001:0001:00</t>
  </si>
  <si>
    <t>074G  :861106:00:------:--</t>
  </si>
  <si>
    <t>074G861106</t>
  </si>
  <si>
    <t>21:1192:000965</t>
  </si>
  <si>
    <t>21:0191:000813</t>
  </si>
  <si>
    <t>21:0191:000813:0001:0001:00</t>
  </si>
  <si>
    <t>074G  :861107:00:------:--</t>
  </si>
  <si>
    <t>074G861107</t>
  </si>
  <si>
    <t>21:1192:000966</t>
  </si>
  <si>
    <t>21:0191:000814</t>
  </si>
  <si>
    <t>21:0191:000814:0001:0001:00</t>
  </si>
  <si>
    <t>074G  :861108:00:------:--</t>
  </si>
  <si>
    <t>074G861108</t>
  </si>
  <si>
    <t>21:1192:000967</t>
  </si>
  <si>
    <t>21:0191:000815</t>
  </si>
  <si>
    <t>21:0191:000815:0001:0001:00</t>
  </si>
  <si>
    <t>074G  :861109:00:------:--</t>
  </si>
  <si>
    <t>074G861109</t>
  </si>
  <si>
    <t>21:1192:000968</t>
  </si>
  <si>
    <t>21:0191:000816</t>
  </si>
  <si>
    <t>21:0191:000816:0001:0001:00</t>
  </si>
  <si>
    <t>074G  :861110:00:------:--</t>
  </si>
  <si>
    <t>074G861110</t>
  </si>
  <si>
    <t>21:1192:000969</t>
  </si>
  <si>
    <t>21:0191:000817</t>
  </si>
  <si>
    <t>21:0191:000817:0001:0001:00</t>
  </si>
  <si>
    <t>074G  :861111:00:------:--</t>
  </si>
  <si>
    <t>074G861111</t>
  </si>
  <si>
    <t>21:1192:000970</t>
  </si>
  <si>
    <t>21:0191:000818</t>
  </si>
  <si>
    <t>21:0191:000818:0001:0001:00</t>
  </si>
  <si>
    <t>074G  :861112:00:------:--</t>
  </si>
  <si>
    <t>074G861112</t>
  </si>
  <si>
    <t>21:1192:000971</t>
  </si>
  <si>
    <t>21:0191:000819</t>
  </si>
  <si>
    <t>21:0191:000819:0001:0001:00</t>
  </si>
  <si>
    <t>074G  :861113:00:------:--</t>
  </si>
  <si>
    <t>074G861113</t>
  </si>
  <si>
    <t>21:1192:000972</t>
  </si>
  <si>
    <t>21:0191:000820</t>
  </si>
  <si>
    <t>21:0191:000820:0001:0001:00</t>
  </si>
  <si>
    <t>074G  :861114:00:------:--</t>
  </si>
  <si>
    <t>074G861114</t>
  </si>
  <si>
    <t>21:1192:000973</t>
  </si>
  <si>
    <t>21:0191:000821</t>
  </si>
  <si>
    <t>21:0191:000821:0001:0001:00</t>
  </si>
  <si>
    <t>074G  :861115:00:------:--</t>
  </si>
  <si>
    <t>074G861115</t>
  </si>
  <si>
    <t>21:1192:000974</t>
  </si>
  <si>
    <t>21:0191:000822</t>
  </si>
  <si>
    <t>21:0191:000822:0001:0001:00</t>
  </si>
  <si>
    <t>074G  :861116:9M:------:--</t>
  </si>
  <si>
    <t>074G861116</t>
  </si>
  <si>
    <t>21:1192:000975</t>
  </si>
  <si>
    <t>074G  :861117:00:------:--</t>
  </si>
  <si>
    <t>074G861117</t>
  </si>
  <si>
    <t>21:1192:000976</t>
  </si>
  <si>
    <t>21:0191:000823</t>
  </si>
  <si>
    <t>21:0191:000823:0001:0001:00</t>
  </si>
  <si>
    <t>074G  :861118:00:------:--</t>
  </si>
  <si>
    <t>074G861118</t>
  </si>
  <si>
    <t>21:1192:000977</t>
  </si>
  <si>
    <t>21:0191:000824</t>
  </si>
  <si>
    <t>21:0191:000824:0001:0001:00</t>
  </si>
  <si>
    <t>074G  :861119:00:------:--</t>
  </si>
  <si>
    <t>074G861119</t>
  </si>
  <si>
    <t>21:1192:000978</t>
  </si>
  <si>
    <t>21:0191:000825</t>
  </si>
  <si>
    <t>21:0191:000825:0001:0001:00</t>
  </si>
  <si>
    <t>074G  :861120:00:------:--</t>
  </si>
  <si>
    <t>074G861120</t>
  </si>
  <si>
    <t>21:1192:000979</t>
  </si>
  <si>
    <t>21:0191:000826</t>
  </si>
  <si>
    <t>21:0191:000826:0001:0001:00</t>
  </si>
  <si>
    <t>074G  :861121:80:861122:10</t>
  </si>
  <si>
    <t>074G861121</t>
  </si>
  <si>
    <t>21:1192:000980</t>
  </si>
  <si>
    <t>21:0191:000827</t>
  </si>
  <si>
    <t>21:0191:000827:0001:0001:02</t>
  </si>
  <si>
    <t>074G  :861122:10:------:--</t>
  </si>
  <si>
    <t>074G861122</t>
  </si>
  <si>
    <t>21:1192:000981</t>
  </si>
  <si>
    <t>21:0191:000827:0001:0001:01</t>
  </si>
  <si>
    <t>074G  :861123:20:861122:10</t>
  </si>
  <si>
    <t>074G861123</t>
  </si>
  <si>
    <t>21:1192:000982</t>
  </si>
  <si>
    <t>21:0191:000827:0002:0001:00</t>
  </si>
  <si>
    <t>074G  :861124:00:------:--</t>
  </si>
  <si>
    <t>074G861124</t>
  </si>
  <si>
    <t>21:1192:000983</t>
  </si>
  <si>
    <t>21:0191:000828</t>
  </si>
  <si>
    <t>21:0191:000828:0001:0001:00</t>
  </si>
  <si>
    <t>074G  :861125:00:------:--</t>
  </si>
  <si>
    <t>074G861125</t>
  </si>
  <si>
    <t>21:1192:000984</t>
  </si>
  <si>
    <t>21:0191:000829</t>
  </si>
  <si>
    <t>21:0191:000829:0001:0001:00</t>
  </si>
  <si>
    <t>074G  :861126:00:------:--</t>
  </si>
  <si>
    <t>074G861126</t>
  </si>
  <si>
    <t>21:1192:000985</t>
  </si>
  <si>
    <t>21:0191:000830</t>
  </si>
  <si>
    <t>21:0191:000830:0001:0001:00</t>
  </si>
  <si>
    <t>074G  :861127:00:------:--</t>
  </si>
  <si>
    <t>074G861127</t>
  </si>
  <si>
    <t>21:1192:000986</t>
  </si>
  <si>
    <t>21:0191:000831</t>
  </si>
  <si>
    <t>21:0191:000831:0001:0001:00</t>
  </si>
  <si>
    <t>074G  :861128:00:------:--</t>
  </si>
  <si>
    <t>074G861128</t>
  </si>
  <si>
    <t>21:1192:000987</t>
  </si>
  <si>
    <t>21:0191:000832</t>
  </si>
  <si>
    <t>21:0191:000832:0001:0001:00</t>
  </si>
  <si>
    <t>074G  :861129:00:------:--</t>
  </si>
  <si>
    <t>074G861129</t>
  </si>
  <si>
    <t>21:1192:000988</t>
  </si>
  <si>
    <t>21:0191:000833</t>
  </si>
  <si>
    <t>21:0191:000833:0001:0001:00</t>
  </si>
  <si>
    <t>074G  :861130:00:------:--</t>
  </si>
  <si>
    <t>074G861130</t>
  </si>
  <si>
    <t>21:1192:000989</t>
  </si>
  <si>
    <t>21:0191:000834</t>
  </si>
  <si>
    <t>21:0191:000834:0001:0001:00</t>
  </si>
  <si>
    <t>074G  :861131:9M:------:--</t>
  </si>
  <si>
    <t>074G861131</t>
  </si>
  <si>
    <t>21:1192:000990</t>
  </si>
  <si>
    <t>074G  :861132:00:------:--</t>
  </si>
  <si>
    <t>074G861132</t>
  </si>
  <si>
    <t>21:1192:000991</t>
  </si>
  <si>
    <t>21:0191:000835</t>
  </si>
  <si>
    <t>21:0191:000835:0001:0001:00</t>
  </si>
  <si>
    <t>074G  :861133:00:------:--</t>
  </si>
  <si>
    <t>074G861133</t>
  </si>
  <si>
    <t>21:1192:000992</t>
  </si>
  <si>
    <t>21:0191:000836</t>
  </si>
  <si>
    <t>21:0191:000836:0001:0001:00</t>
  </si>
  <si>
    <t>074G  :861134:00:------:--</t>
  </si>
  <si>
    <t>074G861134</t>
  </si>
  <si>
    <t>21:1192:000993</t>
  </si>
  <si>
    <t>21:0191:000837</t>
  </si>
  <si>
    <t>21:0191:000837:0001:0001:00</t>
  </si>
  <si>
    <t>074G  :861135:00:------:--</t>
  </si>
  <si>
    <t>074G861135</t>
  </si>
  <si>
    <t>21:1192:000994</t>
  </si>
  <si>
    <t>21:0191:000838</t>
  </si>
  <si>
    <t>21:0191:000838:0001:0001:00</t>
  </si>
  <si>
    <t>074G  :861136:00:------:--</t>
  </si>
  <si>
    <t>074G861136</t>
  </si>
  <si>
    <t>21:1192:000995</t>
  </si>
  <si>
    <t>21:0191:000839</t>
  </si>
  <si>
    <t>21:0191:000839:0001:0001:00</t>
  </si>
  <si>
    <t>074G  :861137:00:------:--</t>
  </si>
  <si>
    <t>074G861137</t>
  </si>
  <si>
    <t>21:1192:000996</t>
  </si>
  <si>
    <t>21:0191:000840</t>
  </si>
  <si>
    <t>21:0191:000840:0001:0001:00</t>
  </si>
  <si>
    <t>074G  :861138:00:------:--</t>
  </si>
  <si>
    <t>074G861138</t>
  </si>
  <si>
    <t>21:1192:000997</t>
  </si>
  <si>
    <t>21:0191:000841</t>
  </si>
  <si>
    <t>21:0191:000841:0001:0001:00</t>
  </si>
  <si>
    <t>074G  :861139:00:------:--</t>
  </si>
  <si>
    <t>074G861139</t>
  </si>
  <si>
    <t>21:1192:000998</t>
  </si>
  <si>
    <t>21:0191:000842</t>
  </si>
  <si>
    <t>21:0191:000842:0001:0001:00</t>
  </si>
  <si>
    <t>074G  :861140:00:------:--</t>
  </si>
  <si>
    <t>074G861140</t>
  </si>
  <si>
    <t>21:1192:000999</t>
  </si>
  <si>
    <t>21:0191:000843</t>
  </si>
  <si>
    <t>21:0191:000843:0001:0001:00</t>
  </si>
  <si>
    <t>074G  :861141:80:861142:10</t>
  </si>
  <si>
    <t>074G861141</t>
  </si>
  <si>
    <t>21:1192:001000</t>
  </si>
  <si>
    <t>21:0191:000844</t>
  </si>
  <si>
    <t>21:0191:000844:0001:0001:02</t>
  </si>
  <si>
    <t>074G  :861142:10:------:--</t>
  </si>
  <si>
    <t>074G861142</t>
  </si>
  <si>
    <t>21:1192:001001</t>
  </si>
  <si>
    <t>21:0191:000844:0001:0001:01</t>
  </si>
  <si>
    <t>074G  :861143:20:861142:10</t>
  </si>
  <si>
    <t>074G861143</t>
  </si>
  <si>
    <t>21:1192:001002</t>
  </si>
  <si>
    <t>21:0191:000844:0002:0001:00</t>
  </si>
  <si>
    <t>074G  :861144:00:------:--</t>
  </si>
  <si>
    <t>074G861144</t>
  </si>
  <si>
    <t>21:1192:001003</t>
  </si>
  <si>
    <t>21:0191:000845</t>
  </si>
  <si>
    <t>21:0191:000845:0001:0001:00</t>
  </si>
  <si>
    <t>074G  :861145:00:------:--</t>
  </si>
  <si>
    <t>074G861145</t>
  </si>
  <si>
    <t>21:1192:001004</t>
  </si>
  <si>
    <t>21:0191:000846</t>
  </si>
  <si>
    <t>21:0191:000846:0001:0001:00</t>
  </si>
  <si>
    <t>074G  :861146:00:------:--</t>
  </si>
  <si>
    <t>074G861146</t>
  </si>
  <si>
    <t>21:1192:001005</t>
  </si>
  <si>
    <t>21:0191:000847</t>
  </si>
  <si>
    <t>21:0191:000847:0001:0001:00</t>
  </si>
  <si>
    <t>074G  :861147:00:------:--</t>
  </si>
  <si>
    <t>074G861147</t>
  </si>
  <si>
    <t>21:1192:001006</t>
  </si>
  <si>
    <t>21:0191:000848</t>
  </si>
  <si>
    <t>21:0191:000848:0001:0001:00</t>
  </si>
  <si>
    <t>074G  :861148:00:------:--</t>
  </si>
  <si>
    <t>074G861148</t>
  </si>
  <si>
    <t>21:1192:001007</t>
  </si>
  <si>
    <t>21:0191:000849</t>
  </si>
  <si>
    <t>21:0191:000849:0001:0001:00</t>
  </si>
  <si>
    <t>074G  :861149:00:------:--</t>
  </si>
  <si>
    <t>074G861149</t>
  </si>
  <si>
    <t>21:1192:001008</t>
  </si>
  <si>
    <t>21:0191:000850</t>
  </si>
  <si>
    <t>21:0191:000850:0001:0001:00</t>
  </si>
  <si>
    <t>074G  :861150:00:------:--</t>
  </si>
  <si>
    <t>074G861150</t>
  </si>
  <si>
    <t>21:1192:001009</t>
  </si>
  <si>
    <t>21:0191:000851</t>
  </si>
  <si>
    <t>21:0191:000851:0001:0001:00</t>
  </si>
  <si>
    <t>074G  :861151:00:------:--</t>
  </si>
  <si>
    <t>074G861151</t>
  </si>
  <si>
    <t>21:1192:001010</t>
  </si>
  <si>
    <t>21:0191:000852</t>
  </si>
  <si>
    <t>21:0191:000852:0001:0001:00</t>
  </si>
  <si>
    <t>074G  :861152:00:------:--</t>
  </si>
  <si>
    <t>074G861152</t>
  </si>
  <si>
    <t>21:1192:001011</t>
  </si>
  <si>
    <t>21:0191:000853</t>
  </si>
  <si>
    <t>21:0191:000853:0001:0001:00</t>
  </si>
  <si>
    <t>074G  :861153:00:------:--</t>
  </si>
  <si>
    <t>074G861153</t>
  </si>
  <si>
    <t>21:1192:001012</t>
  </si>
  <si>
    <t>21:0191:000854</t>
  </si>
  <si>
    <t>21:0191:000854:0001:0001:00</t>
  </si>
  <si>
    <t>074G  :861154:00:------:--</t>
  </si>
  <si>
    <t>074G861154</t>
  </si>
  <si>
    <t>21:1192:001013</t>
  </si>
  <si>
    <t>21:0191:000855</t>
  </si>
  <si>
    <t>21:0191:000855:0001:0001:00</t>
  </si>
  <si>
    <t>074G  :861155:00:------:--</t>
  </si>
  <si>
    <t>074G861155</t>
  </si>
  <si>
    <t>21:1192:001014</t>
  </si>
  <si>
    <t>21:0191:000856</t>
  </si>
  <si>
    <t>21:0191:000856:0001:0001:00</t>
  </si>
  <si>
    <t>074G  :861156:9M:------:--</t>
  </si>
  <si>
    <t>074G861156</t>
  </si>
  <si>
    <t>21:1192:001015</t>
  </si>
  <si>
    <t>074G  :861157:00:------:--</t>
  </si>
  <si>
    <t>074G861157</t>
  </si>
  <si>
    <t>21:1192:001016</t>
  </si>
  <si>
    <t>21:0191:000857</t>
  </si>
  <si>
    <t>21:0191:000857:0001:0001:00</t>
  </si>
  <si>
    <t>074G  :861158:00:------:--</t>
  </si>
  <si>
    <t>074G861158</t>
  </si>
  <si>
    <t>21:1192:001017</t>
  </si>
  <si>
    <t>21:0191:000858</t>
  </si>
  <si>
    <t>21:0191:000858:0001:0001:00</t>
  </si>
  <si>
    <t>074G  :861159:00:------:--</t>
  </si>
  <si>
    <t>074G861159</t>
  </si>
  <si>
    <t>21:1192:001018</t>
  </si>
  <si>
    <t>21:0191:000859</t>
  </si>
  <si>
    <t>21:0191:000859:0001:0001:00</t>
  </si>
  <si>
    <t>074G  :861160:00:------:--</t>
  </si>
  <si>
    <t>074G861160</t>
  </si>
  <si>
    <t>21:1192:001019</t>
  </si>
  <si>
    <t>21:0191:000860</t>
  </si>
  <si>
    <t>21:0191:000860:0001:0001:00</t>
  </si>
  <si>
    <t>074G  :861161:80:861163:20</t>
  </si>
  <si>
    <t>074G861161</t>
  </si>
  <si>
    <t>21:1192:001020</t>
  </si>
  <si>
    <t>21:0191:000861</t>
  </si>
  <si>
    <t>21:0191:000861:0002:0001:02</t>
  </si>
  <si>
    <t>074G  :861162:10:------:--</t>
  </si>
  <si>
    <t>074G861162</t>
  </si>
  <si>
    <t>21:1192:001021</t>
  </si>
  <si>
    <t>21:0191:000861:0001:0001:00</t>
  </si>
  <si>
    <t>074G  :861163:20:861162:10</t>
  </si>
  <si>
    <t>074G861163</t>
  </si>
  <si>
    <t>21:1192:001022</t>
  </si>
  <si>
    <t>21:0191:000861:0002:0001:01</t>
  </si>
  <si>
    <t>074G  :861164:00:------:--</t>
  </si>
  <si>
    <t>074G861164</t>
  </si>
  <si>
    <t>21:1192:001023</t>
  </si>
  <si>
    <t>21:0191:000862</t>
  </si>
  <si>
    <t>21:0191:000862:0001:0001:00</t>
  </si>
  <si>
    <t>074G  :861165:9R:------:--</t>
  </si>
  <si>
    <t>074G861165</t>
  </si>
  <si>
    <t>21:1192:001024</t>
  </si>
  <si>
    <t>074G  :861166:00:------:--</t>
  </si>
  <si>
    <t>074G861166</t>
  </si>
  <si>
    <t>21:1192:001025</t>
  </si>
  <si>
    <t>21:0191:000863</t>
  </si>
  <si>
    <t>21:0191:000863:0001:0001:00</t>
  </si>
  <si>
    <t>074G  :861167:00:------:--</t>
  </si>
  <si>
    <t>074G861167</t>
  </si>
  <si>
    <t>21:1192:001026</t>
  </si>
  <si>
    <t>21:0191:000864</t>
  </si>
  <si>
    <t>21:0191:000864:0001:0001:00</t>
  </si>
  <si>
    <t>074G  :861168:00:------:--</t>
  </si>
  <si>
    <t>074G861168</t>
  </si>
  <si>
    <t>21:1192:001027</t>
  </si>
  <si>
    <t>21:0191:000865</t>
  </si>
  <si>
    <t>21:0191:000865:0001:0001:00</t>
  </si>
  <si>
    <t>074G  :861169:00:------:--</t>
  </si>
  <si>
    <t>074G861169</t>
  </si>
  <si>
    <t>21:1192:001028</t>
  </si>
  <si>
    <t>21:0191:000866</t>
  </si>
  <si>
    <t>21:0191:000866:0001:0001:00</t>
  </si>
  <si>
    <t>074G  :861170:00:------:--</t>
  </si>
  <si>
    <t>074G861170</t>
  </si>
  <si>
    <t>21:1192:001029</t>
  </si>
  <si>
    <t>21:0191:000867</t>
  </si>
  <si>
    <t>21:0191:000867:0001:0001:00</t>
  </si>
  <si>
    <t>074G  :861171:00:------:--</t>
  </si>
  <si>
    <t>074G861171</t>
  </si>
  <si>
    <t>21:1192:001030</t>
  </si>
  <si>
    <t>21:0191:000868</t>
  </si>
  <si>
    <t>21:0191:000868:0001:0001:00</t>
  </si>
  <si>
    <t>074G  :861172:00:------:--</t>
  </si>
  <si>
    <t>074G861172</t>
  </si>
  <si>
    <t>21:1192:001031</t>
  </si>
  <si>
    <t>21:0191:000869</t>
  </si>
  <si>
    <t>21:0191:000869:0001:0001:00</t>
  </si>
  <si>
    <t>074G  :861173:00:------:--</t>
  </si>
  <si>
    <t>074G861173</t>
  </si>
  <si>
    <t>21:1192:001032</t>
  </si>
  <si>
    <t>21:0191:000870</t>
  </si>
  <si>
    <t>21:0191:000870:0001:0001:00</t>
  </si>
  <si>
    <t>074G  :861174:00:------:--</t>
  </si>
  <si>
    <t>074G861174</t>
  </si>
  <si>
    <t>21:1192:001033</t>
  </si>
  <si>
    <t>21:0191:000871</t>
  </si>
  <si>
    <t>21:0191:000871:0001:0001:00</t>
  </si>
  <si>
    <t>074G  :861175:00:------:--</t>
  </si>
  <si>
    <t>074G861175</t>
  </si>
  <si>
    <t>21:1192:001034</t>
  </si>
  <si>
    <t>21:0191:000872</t>
  </si>
  <si>
    <t>21:0191:000872:0001:0001:00</t>
  </si>
  <si>
    <t>074G  :861176:00:------:--</t>
  </si>
  <si>
    <t>074G861176</t>
  </si>
  <si>
    <t>21:1192:001035</t>
  </si>
  <si>
    <t>21:0191:000873</t>
  </si>
  <si>
    <t>21:0191:000873:0001:0001:00</t>
  </si>
  <si>
    <t>074G  :861177:00:------:--</t>
  </si>
  <si>
    <t>074G861177</t>
  </si>
  <si>
    <t>21:1192:001036</t>
  </si>
  <si>
    <t>21:0191:000874</t>
  </si>
  <si>
    <t>21:0191:000874:0001:0001:00</t>
  </si>
  <si>
    <t>074G  :861178:00:------:--</t>
  </si>
  <si>
    <t>074G861178</t>
  </si>
  <si>
    <t>21:1192:001037</t>
  </si>
  <si>
    <t>21:0191:000875</t>
  </si>
  <si>
    <t>21:0191:000875:0001:0001:00</t>
  </si>
  <si>
    <t>074G  :861179:00:------:--</t>
  </si>
  <si>
    <t>074G861179</t>
  </si>
  <si>
    <t>21:1192:001038</t>
  </si>
  <si>
    <t>21:0191:000876</t>
  </si>
  <si>
    <t>21:0191:000876:0001:0001:00</t>
  </si>
  <si>
    <t>074G  :861180:00:------:--</t>
  </si>
  <si>
    <t>074G861180</t>
  </si>
  <si>
    <t>21:1192:001039</t>
  </si>
  <si>
    <t>21:0191:000877</t>
  </si>
  <si>
    <t>21:0191:000877:0001:0001:00</t>
  </si>
  <si>
    <t>074G  :861181:80:861182:10</t>
  </si>
  <si>
    <t>074G861181</t>
  </si>
  <si>
    <t>21:1192:001040</t>
  </si>
  <si>
    <t>21:0191:000878</t>
  </si>
  <si>
    <t>21:0191:000878:0001:0001:02</t>
  </si>
  <si>
    <t>074G  :861182:10:------:--</t>
  </si>
  <si>
    <t>074G861182</t>
  </si>
  <si>
    <t>21:1192:001041</t>
  </si>
  <si>
    <t>21:0191:000878:0001:0001:01</t>
  </si>
  <si>
    <t>074G  :861183:20:861182:10</t>
  </si>
  <si>
    <t>074G861183</t>
  </si>
  <si>
    <t>21:1192:001042</t>
  </si>
  <si>
    <t>21:0191:000878:0002:0001:00</t>
  </si>
  <si>
    <t>074G  :861184:00:------:--</t>
  </si>
  <si>
    <t>074G861184</t>
  </si>
  <si>
    <t>21:1192:001043</t>
  </si>
  <si>
    <t>21:0191:000879</t>
  </si>
  <si>
    <t>21:0191:000879:0001:0001:00</t>
  </si>
  <si>
    <t>074G  :861185:00:------:--</t>
  </si>
  <si>
    <t>074G861185</t>
  </si>
  <si>
    <t>21:1192:001044</t>
  </si>
  <si>
    <t>21:0191:000880</t>
  </si>
  <si>
    <t>21:0191:000880:0001:0001:00</t>
  </si>
  <si>
    <t>074G  :861186:00:------:--</t>
  </si>
  <si>
    <t>074G861186</t>
  </si>
  <si>
    <t>21:1192:001045</t>
  </si>
  <si>
    <t>21:0191:000881</t>
  </si>
  <si>
    <t>21:0191:000881:0001:0001:00</t>
  </si>
  <si>
    <t>074G  :861187:00:------:--</t>
  </si>
  <si>
    <t>074G861187</t>
  </si>
  <si>
    <t>21:1192:001046</t>
  </si>
  <si>
    <t>21:0191:000882</t>
  </si>
  <si>
    <t>21:0191:000882:0001:0001:00</t>
  </si>
  <si>
    <t>074G  :861188:00:------:--</t>
  </si>
  <si>
    <t>074G861188</t>
  </si>
  <si>
    <t>21:1192:001047</t>
  </si>
  <si>
    <t>21:0191:000883</t>
  </si>
  <si>
    <t>21:0191:000883:0001:0001:00</t>
  </si>
  <si>
    <t>074G  :861189:00:------:--</t>
  </si>
  <si>
    <t>074G861189</t>
  </si>
  <si>
    <t>21:1192:001048</t>
  </si>
  <si>
    <t>21:0191:000884</t>
  </si>
  <si>
    <t>21:0191:000884:0001:0001:00</t>
  </si>
  <si>
    <t>074G  :861190:00:------:--</t>
  </si>
  <si>
    <t>074G861190</t>
  </si>
  <si>
    <t>21:1192:001049</t>
  </si>
  <si>
    <t>21:0191:000885</t>
  </si>
  <si>
    <t>21:0191:000885:0001:0001:00</t>
  </si>
  <si>
    <t>074G  :861191:00:------:--</t>
  </si>
  <si>
    <t>074G861191</t>
  </si>
  <si>
    <t>21:1192:001050</t>
  </si>
  <si>
    <t>21:0191:000886</t>
  </si>
  <si>
    <t>21:0191:000886:0001:0001:00</t>
  </si>
  <si>
    <t>074G  :861192:00:------:--</t>
  </si>
  <si>
    <t>074G861192</t>
  </si>
  <si>
    <t>21:1192:001051</t>
  </si>
  <si>
    <t>21:0191:000887</t>
  </si>
  <si>
    <t>21:0191:000887:0001:0001:00</t>
  </si>
  <si>
    <t>074G  :861193:00:------:--</t>
  </si>
  <si>
    <t>074G861193</t>
  </si>
  <si>
    <t>21:1192:001052</t>
  </si>
  <si>
    <t>21:0191:000888</t>
  </si>
  <si>
    <t>21:0191:000888:0001:0001:00</t>
  </si>
  <si>
    <t>074G  :861194:00:------:--</t>
  </si>
  <si>
    <t>074G861194</t>
  </si>
  <si>
    <t>21:1192:001053</t>
  </si>
  <si>
    <t>21:0191:000889</t>
  </si>
  <si>
    <t>21:0191:000889:0001:0001:00</t>
  </si>
  <si>
    <t>074G  :861195:00:------:--</t>
  </si>
  <si>
    <t>074G861195</t>
  </si>
  <si>
    <t>21:1192:001054</t>
  </si>
  <si>
    <t>21:0191:000890</t>
  </si>
  <si>
    <t>21:0191:000890:0001:0001:00</t>
  </si>
  <si>
    <t>074G  :861196:00:------:--</t>
  </si>
  <si>
    <t>074G861196</t>
  </si>
  <si>
    <t>21:1192:001055</t>
  </si>
  <si>
    <t>21:0191:000891</t>
  </si>
  <si>
    <t>21:0191:000891:0001:0001:00</t>
  </si>
  <si>
    <t>074G  :861197:00:------:--</t>
  </si>
  <si>
    <t>074G861197</t>
  </si>
  <si>
    <t>21:1192:001056</t>
  </si>
  <si>
    <t>21:0191:000892</t>
  </si>
  <si>
    <t>21:0191:000892:0001:0001:00</t>
  </si>
  <si>
    <t>074G  :861198:00:------:--</t>
  </si>
  <si>
    <t>074G861198</t>
  </si>
  <si>
    <t>21:1192:001057</t>
  </si>
  <si>
    <t>21:0191:000893</t>
  </si>
  <si>
    <t>21:0191:000893:0001:0001:00</t>
  </si>
  <si>
    <t>074G  :861199:00:------:--</t>
  </si>
  <si>
    <t>074G861199</t>
  </si>
  <si>
    <t>21:1192:001058</t>
  </si>
  <si>
    <t>21:0191:000894</t>
  </si>
  <si>
    <t>21:0191:000894:0001:0001:00</t>
  </si>
  <si>
    <t>074G  :861200:9R:------:--</t>
  </si>
  <si>
    <t>074G861200</t>
  </si>
  <si>
    <t>21:1192:001059</t>
  </si>
  <si>
    <t>074G  :861201:80:861202:10</t>
  </si>
  <si>
    <t>074G861201</t>
  </si>
  <si>
    <t>21:1192:001060</t>
  </si>
  <si>
    <t>21:0191:000895</t>
  </si>
  <si>
    <t>21:0191:000895:0001:0001:02</t>
  </si>
  <si>
    <t>074G  :861202:10:------:--</t>
  </si>
  <si>
    <t>074G861202</t>
  </si>
  <si>
    <t>21:1192:001061</t>
  </si>
  <si>
    <t>21:0191:000895:0001:0001:01</t>
  </si>
  <si>
    <t>074G  :861203:20:861202:10</t>
  </si>
  <si>
    <t>074G861203</t>
  </si>
  <si>
    <t>21:1192:001062</t>
  </si>
  <si>
    <t>21:0191:000895:0002:0001:00</t>
  </si>
  <si>
    <t>074G  :861204:00:------:--</t>
  </si>
  <si>
    <t>074G861204</t>
  </si>
  <si>
    <t>21:1192:001063</t>
  </si>
  <si>
    <t>21:0191:000896</t>
  </si>
  <si>
    <t>21:0191:000896:0001:0001:00</t>
  </si>
  <si>
    <t>074G  :861205:9P:------:--</t>
  </si>
  <si>
    <t>074G861205</t>
  </si>
  <si>
    <t>21:1192:001064</t>
  </si>
  <si>
    <t>074G  :861206:00:------:--</t>
  </si>
  <si>
    <t>074G861206</t>
  </si>
  <si>
    <t>21:1192:001065</t>
  </si>
  <si>
    <t>21:0191:000897</t>
  </si>
  <si>
    <t>21:0191:000897:0001:0001:00</t>
  </si>
  <si>
    <t>074G  :861207:00:------:--</t>
  </si>
  <si>
    <t>074G861207</t>
  </si>
  <si>
    <t>21:1192:001066</t>
  </si>
  <si>
    <t>21:0191:000898</t>
  </si>
  <si>
    <t>21:0191:000898:0001:0001:00</t>
  </si>
  <si>
    <t>074G  :861208:00:------:--</t>
  </si>
  <si>
    <t>074G861208</t>
  </si>
  <si>
    <t>21:1192:001067</t>
  </si>
  <si>
    <t>21:0191:000899</t>
  </si>
  <si>
    <t>21:0191:000899:0001:0001:00</t>
  </si>
  <si>
    <t>074G  :861209:00:------:--</t>
  </si>
  <si>
    <t>074G861209</t>
  </si>
  <si>
    <t>21:1192:001068</t>
  </si>
  <si>
    <t>21:0191:000900</t>
  </si>
  <si>
    <t>21:0191:000900:0001:0001:00</t>
  </si>
  <si>
    <t>074G  :861210:00:------:--</t>
  </si>
  <si>
    <t>074G861210</t>
  </si>
  <si>
    <t>21:1192:001069</t>
  </si>
  <si>
    <t>21:0191:000901</t>
  </si>
  <si>
    <t>21:0191:000901:0001:0001:00</t>
  </si>
  <si>
    <t>074G  :861211:00:------:--</t>
  </si>
  <si>
    <t>074G861211</t>
  </si>
  <si>
    <t>21:1192:001070</t>
  </si>
  <si>
    <t>21:0191:000902</t>
  </si>
  <si>
    <t>21:0191:000902:0001:0001:00</t>
  </si>
  <si>
    <t>074G  :861212:00:------:--</t>
  </si>
  <si>
    <t>074G861212</t>
  </si>
  <si>
    <t>21:1192:001071</t>
  </si>
  <si>
    <t>21:0191:000903</t>
  </si>
  <si>
    <t>21:0191:000903:0001:0001:00</t>
  </si>
  <si>
    <t>074G  :861213:00:------:--</t>
  </si>
  <si>
    <t>074G861213</t>
  </si>
  <si>
    <t>21:1192:001072</t>
  </si>
  <si>
    <t>21:0191:000904</t>
  </si>
  <si>
    <t>21:0191:000904:0001:0001:00</t>
  </si>
  <si>
    <t>074G  :861214:00:------:--</t>
  </si>
  <si>
    <t>074G861214</t>
  </si>
  <si>
    <t>21:1192:001073</t>
  </si>
  <si>
    <t>21:0191:000905</t>
  </si>
  <si>
    <t>21:0191:000905:0001:0001:00</t>
  </si>
  <si>
    <t>074G  :861215:00:------:--</t>
  </si>
  <si>
    <t>074G861215</t>
  </si>
  <si>
    <t>21:1192:001074</t>
  </si>
  <si>
    <t>21:0191:000906</t>
  </si>
  <si>
    <t>21:0191:000906:0001:0001:00</t>
  </si>
  <si>
    <t>074G  :861216:00:------:--</t>
  </si>
  <si>
    <t>074G861216</t>
  </si>
  <si>
    <t>21:1192:001075</t>
  </si>
  <si>
    <t>21:0191:000907</t>
  </si>
  <si>
    <t>21:0191:000907:0001:0001:00</t>
  </si>
  <si>
    <t>074G  :861217:00:------:--</t>
  </si>
  <si>
    <t>074G861217</t>
  </si>
  <si>
    <t>21:1192:001076</t>
  </si>
  <si>
    <t>21:0191:000908</t>
  </si>
  <si>
    <t>21:0191:000908:0001:0001:00</t>
  </si>
  <si>
    <t>074G  :861218:00:------:--</t>
  </si>
  <si>
    <t>074G861218</t>
  </si>
  <si>
    <t>21:1192:001077</t>
  </si>
  <si>
    <t>21:0191:000909</t>
  </si>
  <si>
    <t>21:0191:000909:0001:0001:00</t>
  </si>
  <si>
    <t>074G  :861219:00:------:--</t>
  </si>
  <si>
    <t>074G861219</t>
  </si>
  <si>
    <t>21:1192:001078</t>
  </si>
  <si>
    <t>21:0191:000910</t>
  </si>
  <si>
    <t>21:0191:000910:0001:0001:00</t>
  </si>
  <si>
    <t>074G  :861220:00:------:--</t>
  </si>
  <si>
    <t>074G861220</t>
  </si>
  <si>
    <t>21:1192:001079</t>
  </si>
  <si>
    <t>21:0191:000911</t>
  </si>
  <si>
    <t>21:0191:000911:0001:0001:00</t>
  </si>
  <si>
    <t>074G  :861221:80:861223:20</t>
  </si>
  <si>
    <t>074G861221</t>
  </si>
  <si>
    <t>21:1192:001080</t>
  </si>
  <si>
    <t>21:0191:000912</t>
  </si>
  <si>
    <t>21:0191:000912:0002:0001:02</t>
  </si>
  <si>
    <t>074G  :861222:10:------:--</t>
  </si>
  <si>
    <t>074G861222</t>
  </si>
  <si>
    <t>21:1192:001081</t>
  </si>
  <si>
    <t>21:0191:000912:0001:0001:00</t>
  </si>
  <si>
    <t>074G  :861223:20:861222:10</t>
  </si>
  <si>
    <t>074G861223</t>
  </si>
  <si>
    <t>21:1192:001082</t>
  </si>
  <si>
    <t>21:0191:000912:0002:0001:01</t>
  </si>
  <si>
    <t>074G  :861224:00:------:--</t>
  </si>
  <si>
    <t>074G861224</t>
  </si>
  <si>
    <t>21:1192:001083</t>
  </si>
  <si>
    <t>21:0191:000913</t>
  </si>
  <si>
    <t>21:0191:000913:0001:0001:00</t>
  </si>
  <si>
    <t>074G  :861225:00:------:--</t>
  </si>
  <si>
    <t>074G861225</t>
  </si>
  <si>
    <t>21:1192:001084</t>
  </si>
  <si>
    <t>21:0191:000914</t>
  </si>
  <si>
    <t>21:0191:000914:0001:0001:00</t>
  </si>
  <si>
    <t>074G  :861226:00:------:--</t>
  </si>
  <si>
    <t>074G861226</t>
  </si>
  <si>
    <t>21:1192:001085</t>
  </si>
  <si>
    <t>21:0191:000915</t>
  </si>
  <si>
    <t>21:0191:000915:0001:0001:00</t>
  </si>
  <si>
    <t>074G  :861227:00:------:--</t>
  </si>
  <si>
    <t>074G861227</t>
  </si>
  <si>
    <t>21:1192:001086</t>
  </si>
  <si>
    <t>21:0191:000916</t>
  </si>
  <si>
    <t>21:0191:000916:0001:0001:00</t>
  </si>
  <si>
    <t>074G  :861228:00:------:--</t>
  </si>
  <si>
    <t>074G861228</t>
  </si>
  <si>
    <t>21:1192:001087</t>
  </si>
  <si>
    <t>21:0191:000917</t>
  </si>
  <si>
    <t>21:0191:000917:0001:0001:00</t>
  </si>
  <si>
    <t>074G  :861229:00:------:--</t>
  </si>
  <si>
    <t>074G861229</t>
  </si>
  <si>
    <t>21:1192:001088</t>
  </si>
  <si>
    <t>21:0191:000918</t>
  </si>
  <si>
    <t>21:0191:000918:0001:0001:00</t>
  </si>
  <si>
    <t>074G  :861230:00:------:--</t>
  </si>
  <si>
    <t>074G861230</t>
  </si>
  <si>
    <t>21:1192:001089</t>
  </si>
  <si>
    <t>21:0191:000919</t>
  </si>
  <si>
    <t>21:0191:000919:0001:0001:00</t>
  </si>
  <si>
    <t>074G  :861231:00:------:--</t>
  </si>
  <si>
    <t>074G861231</t>
  </si>
  <si>
    <t>21:1192:001090</t>
  </si>
  <si>
    <t>21:0191:000920</t>
  </si>
  <si>
    <t>21:0191:000920:0001:0001:00</t>
  </si>
  <si>
    <t>074G  :861232:00:------:--</t>
  </si>
  <si>
    <t>074G861232</t>
  </si>
  <si>
    <t>21:1192:001091</t>
  </si>
  <si>
    <t>21:0191:000921</t>
  </si>
  <si>
    <t>21:0191:000921:0001:0001:00</t>
  </si>
  <si>
    <t>074G  :861233:00:------:--</t>
  </si>
  <si>
    <t>074G861233</t>
  </si>
  <si>
    <t>21:1192:001092</t>
  </si>
  <si>
    <t>21:0191:000922</t>
  </si>
  <si>
    <t>21:0191:000922:0001:0001:00</t>
  </si>
  <si>
    <t>074G  :861234:00:------:--</t>
  </si>
  <si>
    <t>074G861234</t>
  </si>
  <si>
    <t>21:1192:001093</t>
  </si>
  <si>
    <t>21:0191:000923</t>
  </si>
  <si>
    <t>21:0191:000923:0001:0001:00</t>
  </si>
  <si>
    <t>074G  :861235:00:------:--</t>
  </si>
  <si>
    <t>074G861235</t>
  </si>
  <si>
    <t>21:1192:001094</t>
  </si>
  <si>
    <t>21:0191:000924</t>
  </si>
  <si>
    <t>21:0191:000924:0001:0001:00</t>
  </si>
  <si>
    <t>074G  :861236:00:------:--</t>
  </si>
  <si>
    <t>074G861236</t>
  </si>
  <si>
    <t>21:1192:001095</t>
  </si>
  <si>
    <t>21:0191:000925</t>
  </si>
  <si>
    <t>21:0191:000925:0001:0001:00</t>
  </si>
  <si>
    <t>074G  :861237:00:------:--</t>
  </si>
  <si>
    <t>074G861237</t>
  </si>
  <si>
    <t>21:1192:001096</t>
  </si>
  <si>
    <t>21:0191:000926</t>
  </si>
  <si>
    <t>21:0191:000926:0001:0001:00</t>
  </si>
  <si>
    <t>074G  :861238:00:------:--</t>
  </si>
  <si>
    <t>074G861238</t>
  </si>
  <si>
    <t>21:1192:001097</t>
  </si>
  <si>
    <t>21:0191:000927</t>
  </si>
  <si>
    <t>21:0191:000927:0001:0001:00</t>
  </si>
  <si>
    <t>074G  :861239:00:------:--</t>
  </si>
  <si>
    <t>074G861239</t>
  </si>
  <si>
    <t>21:1192:001098</t>
  </si>
  <si>
    <t>21:0191:000928</t>
  </si>
  <si>
    <t>21:0191:000928:0001:0001:00</t>
  </si>
  <si>
    <t>074G  :861240:9M:------:--</t>
  </si>
  <si>
    <t>074G861240</t>
  </si>
  <si>
    <t>21:1192:001099</t>
  </si>
  <si>
    <t>074G  :861241:80:861242:10</t>
  </si>
  <si>
    <t>074G861241</t>
  </si>
  <si>
    <t>21:1192:001100</t>
  </si>
  <si>
    <t>21:0191:000929</t>
  </si>
  <si>
    <t>21:0191:000929:0001:0001:02</t>
  </si>
  <si>
    <t>074G  :861242:10:------:--</t>
  </si>
  <si>
    <t>074G861242</t>
  </si>
  <si>
    <t>21:1192:001101</t>
  </si>
  <si>
    <t>21:0191:000929:0001:0001:01</t>
  </si>
  <si>
    <t>074G  :861243:20:861242:10</t>
  </si>
  <si>
    <t>074G861243</t>
  </si>
  <si>
    <t>21:1192:001102</t>
  </si>
  <si>
    <t>21:0191:000929:0002:0001:00</t>
  </si>
  <si>
    <t>074G  :861244:00:------:--</t>
  </si>
  <si>
    <t>074G861244</t>
  </si>
  <si>
    <t>21:1192:001103</t>
  </si>
  <si>
    <t>21:0191:000930</t>
  </si>
  <si>
    <t>21:0191:000930:0001:0001:00</t>
  </si>
  <si>
    <t>074G  :861245:00:------:--</t>
  </si>
  <si>
    <t>074G861245</t>
  </si>
  <si>
    <t>21:1192:001104</t>
  </si>
  <si>
    <t>21:0191:000931</t>
  </si>
  <si>
    <t>21:0191:000931:0001:0001:00</t>
  </si>
  <si>
    <t>074G  :861246:00:------:--</t>
  </si>
  <si>
    <t>074G861246</t>
  </si>
  <si>
    <t>21:1192:001105</t>
  </si>
  <si>
    <t>21:0191:000932</t>
  </si>
  <si>
    <t>21:0191:000932:0001:0001:00</t>
  </si>
  <si>
    <t>074G  :861247:00:------:--</t>
  </si>
  <si>
    <t>074G861247</t>
  </si>
  <si>
    <t>21:1192:001106</t>
  </si>
  <si>
    <t>21:0191:000933</t>
  </si>
  <si>
    <t>21:0191:000933:0001:0001:00</t>
  </si>
  <si>
    <t>074G  :861248:00:------:--</t>
  </si>
  <si>
    <t>074G861248</t>
  </si>
  <si>
    <t>21:1192:001107</t>
  </si>
  <si>
    <t>21:0191:000934</t>
  </si>
  <si>
    <t>21:0191:000934:0001:0001:00</t>
  </si>
  <si>
    <t>074G  :861249:00:------:--</t>
  </si>
  <si>
    <t>074G861249</t>
  </si>
  <si>
    <t>21:1192:001108</t>
  </si>
  <si>
    <t>21:0191:000935</t>
  </si>
  <si>
    <t>21:0191:000935:0001:0001:00</t>
  </si>
  <si>
    <t>074G  :861250:00:------:--</t>
  </si>
  <si>
    <t>074G861250</t>
  </si>
  <si>
    <t>21:1192:001109</t>
  </si>
  <si>
    <t>21:0191:000936</t>
  </si>
  <si>
    <t>21:0191:000936:0001:0001:00</t>
  </si>
  <si>
    <t>074G  :861251:00:------:--</t>
  </si>
  <si>
    <t>074G861251</t>
  </si>
  <si>
    <t>21:1192:001110</t>
  </si>
  <si>
    <t>21:0191:000937</t>
  </si>
  <si>
    <t>21:0191:000937:0001:0001:00</t>
  </si>
  <si>
    <t>074G  :861252:00:------:--</t>
  </si>
  <si>
    <t>074G861252</t>
  </si>
  <si>
    <t>21:1192:001111</t>
  </si>
  <si>
    <t>21:0191:000938</t>
  </si>
  <si>
    <t>21:0191:000938:0001:0001:00</t>
  </si>
  <si>
    <t>074G  :861253:00:------:--</t>
  </si>
  <si>
    <t>074G861253</t>
  </si>
  <si>
    <t>21:1192:001112</t>
  </si>
  <si>
    <t>21:0191:000939</t>
  </si>
  <si>
    <t>21:0191:000939:0001:0001:00</t>
  </si>
  <si>
    <t>074G  :861254:00:------:--</t>
  </si>
  <si>
    <t>074G861254</t>
  </si>
  <si>
    <t>21:1192:001113</t>
  </si>
  <si>
    <t>21:0191:000940</t>
  </si>
  <si>
    <t>21:0191:000940:0001:0001:00</t>
  </si>
  <si>
    <t>074G  :861255:00:------:--</t>
  </si>
  <si>
    <t>074G861255</t>
  </si>
  <si>
    <t>21:1192:001114</t>
  </si>
  <si>
    <t>21:0191:000941</t>
  </si>
  <si>
    <t>21:0191:000941:0001:0001:00</t>
  </si>
  <si>
    <t>074G  :861256:9M:------:--</t>
  </si>
  <si>
    <t>074G861256</t>
  </si>
  <si>
    <t>21:1192:001115</t>
  </si>
  <si>
    <t>074G  :861257:00:------:--</t>
  </si>
  <si>
    <t>074G861257</t>
  </si>
  <si>
    <t>21:1192:001116</t>
  </si>
  <si>
    <t>21:0191:000942</t>
  </si>
  <si>
    <t>21:0191:000942:0001:0001:00</t>
  </si>
  <si>
    <t>074G  :861258:00:------:--</t>
  </si>
  <si>
    <t>074G861258</t>
  </si>
  <si>
    <t>21:1192:001117</t>
  </si>
  <si>
    <t>21:0191:000943</t>
  </si>
  <si>
    <t>21:0191:000943:0001:0001:00</t>
  </si>
  <si>
    <t>074G  :861259:00:------:--</t>
  </si>
  <si>
    <t>074G861259</t>
  </si>
  <si>
    <t>21:1192:001118</t>
  </si>
  <si>
    <t>21:0191:000944</t>
  </si>
  <si>
    <t>21:0191:000944:0001:0001:00</t>
  </si>
  <si>
    <t>074G  :861260:00:------:--</t>
  </si>
  <si>
    <t>074G861260</t>
  </si>
  <si>
    <t>21:1192:001119</t>
  </si>
  <si>
    <t>21:0191:000945</t>
  </si>
  <si>
    <t>21:0191:000945:0001:0001:00</t>
  </si>
  <si>
    <t>074G  :861261:80:861264:20</t>
  </si>
  <si>
    <t>074G861261</t>
  </si>
  <si>
    <t>21:1192:001120</t>
  </si>
  <si>
    <t>21:0191:000946</t>
  </si>
  <si>
    <t>21:0191:000946:0002:0001:02</t>
  </si>
  <si>
    <t>074G  :861262:9R:------:--</t>
  </si>
  <si>
    <t>074G861262</t>
  </si>
  <si>
    <t>21:1192:001121</t>
  </si>
  <si>
    <t>074G  :861263:10:------:--</t>
  </si>
  <si>
    <t>074G861263</t>
  </si>
  <si>
    <t>21:1192:001122</t>
  </si>
  <si>
    <t>21:0191:000946:0001:0001:00</t>
  </si>
  <si>
    <t>074G  :861264:20:861263:10</t>
  </si>
  <si>
    <t>074G861264</t>
  </si>
  <si>
    <t>21:1192:001123</t>
  </si>
  <si>
    <t>21:0191:000946:0002:0001:01</t>
  </si>
  <si>
    <t>074G  :861265:00:------:--</t>
  </si>
  <si>
    <t>074G861265</t>
  </si>
  <si>
    <t>21:1192:001124</t>
  </si>
  <si>
    <t>21:0191:000947</t>
  </si>
  <si>
    <t>21:0191:000947:0001:0001:00</t>
  </si>
  <si>
    <t>074G  :861266:00:------:--</t>
  </si>
  <si>
    <t>074G861266</t>
  </si>
  <si>
    <t>21:1192:001125</t>
  </si>
  <si>
    <t>21:0191:000948</t>
  </si>
  <si>
    <t>21:0191:000948:0001:0001:00</t>
  </si>
  <si>
    <t>074G  :861267:00:------:--</t>
  </si>
  <si>
    <t>074G861267</t>
  </si>
  <si>
    <t>21:1192:001126</t>
  </si>
  <si>
    <t>21:0191:000949</t>
  </si>
  <si>
    <t>21:0191:000949:0001:0001:00</t>
  </si>
  <si>
    <t>074G  :861268:00:------:--</t>
  </si>
  <si>
    <t>074G861268</t>
  </si>
  <si>
    <t>21:1192:001127</t>
  </si>
  <si>
    <t>21:0191:000950</t>
  </si>
  <si>
    <t>21:0191:000950:0001:0001:00</t>
  </si>
  <si>
    <t>074G  :861269:00:------:--</t>
  </si>
  <si>
    <t>074G861269</t>
  </si>
  <si>
    <t>21:1192:001128</t>
  </si>
  <si>
    <t>21:0191:000951</t>
  </si>
  <si>
    <t>21:0191:000951:0001:0001:00</t>
  </si>
  <si>
    <t>074G  :861270:00:------:--</t>
  </si>
  <si>
    <t>074G861270</t>
  </si>
  <si>
    <t>21:1192:001129</t>
  </si>
  <si>
    <t>21:0191:000952</t>
  </si>
  <si>
    <t>21:0191:000952:0001:0001:00</t>
  </si>
  <si>
    <t>074G  :861271:00:------:--</t>
  </si>
  <si>
    <t>074G861271</t>
  </si>
  <si>
    <t>21:1192:001130</t>
  </si>
  <si>
    <t>21:0191:000953</t>
  </si>
  <si>
    <t>21:0191:000953:0001:0001:00</t>
  </si>
  <si>
    <t>074G  :861272:00:------:--</t>
  </si>
  <si>
    <t>074G861272</t>
  </si>
  <si>
    <t>21:1192:001131</t>
  </si>
  <si>
    <t>21:0191:000954</t>
  </si>
  <si>
    <t>21:0191:000954:0001:0001:00</t>
  </si>
  <si>
    <t>074G  :861273:00:------:--</t>
  </si>
  <si>
    <t>074G861273</t>
  </si>
  <si>
    <t>21:1192:001132</t>
  </si>
  <si>
    <t>21:0191:000955</t>
  </si>
  <si>
    <t>21:0191:000955:0001:0001:00</t>
  </si>
  <si>
    <t>074G  :861274:00:------:--</t>
  </si>
  <si>
    <t>074G861274</t>
  </si>
  <si>
    <t>21:1192:001133</t>
  </si>
  <si>
    <t>21:0191:000956</t>
  </si>
  <si>
    <t>21:0191:000956:0001:0001:00</t>
  </si>
  <si>
    <t>074G  :861275:00:------:--</t>
  </si>
  <si>
    <t>074G861275</t>
  </si>
  <si>
    <t>21:1192:001134</t>
  </si>
  <si>
    <t>21:0191:000957</t>
  </si>
  <si>
    <t>21:0191:000957:0001:0001:00</t>
  </si>
  <si>
    <t>074G  :861276:00:------:--</t>
  </si>
  <si>
    <t>074G861276</t>
  </si>
  <si>
    <t>21:1192:001135</t>
  </si>
  <si>
    <t>21:0191:000958</t>
  </si>
  <si>
    <t>21:0191:000958:0001:0001:00</t>
  </si>
  <si>
    <t>074G  :861277:00:------:--</t>
  </si>
  <si>
    <t>074G861277</t>
  </si>
  <si>
    <t>21:1192:001136</t>
  </si>
  <si>
    <t>21:0191:000959</t>
  </si>
  <si>
    <t>21:0191:000959:0001:0001:00</t>
  </si>
  <si>
    <t>074G  :861278:00:------:--</t>
  </si>
  <si>
    <t>074G861278</t>
  </si>
  <si>
    <t>21:1192:001137</t>
  </si>
  <si>
    <t>21:0191:000960</t>
  </si>
  <si>
    <t>21:0191:000960:0001:0001:00</t>
  </si>
  <si>
    <t>074G  :861279:00:------:--</t>
  </si>
  <si>
    <t>074G861279</t>
  </si>
  <si>
    <t>21:1192:001138</t>
  </si>
  <si>
    <t>21:0191:000961</t>
  </si>
  <si>
    <t>21:0191:000961:0001:0001:00</t>
  </si>
  <si>
    <t>074G  :861280:00:------:--</t>
  </si>
  <si>
    <t>074G861280</t>
  </si>
  <si>
    <t>21:1192:001139</t>
  </si>
  <si>
    <t>21:0191:000962</t>
  </si>
  <si>
    <t>21:0191:000962:0001:0001:00</t>
  </si>
  <si>
    <t>074G  :861281:80:861282:10</t>
  </si>
  <si>
    <t>074G861281</t>
  </si>
  <si>
    <t>21:1192:001140</t>
  </si>
  <si>
    <t>21:0191:000963</t>
  </si>
  <si>
    <t>21:0191:000963:0001:0001:02</t>
  </si>
  <si>
    <t>074G  :861282:10:------:--</t>
  </si>
  <si>
    <t>074G861282</t>
  </si>
  <si>
    <t>21:1192:001141</t>
  </si>
  <si>
    <t>21:0191:000963:0001:0001:01</t>
  </si>
  <si>
    <t>074G  :861283:20:861282:10</t>
  </si>
  <si>
    <t>074G861283</t>
  </si>
  <si>
    <t>21:1192:001142</t>
  </si>
  <si>
    <t>21:0191:000963:0002:0001:00</t>
  </si>
  <si>
    <t>074G  :861284:9R:------:--</t>
  </si>
  <si>
    <t>074G861284</t>
  </si>
  <si>
    <t>21:1192:001143</t>
  </si>
  <si>
    <t>074G  :861285:00:------:--</t>
  </si>
  <si>
    <t>074G861285</t>
  </si>
  <si>
    <t>21:1192:001144</t>
  </si>
  <si>
    <t>21:0191:000964</t>
  </si>
  <si>
    <t>21:0191:000964:0001:0001:00</t>
  </si>
  <si>
    <t>074G  :861286:00:------:--</t>
  </si>
  <si>
    <t>074G861286</t>
  </si>
  <si>
    <t>21:1192:001145</t>
  </si>
  <si>
    <t>21:0191:000965</t>
  </si>
  <si>
    <t>21:0191:000965:0001:0001:00</t>
  </si>
  <si>
    <t>074G  :861287:00:------:--</t>
  </si>
  <si>
    <t>074G861287</t>
  </si>
  <si>
    <t>21:1192:001146</t>
  </si>
  <si>
    <t>21:0191:000966</t>
  </si>
  <si>
    <t>21:0191:000966:0001:0001:00</t>
  </si>
  <si>
    <t>074G  :861288:00:------:--</t>
  </si>
  <si>
    <t>074G861288</t>
  </si>
  <si>
    <t>21:1192:001147</t>
  </si>
  <si>
    <t>21:0191:000967</t>
  </si>
  <si>
    <t>21:0191:000967:0001:0001:00</t>
  </si>
  <si>
    <t>074G  :861289:00:------:--</t>
  </si>
  <si>
    <t>074G861289</t>
  </si>
  <si>
    <t>21:1192:001148</t>
  </si>
  <si>
    <t>21:0191:000968</t>
  </si>
  <si>
    <t>21:0191:000968:0001:0001:00</t>
  </si>
  <si>
    <t>074G  :861290:00:------:--</t>
  </si>
  <si>
    <t>074G861290</t>
  </si>
  <si>
    <t>21:1192:001149</t>
  </si>
  <si>
    <t>21:0191:000969</t>
  </si>
  <si>
    <t>21:0191:000969:0001:0001:00</t>
  </si>
  <si>
    <t>074G  :861291:00:------:--</t>
  </si>
  <si>
    <t>074G861291</t>
  </si>
  <si>
    <t>21:1192:001150</t>
  </si>
  <si>
    <t>21:0191:000970</t>
  </si>
  <si>
    <t>21:0191:000970:0001:0001:00</t>
  </si>
  <si>
    <t>074G  :861292:00:------:--</t>
  </si>
  <si>
    <t>074G861292</t>
  </si>
  <si>
    <t>21:1192:001151</t>
  </si>
  <si>
    <t>21:0191:000971</t>
  </si>
  <si>
    <t>21:0191:000971:0001:0001:00</t>
  </si>
  <si>
    <t>074G  :861293:00:------:--</t>
  </si>
  <si>
    <t>074G861293</t>
  </si>
  <si>
    <t>21:1192:001152</t>
  </si>
  <si>
    <t>21:0191:000972</t>
  </si>
  <si>
    <t>21:0191:000972:0001:0001:00</t>
  </si>
  <si>
    <t>074G  :861294:00:------:--</t>
  </si>
  <si>
    <t>074G861294</t>
  </si>
  <si>
    <t>21:1192:001153</t>
  </si>
  <si>
    <t>21:0191:000973</t>
  </si>
  <si>
    <t>21:0191:000973:0001:0001:00</t>
  </si>
  <si>
    <t>074G  :861295:00:------:--</t>
  </si>
  <si>
    <t>074G861295</t>
  </si>
  <si>
    <t>21:1192:001154</t>
  </si>
  <si>
    <t>21:0191:000974</t>
  </si>
  <si>
    <t>21:0191:000974:0001:0001:00</t>
  </si>
  <si>
    <t>074G  :861296:00:------:--</t>
  </si>
  <si>
    <t>074G861296</t>
  </si>
  <si>
    <t>21:1192:001155</t>
  </si>
  <si>
    <t>21:0191:000975</t>
  </si>
  <si>
    <t>21:0191:000975:0001:0001:00</t>
  </si>
  <si>
    <t>074G  :861297:00:------:--</t>
  </si>
  <si>
    <t>074G861297</t>
  </si>
  <si>
    <t>21:1192:001156</t>
  </si>
  <si>
    <t>21:0191:000976</t>
  </si>
  <si>
    <t>21:0191:000976:0001:0001:00</t>
  </si>
  <si>
    <t>074G  :861298:00:------:--</t>
  </si>
  <si>
    <t>074G861298</t>
  </si>
  <si>
    <t>21:1192:001157</t>
  </si>
  <si>
    <t>21:0191:000977</t>
  </si>
  <si>
    <t>21:0191:000977:0001:0001:00</t>
  </si>
  <si>
    <t>074G  :861299:00:------:--</t>
  </si>
  <si>
    <t>074G861299</t>
  </si>
  <si>
    <t>21:1192:001158</t>
  </si>
  <si>
    <t>21:0191:000978</t>
  </si>
  <si>
    <t>21:0191:000978:0001:0001:00</t>
  </si>
  <si>
    <t>074G  :861300:00:------:--</t>
  </si>
  <si>
    <t>074G861300</t>
  </si>
  <si>
    <t>21:1192:001159</t>
  </si>
  <si>
    <t>21:0191:000979</t>
  </si>
  <si>
    <t>21:0191:000979:0001:0001:00</t>
  </si>
  <si>
    <t>074G  :861301:80:861303:20</t>
  </si>
  <si>
    <t>074G861301</t>
  </si>
  <si>
    <t>21:1192:001160</t>
  </si>
  <si>
    <t>21:0191:000980</t>
  </si>
  <si>
    <t>21:0191:000980:0002:0001:02</t>
  </si>
  <si>
    <t>074G  :861302:10:------:--</t>
  </si>
  <si>
    <t>074G861302</t>
  </si>
  <si>
    <t>21:1192:001161</t>
  </si>
  <si>
    <t>21:0191:000980:0001:0001:00</t>
  </si>
  <si>
    <t>074G  :861303:20:861302:10</t>
  </si>
  <si>
    <t>074G861303</t>
  </si>
  <si>
    <t>21:1192:001162</t>
  </si>
  <si>
    <t>21:0191:000980:0002:0001:01</t>
  </si>
  <si>
    <t>074G  :861304:00:------:--</t>
  </si>
  <si>
    <t>074G861304</t>
  </si>
  <si>
    <t>21:1192:001163</t>
  </si>
  <si>
    <t>21:0191:000981</t>
  </si>
  <si>
    <t>21:0191:000981:0001:0001:00</t>
  </si>
  <si>
    <t>074G  :861305:00:------:--</t>
  </si>
  <si>
    <t>074G861305</t>
  </si>
  <si>
    <t>21:1192:001164</t>
  </si>
  <si>
    <t>21:0191:000982</t>
  </si>
  <si>
    <t>21:0191:000982:0001:0001:00</t>
  </si>
  <si>
    <t>074G  :861306:00:------:--</t>
  </si>
  <si>
    <t>074G861306</t>
  </si>
  <si>
    <t>21:1192:001165</t>
  </si>
  <si>
    <t>21:0191:000983</t>
  </si>
  <si>
    <t>21:0191:000983:0001:0001:00</t>
  </si>
  <si>
    <t>074G  :861307:00:------:--</t>
  </si>
  <si>
    <t>074G861307</t>
  </si>
  <si>
    <t>21:1192:001166</t>
  </si>
  <si>
    <t>21:0191:000984</t>
  </si>
  <si>
    <t>21:0191:000984:0001:0001:00</t>
  </si>
  <si>
    <t>074G  :861308:00:------:--</t>
  </si>
  <si>
    <t>074G861308</t>
  </si>
  <si>
    <t>21:1192:001167</t>
  </si>
  <si>
    <t>21:0191:000985</t>
  </si>
  <si>
    <t>21:0191:000985:0001:0001:00</t>
  </si>
  <si>
    <t>074G  :861309:00:------:--</t>
  </si>
  <si>
    <t>074G861309</t>
  </si>
  <si>
    <t>21:1192:001168</t>
  </si>
  <si>
    <t>21:0191:000986</t>
  </si>
  <si>
    <t>21:0191:000986:0001:0001:00</t>
  </si>
  <si>
    <t>074G  :861310:00:------:--</t>
  </si>
  <si>
    <t>074G861310</t>
  </si>
  <si>
    <t>21:1192:001169</t>
  </si>
  <si>
    <t>21:0191:000987</t>
  </si>
  <si>
    <t>21:0191:000987:0001:0001:00</t>
  </si>
  <si>
    <t>074G  :861311:00:------:--</t>
  </si>
  <si>
    <t>074G861311</t>
  </si>
  <si>
    <t>21:1192:001170</t>
  </si>
  <si>
    <t>21:0191:000988</t>
  </si>
  <si>
    <t>21:0191:000988:0001:0001:00</t>
  </si>
  <si>
    <t>074G  :861312:00:------:--</t>
  </si>
  <si>
    <t>074G861312</t>
  </si>
  <si>
    <t>21:1192:001171</t>
  </si>
  <si>
    <t>21:0191:000989</t>
  </si>
  <si>
    <t>21:0191:000989:0001:0001:00</t>
  </si>
  <si>
    <t>074G  :861313:00:------:--</t>
  </si>
  <si>
    <t>074G861313</t>
  </si>
  <si>
    <t>21:1192:001172</t>
  </si>
  <si>
    <t>21:0191:000990</t>
  </si>
  <si>
    <t>21:0191:000990:0001:0001:00</t>
  </si>
  <si>
    <t>074G  :861314:00:------:--</t>
  </si>
  <si>
    <t>074G861314</t>
  </si>
  <si>
    <t>21:1192:001173</t>
  </si>
  <si>
    <t>21:0191:000991</t>
  </si>
  <si>
    <t>21:0191:000991:0001:0001:00</t>
  </si>
  <si>
    <t>074G  :861315:00:------:--</t>
  </si>
  <si>
    <t>074G861315</t>
  </si>
  <si>
    <t>21:1192:001174</t>
  </si>
  <si>
    <t>21:0191:000992</t>
  </si>
  <si>
    <t>21:0191:000992:0001:0001:00</t>
  </si>
  <si>
    <t>074G  :861316:9M:------:--</t>
  </si>
  <si>
    <t>074G861316</t>
  </si>
  <si>
    <t>21:1192:001175</t>
  </si>
  <si>
    <t>074G  :861317:00:------:--</t>
  </si>
  <si>
    <t>074G861317</t>
  </si>
  <si>
    <t>21:1192:001176</t>
  </si>
  <si>
    <t>21:0191:000993</t>
  </si>
  <si>
    <t>21:0191:000993:0001:0001:00</t>
  </si>
  <si>
    <t>074G  :861318:00:------:--</t>
  </si>
  <si>
    <t>074G861318</t>
  </si>
  <si>
    <t>21:1192:001177</t>
  </si>
  <si>
    <t>21:0191:000994</t>
  </si>
  <si>
    <t>21:0191:000994:0001:0001:00</t>
  </si>
  <si>
    <t>074G  :861319:00:------:--</t>
  </si>
  <si>
    <t>074G861319</t>
  </si>
  <si>
    <t>21:1192:001178</t>
  </si>
  <si>
    <t>21:0191:000995</t>
  </si>
  <si>
    <t>21:0191:000995:0001:0001:00</t>
  </si>
  <si>
    <t>074G  :861320:00:------:--</t>
  </si>
  <si>
    <t>074G861320</t>
  </si>
  <si>
    <t>21:1192:001179</t>
  </si>
  <si>
    <t>21:0191:000996</t>
  </si>
  <si>
    <t>21:0191:000996:0001:0001:00</t>
  </si>
  <si>
    <t>074G  :861321:80:861324:20</t>
  </si>
  <si>
    <t>074G861321</t>
  </si>
  <si>
    <t>21:1192:001180</t>
  </si>
  <si>
    <t>21:0191:000998</t>
  </si>
  <si>
    <t>21:0191:000998:0002:0001:02</t>
  </si>
  <si>
    <t>074G  :861322:00:------:--</t>
  </si>
  <si>
    <t>074G861322</t>
  </si>
  <si>
    <t>21:1192:001181</t>
  </si>
  <si>
    <t>21:0191:000997</t>
  </si>
  <si>
    <t>21:0191:000997:0001:0001:00</t>
  </si>
  <si>
    <t>074G  :861323:10:------:--</t>
  </si>
  <si>
    <t>074G861323</t>
  </si>
  <si>
    <t>21:1192:001182</t>
  </si>
  <si>
    <t>21:0191:000998:0001:0001:00</t>
  </si>
  <si>
    <t>074G  :861324:20:861323:10</t>
  </si>
  <si>
    <t>074G861324</t>
  </si>
  <si>
    <t>21:1192:001183</t>
  </si>
  <si>
    <t>21:0191:000998:0002:0001:01</t>
  </si>
  <si>
    <t>074G  :861325:9R:------:--</t>
  </si>
  <si>
    <t>074G861325</t>
  </si>
  <si>
    <t>21:1192:001184</t>
  </si>
  <si>
    <t>074G  :863001:80:863007:10</t>
  </si>
  <si>
    <t>074G863001</t>
  </si>
  <si>
    <t>21:1192:001185</t>
  </si>
  <si>
    <t>21:0191:001003</t>
  </si>
  <si>
    <t>21:0191:001003:0001:0001:02</t>
  </si>
  <si>
    <t>074G  :863002:00:------:--</t>
  </si>
  <si>
    <t>074G863002</t>
  </si>
  <si>
    <t>21:1192:001186</t>
  </si>
  <si>
    <t>21:0191:000999</t>
  </si>
  <si>
    <t>21:0191:000999:0001:0001:00</t>
  </si>
  <si>
    <t>074G  :863003:00:------:--</t>
  </si>
  <si>
    <t>074G863003</t>
  </si>
  <si>
    <t>21:1192:001187</t>
  </si>
  <si>
    <t>21:0191:001000</t>
  </si>
  <si>
    <t>21:0191:001000:0001:0001:00</t>
  </si>
  <si>
    <t>074G  :863004:9R:------:--</t>
  </si>
  <si>
    <t>074G863004</t>
  </si>
  <si>
    <t>21:1192:001188</t>
  </si>
  <si>
    <t>074G  :863005:00:------:--</t>
  </si>
  <si>
    <t>074G863005</t>
  </si>
  <si>
    <t>21:1192:001189</t>
  </si>
  <si>
    <t>21:0191:001001</t>
  </si>
  <si>
    <t>21:0191:001001:0001:0001:00</t>
  </si>
  <si>
    <t>074G  :863006:00:------:--</t>
  </si>
  <si>
    <t>074G863006</t>
  </si>
  <si>
    <t>21:1192:001190</t>
  </si>
  <si>
    <t>21:0191:001002</t>
  </si>
  <si>
    <t>21:0191:001002:0001:0001:00</t>
  </si>
  <si>
    <t>074G  :863007:10:------:--</t>
  </si>
  <si>
    <t>074G863007</t>
  </si>
  <si>
    <t>21:1192:001191</t>
  </si>
  <si>
    <t>21:0191:001003:0001:0001:01</t>
  </si>
  <si>
    <t>074G  :863008:20:863007:10</t>
  </si>
  <si>
    <t>074G863008</t>
  </si>
  <si>
    <t>21:1192:001192</t>
  </si>
  <si>
    <t>21:0191:001003:0002:0001:00</t>
  </si>
  <si>
    <t>074G  :863009:00:------:--</t>
  </si>
  <si>
    <t>074G863009</t>
  </si>
  <si>
    <t>21:1192:001193</t>
  </si>
  <si>
    <t>21:0191:001004</t>
  </si>
  <si>
    <t>21:0191:001004:0001:0001:00</t>
  </si>
  <si>
    <t>074G  :863010:00:------:--</t>
  </si>
  <si>
    <t>074G863010</t>
  </si>
  <si>
    <t>21:1192:001194</t>
  </si>
  <si>
    <t>21:0191:001005</t>
  </si>
  <si>
    <t>21:0191:001005:0001:0001:00</t>
  </si>
  <si>
    <t>074G  :863011:00:------:--</t>
  </si>
  <si>
    <t>074G863011</t>
  </si>
  <si>
    <t>21:1192:001195</t>
  </si>
  <si>
    <t>21:0191:001006</t>
  </si>
  <si>
    <t>21:0191:001006:0001:0001:00</t>
  </si>
  <si>
    <t>074G  :863012:00:------:--</t>
  </si>
  <si>
    <t>074G863012</t>
  </si>
  <si>
    <t>21:1192:001196</t>
  </si>
  <si>
    <t>21:0191:001007</t>
  </si>
  <si>
    <t>21:0191:001007:0001:0001:00</t>
  </si>
  <si>
    <t>074G  :863013:00:------:--</t>
  </si>
  <si>
    <t>074G863013</t>
  </si>
  <si>
    <t>21:1192:001197</t>
  </si>
  <si>
    <t>21:0191:001008</t>
  </si>
  <si>
    <t>21:0191:001008:0001:0001:00</t>
  </si>
  <si>
    <t>074G  :863014:00:------:--</t>
  </si>
  <si>
    <t>074G863014</t>
  </si>
  <si>
    <t>21:1192:001198</t>
  </si>
  <si>
    <t>21:0191:001009</t>
  </si>
  <si>
    <t>21:0191:001009:0001:0001:00</t>
  </si>
  <si>
    <t>074G  :863015:00:------:--</t>
  </si>
  <si>
    <t>074G863015</t>
  </si>
  <si>
    <t>21:1192:001199</t>
  </si>
  <si>
    <t>21:0191:001010</t>
  </si>
  <si>
    <t>21:0191:001010:0001:0001:00</t>
  </si>
  <si>
    <t>074G  :863016:00:------:--</t>
  </si>
  <si>
    <t>074G863016</t>
  </si>
  <si>
    <t>21:1192:001200</t>
  </si>
  <si>
    <t>21:0191:001011</t>
  </si>
  <si>
    <t>21:0191:001011:0001:0001:00</t>
  </si>
  <si>
    <t>074G  :863017:00:------:--</t>
  </si>
  <si>
    <t>074G863017</t>
  </si>
  <si>
    <t>21:1192:001201</t>
  </si>
  <si>
    <t>21:0191:001012</t>
  </si>
  <si>
    <t>21:0191:001012:0001:0001:00</t>
  </si>
  <si>
    <t>074G  :863018:00:------:--</t>
  </si>
  <si>
    <t>074G863018</t>
  </si>
  <si>
    <t>21:1192:001202</t>
  </si>
  <si>
    <t>21:0191:001013</t>
  </si>
  <si>
    <t>21:0191:001013:0001:0001:00</t>
  </si>
  <si>
    <t>074G  :863019:00:------:--</t>
  </si>
  <si>
    <t>074G863019</t>
  </si>
  <si>
    <t>21:1192:001203</t>
  </si>
  <si>
    <t>21:0191:001014</t>
  </si>
  <si>
    <t>21:0191:001014:0001:0001:00</t>
  </si>
  <si>
    <t>074G  :863020:00:------:--</t>
  </si>
  <si>
    <t>074G863020</t>
  </si>
  <si>
    <t>21:1192:001204</t>
  </si>
  <si>
    <t>21:0191:001015</t>
  </si>
  <si>
    <t>21:0191:001015:0001:0001:00</t>
  </si>
  <si>
    <t>074G  :863021:80:863032:20</t>
  </si>
  <si>
    <t>074G863021</t>
  </si>
  <si>
    <t>21:1192:001205</t>
  </si>
  <si>
    <t>21:0191:001024</t>
  </si>
  <si>
    <t>21:0191:001024:0002:0001:02</t>
  </si>
  <si>
    <t>074G  :863022:00:------:--</t>
  </si>
  <si>
    <t>074G863022</t>
  </si>
  <si>
    <t>21:1192:001206</t>
  </si>
  <si>
    <t>21:0191:001016</t>
  </si>
  <si>
    <t>21:0191:001016:0001:0001:00</t>
  </si>
  <si>
    <t>074G  :863023:00:------:--</t>
  </si>
  <si>
    <t>074G863023</t>
  </si>
  <si>
    <t>21:1192:001207</t>
  </si>
  <si>
    <t>21:0191:001017</t>
  </si>
  <si>
    <t>21:0191:001017:0001:0001:00</t>
  </si>
  <si>
    <t>074G  :863024:00:------:--</t>
  </si>
  <si>
    <t>074G863024</t>
  </si>
  <si>
    <t>21:1192:001208</t>
  </si>
  <si>
    <t>21:0191:001018</t>
  </si>
  <si>
    <t>21:0191:001018:0001:0001:00</t>
  </si>
  <si>
    <t>074G  :863025:00:------:--</t>
  </si>
  <si>
    <t>074G863025</t>
  </si>
  <si>
    <t>21:1192:001209</t>
  </si>
  <si>
    <t>21:0191:001019</t>
  </si>
  <si>
    <t>21:0191:001019:0001:0001:00</t>
  </si>
  <si>
    <t>074G  :863026:00:------:--</t>
  </si>
  <si>
    <t>074G863026</t>
  </si>
  <si>
    <t>21:1192:001210</t>
  </si>
  <si>
    <t>21:0191:001020</t>
  </si>
  <si>
    <t>21:0191:001020:0001:0001:00</t>
  </si>
  <si>
    <t>074G  :863027:00:------:--</t>
  </si>
  <si>
    <t>074G863027</t>
  </si>
  <si>
    <t>21:1192:001211</t>
  </si>
  <si>
    <t>21:0191:001021</t>
  </si>
  <si>
    <t>21:0191:001021:0001:0001:00</t>
  </si>
  <si>
    <t>074G  :863028:9R:------:--</t>
  </si>
  <si>
    <t>074G863028</t>
  </si>
  <si>
    <t>21:1192:001212</t>
  </si>
  <si>
    <t>074G  :863029:00:------:--</t>
  </si>
  <si>
    <t>074G863029</t>
  </si>
  <si>
    <t>21:1192:001213</t>
  </si>
  <si>
    <t>21:0191:001022</t>
  </si>
  <si>
    <t>21:0191:001022:0001:0001:00</t>
  </si>
  <si>
    <t>074G  :863030:00:------:--</t>
  </si>
  <si>
    <t>074G863030</t>
  </si>
  <si>
    <t>21:1192:001214</t>
  </si>
  <si>
    <t>21:0191:001023</t>
  </si>
  <si>
    <t>21:0191:001023:0001:0001:00</t>
  </si>
  <si>
    <t>074G  :863031:10:------:--</t>
  </si>
  <si>
    <t>074G863031</t>
  </si>
  <si>
    <t>21:1192:001215</t>
  </si>
  <si>
    <t>21:0191:001024:0001:0001:00</t>
  </si>
  <si>
    <t>074G  :863032:20:863031:10</t>
  </si>
  <si>
    <t>074G863032</t>
  </si>
  <si>
    <t>21:1192:001216</t>
  </si>
  <si>
    <t>21:0191:001024:0002:0001:01</t>
  </si>
  <si>
    <t>074G  :863033:00:------:--</t>
  </si>
  <si>
    <t>074G863033</t>
  </si>
  <si>
    <t>21:1192:001217</t>
  </si>
  <si>
    <t>21:0191:001025</t>
  </si>
  <si>
    <t>21:0191:001025:0001:0001:00</t>
  </si>
  <si>
    <t>074G  :863034:00:------:--</t>
  </si>
  <si>
    <t>074G863034</t>
  </si>
  <si>
    <t>21:1192:001218</t>
  </si>
  <si>
    <t>21:0191:001026</t>
  </si>
  <si>
    <t>21:0191:001026:0001:0001:00</t>
  </si>
  <si>
    <t>074G  :863035:00:------:--</t>
  </si>
  <si>
    <t>074G863035</t>
  </si>
  <si>
    <t>21:1192:001219</t>
  </si>
  <si>
    <t>21:0191:001027</t>
  </si>
  <si>
    <t>21:0191:001027:0001:0001:00</t>
  </si>
  <si>
    <t>074G  :863036:00:------:--</t>
  </si>
  <si>
    <t>074G863036</t>
  </si>
  <si>
    <t>21:1192:001220</t>
  </si>
  <si>
    <t>21:0191:001028</t>
  </si>
  <si>
    <t>21:0191:001028:0001:0001:00</t>
  </si>
  <si>
    <t>074G  :863037:00:------:--</t>
  </si>
  <si>
    <t>074G863037</t>
  </si>
  <si>
    <t>21:1192:001221</t>
  </si>
  <si>
    <t>21:0191:001029</t>
  </si>
  <si>
    <t>21:0191:001029:0001:0001:00</t>
  </si>
  <si>
    <t>074G  :863038:00:------:--</t>
  </si>
  <si>
    <t>074G863038</t>
  </si>
  <si>
    <t>21:1192:001222</t>
  </si>
  <si>
    <t>21:0191:001030</t>
  </si>
  <si>
    <t>21:0191:001030:0001:0001:00</t>
  </si>
  <si>
    <t>074G  :863039:00:------:--</t>
  </si>
  <si>
    <t>074G863039</t>
  </si>
  <si>
    <t>21:1192:001223</t>
  </si>
  <si>
    <t>21:0191:001031</t>
  </si>
  <si>
    <t>21:0191:001031:0001:0001:00</t>
  </si>
  <si>
    <t>074G  :863040:00:------:--</t>
  </si>
  <si>
    <t>074G863040</t>
  </si>
  <si>
    <t>21:1192:001224</t>
  </si>
  <si>
    <t>21:0191:001032</t>
  </si>
  <si>
    <t>21:0191:001032:0001:0001:00</t>
  </si>
  <si>
    <t>074G  :863041:80:863043:20</t>
  </si>
  <si>
    <t>074G863041</t>
  </si>
  <si>
    <t>21:1192:001225</t>
  </si>
  <si>
    <t>21:0191:001033</t>
  </si>
  <si>
    <t>21:0191:001033:0002:0001:02</t>
  </si>
  <si>
    <t>074G  :863042:10:------:--</t>
  </si>
  <si>
    <t>074G863042</t>
  </si>
  <si>
    <t>21:1192:001226</t>
  </si>
  <si>
    <t>21:0191:001033:0001:0001:00</t>
  </si>
  <si>
    <t>074G  :863043:20:863042:10</t>
  </si>
  <si>
    <t>074G863043</t>
  </si>
  <si>
    <t>21:1192:001227</t>
  </si>
  <si>
    <t>21:0191:001033:0002:0001:01</t>
  </si>
  <si>
    <t>074G  :863044:00:------:--</t>
  </si>
  <si>
    <t>074G863044</t>
  </si>
  <si>
    <t>21:1192:001228</t>
  </si>
  <si>
    <t>21:0191:001034</t>
  </si>
  <si>
    <t>21:0191:001034:0001:0001:00</t>
  </si>
  <si>
    <t>074G  :863045:00:------:--</t>
  </si>
  <si>
    <t>074G863045</t>
  </si>
  <si>
    <t>21:1192:001229</t>
  </si>
  <si>
    <t>21:0191:001035</t>
  </si>
  <si>
    <t>21:0191:001035:0001:0001:00</t>
  </si>
  <si>
    <t>074G  :863046:9P:------:--</t>
  </si>
  <si>
    <t>074G863046</t>
  </si>
  <si>
    <t>21:1192:001230</t>
  </si>
  <si>
    <t>074G  :863047:00:------:--</t>
  </si>
  <si>
    <t>074G863047</t>
  </si>
  <si>
    <t>21:1192:001231</t>
  </si>
  <si>
    <t>21:0191:001036</t>
  </si>
  <si>
    <t>21:0191:001036:0001:0001:00</t>
  </si>
  <si>
    <t>074G  :863048:00:------:--</t>
  </si>
  <si>
    <t>074G863048</t>
  </si>
  <si>
    <t>21:1192:001232</t>
  </si>
  <si>
    <t>21:0191:001037</t>
  </si>
  <si>
    <t>21:0191:001037:0001:0001:00</t>
  </si>
  <si>
    <t>074G  :863049:00:------:--</t>
  </si>
  <si>
    <t>074G863049</t>
  </si>
  <si>
    <t>21:1192:001233</t>
  </si>
  <si>
    <t>21:0191:001038</t>
  </si>
  <si>
    <t>21:0191:001038:0001:0001:00</t>
  </si>
  <si>
    <t>074G  :863050:00:------:--</t>
  </si>
  <si>
    <t>074G863050</t>
  </si>
  <si>
    <t>21:1192:001234</t>
  </si>
  <si>
    <t>21:0191:001039</t>
  </si>
  <si>
    <t>21:0191:001039:0001:0001:00</t>
  </si>
  <si>
    <t>074G  :863051:00:------:--</t>
  </si>
  <si>
    <t>074G863051</t>
  </si>
  <si>
    <t>21:1192:001235</t>
  </si>
  <si>
    <t>21:0191:001040</t>
  </si>
  <si>
    <t>21:0191:001040:0001:0001:00</t>
  </si>
  <si>
    <t>074G  :863052:00:------:--</t>
  </si>
  <si>
    <t>074G863052</t>
  </si>
  <si>
    <t>21:1192:001236</t>
  </si>
  <si>
    <t>21:0191:001041</t>
  </si>
  <si>
    <t>21:0191:001041:0001:0001:00</t>
  </si>
  <si>
    <t>074G  :863053:00:------:--</t>
  </si>
  <si>
    <t>074G863053</t>
  </si>
  <si>
    <t>21:1192:001237</t>
  </si>
  <si>
    <t>21:0191:001042</t>
  </si>
  <si>
    <t>21:0191:001042:0001:0001:00</t>
  </si>
  <si>
    <t>074G  :863054:00:------:--</t>
  </si>
  <si>
    <t>074G863054</t>
  </si>
  <si>
    <t>21:1192:001238</t>
  </si>
  <si>
    <t>21:0191:001043</t>
  </si>
  <si>
    <t>21:0191:001043:0001:0001:00</t>
  </si>
  <si>
    <t>074G  :863055:00:------:--</t>
  </si>
  <si>
    <t>074G863055</t>
  </si>
  <si>
    <t>21:1192:001239</t>
  </si>
  <si>
    <t>21:0191:001044</t>
  </si>
  <si>
    <t>21:0191:001044:0001:0001:00</t>
  </si>
  <si>
    <t>074G  :863056:00:------:--</t>
  </si>
  <si>
    <t>074G863056</t>
  </si>
  <si>
    <t>21:1192:001240</t>
  </si>
  <si>
    <t>21:0191:001045</t>
  </si>
  <si>
    <t>21:0191:001045:0001:0001:00</t>
  </si>
  <si>
    <t>074G  :863057:00:------:--</t>
  </si>
  <si>
    <t>074G863057</t>
  </si>
  <si>
    <t>21:1192:001241</t>
  </si>
  <si>
    <t>21:0191:001046</t>
  </si>
  <si>
    <t>21:0191:001046:0001:0001:00</t>
  </si>
  <si>
    <t>074G  :863058:00:------:--</t>
  </si>
  <si>
    <t>074G863058</t>
  </si>
  <si>
    <t>21:1192:001242</t>
  </si>
  <si>
    <t>21:0191:001047</t>
  </si>
  <si>
    <t>21:0191:001047:0001:0001:00</t>
  </si>
  <si>
    <t>074G  :863059:00:------:--</t>
  </si>
  <si>
    <t>074G863059</t>
  </si>
  <si>
    <t>21:1192:001243</t>
  </si>
  <si>
    <t>21:0191:001048</t>
  </si>
  <si>
    <t>21:0191:001048:0001:0001:00</t>
  </si>
  <si>
    <t>074G  :863060:00:------:--</t>
  </si>
  <si>
    <t>074G863060</t>
  </si>
  <si>
    <t>21:1192:001244</t>
  </si>
  <si>
    <t>21:0191:001049</t>
  </si>
  <si>
    <t>21:0191:001049:0001:0001:00</t>
  </si>
  <si>
    <t>074G  :863061:80:863062:10</t>
  </si>
  <si>
    <t>074G863061</t>
  </si>
  <si>
    <t>21:1192:001245</t>
  </si>
  <si>
    <t>21:0191:001050</t>
  </si>
  <si>
    <t>21:0191:001050:0001:0001:02</t>
  </si>
  <si>
    <t>074G  :863062:10:------:--</t>
  </si>
  <si>
    <t>074G863062</t>
  </si>
  <si>
    <t>21:1192:001246</t>
  </si>
  <si>
    <t>21:0191:001050:0001:0001:01</t>
  </si>
  <si>
    <t>074G  :863063:20:863062:10</t>
  </si>
  <si>
    <t>074G863063</t>
  </si>
  <si>
    <t>21:1192:001247</t>
  </si>
  <si>
    <t>21:0191:001050:0002:0001:00</t>
  </si>
  <si>
    <t>074G  :863064:00:------:--</t>
  </si>
  <si>
    <t>074G863064</t>
  </si>
  <si>
    <t>21:1192:001248</t>
  </si>
  <si>
    <t>21:0191:001051</t>
  </si>
  <si>
    <t>21:0191:001051:0001:0001:00</t>
  </si>
  <si>
    <t>074G  :863065:00:------:--</t>
  </si>
  <si>
    <t>074G863065</t>
  </si>
  <si>
    <t>21:1192:001249</t>
  </si>
  <si>
    <t>21:0191:001052</t>
  </si>
  <si>
    <t>21:0191:001052:0001:0001:00</t>
  </si>
  <si>
    <t>074G  :863066:00:------:--</t>
  </si>
  <si>
    <t>074G863066</t>
  </si>
  <si>
    <t>21:1192:001250</t>
  </si>
  <si>
    <t>21:0191:001053</t>
  </si>
  <si>
    <t>21:0191:001053:0001:0001:00</t>
  </si>
  <si>
    <t>074G  :863067:00:------:--</t>
  </si>
  <si>
    <t>074G863067</t>
  </si>
  <si>
    <t>21:1192:001251</t>
  </si>
  <si>
    <t>21:0191:001054</t>
  </si>
  <si>
    <t>21:0191:001054:0001:0001:00</t>
  </si>
  <si>
    <t>074G  :863068:00:------:--</t>
  </si>
  <si>
    <t>074G863068</t>
  </si>
  <si>
    <t>21:1192:001252</t>
  </si>
  <si>
    <t>21:0191:001055</t>
  </si>
  <si>
    <t>21:0191:001055:0001:0001:00</t>
  </si>
  <si>
    <t>074G  :863069:00:------:--</t>
  </si>
  <si>
    <t>074G863069</t>
  </si>
  <si>
    <t>21:1192:001253</t>
  </si>
  <si>
    <t>21:0191:001056</t>
  </si>
  <si>
    <t>21:0191:001056:0001:0001:00</t>
  </si>
  <si>
    <t>074G  :863070:00:------:--</t>
  </si>
  <si>
    <t>074G863070</t>
  </si>
  <si>
    <t>21:1192:001254</t>
  </si>
  <si>
    <t>21:0191:001057</t>
  </si>
  <si>
    <t>21:0191:001057:0001:0001:00</t>
  </si>
  <si>
    <t>074G  :863071:00:------:--</t>
  </si>
  <si>
    <t>074G863071</t>
  </si>
  <si>
    <t>21:1192:001255</t>
  </si>
  <si>
    <t>21:0191:001058</t>
  </si>
  <si>
    <t>21:0191:001058:0001:0001:00</t>
  </si>
  <si>
    <t>074G  :863072:00:------:--</t>
  </si>
  <si>
    <t>074G863072</t>
  </si>
  <si>
    <t>21:1192:001256</t>
  </si>
  <si>
    <t>21:0191:001059</t>
  </si>
  <si>
    <t>21:0191:001059:0001:0001:00</t>
  </si>
  <si>
    <t>074G  :863073:00:------:--</t>
  </si>
  <si>
    <t>074G863073</t>
  </si>
  <si>
    <t>21:1192:001257</t>
  </si>
  <si>
    <t>21:0191:001060</t>
  </si>
  <si>
    <t>21:0191:001060:0001:0001:00</t>
  </si>
  <si>
    <t>074G  :863074:00:------:--</t>
  </si>
  <si>
    <t>074G863074</t>
  </si>
  <si>
    <t>21:1192:001258</t>
  </si>
  <si>
    <t>21:0191:001061</t>
  </si>
  <si>
    <t>21:0191:001061:0001:0001:00</t>
  </si>
  <si>
    <t>074G  :863075:00:------:--</t>
  </si>
  <si>
    <t>074G863075</t>
  </si>
  <si>
    <t>21:1192:001259</t>
  </si>
  <si>
    <t>21:0191:001062</t>
  </si>
  <si>
    <t>21:0191:001062:0001:0001:00</t>
  </si>
  <si>
    <t>074G  :863076:00:------:--</t>
  </si>
  <si>
    <t>074G863076</t>
  </si>
  <si>
    <t>21:1192:001260</t>
  </si>
  <si>
    <t>21:0191:001063</t>
  </si>
  <si>
    <t>21:0191:001063:0001:0001:00</t>
  </si>
  <si>
    <t>074G  :863077:00:------:--</t>
  </si>
  <si>
    <t>074G863077</t>
  </si>
  <si>
    <t>21:1192:001261</t>
  </si>
  <si>
    <t>21:0191:001064</t>
  </si>
  <si>
    <t>21:0191:001064:0001:0001:00</t>
  </si>
  <si>
    <t>074G  :863078:9R:------:--</t>
  </si>
  <si>
    <t>074G863078</t>
  </si>
  <si>
    <t>21:1192:001262</t>
  </si>
  <si>
    <t>074G  :863079:00:------:--</t>
  </si>
  <si>
    <t>074G863079</t>
  </si>
  <si>
    <t>21:1192:001263</t>
  </si>
  <si>
    <t>21:0191:001065</t>
  </si>
  <si>
    <t>21:0191:001065:0001:0001:00</t>
  </si>
  <si>
    <t>074G  :863080:00:------:--</t>
  </si>
  <si>
    <t>074G863080</t>
  </si>
  <si>
    <t>21:1192:001264</t>
  </si>
  <si>
    <t>21:0191:001066</t>
  </si>
  <si>
    <t>21:0191:001066:0001:0001:00</t>
  </si>
  <si>
    <t>074G  :863081:80:863085:20</t>
  </si>
  <si>
    <t>074G863081</t>
  </si>
  <si>
    <t>21:1192:001265</t>
  </si>
  <si>
    <t>21:0191:001068</t>
  </si>
  <si>
    <t>21:0191:001068:0002:0001:02</t>
  </si>
  <si>
    <t>074G  :863082:9P:------:--</t>
  </si>
  <si>
    <t>074G863082</t>
  </si>
  <si>
    <t>21:1192:001266</t>
  </si>
  <si>
    <t>074G  :863083:00:------:--</t>
  </si>
  <si>
    <t>074G863083</t>
  </si>
  <si>
    <t>21:1192:001267</t>
  </si>
  <si>
    <t>21:0191:001067</t>
  </si>
  <si>
    <t>21:0191:001067:0001:0001:00</t>
  </si>
  <si>
    <t>074G  :863084:10:------:--</t>
  </si>
  <si>
    <t>074G863084</t>
  </si>
  <si>
    <t>21:1192:001268</t>
  </si>
  <si>
    <t>21:0191:001068:0001:0001:00</t>
  </si>
  <si>
    <t>074G  :863085:20:863084:10</t>
  </si>
  <si>
    <t>074G863085</t>
  </si>
  <si>
    <t>21:1192:001269</t>
  </si>
  <si>
    <t>21:0191:001068:0002:0001:01</t>
  </si>
  <si>
    <t>074G  :863086:00:------:--</t>
  </si>
  <si>
    <t>074G863086</t>
  </si>
  <si>
    <t>21:1192:001270</t>
  </si>
  <si>
    <t>21:0191:001069</t>
  </si>
  <si>
    <t>21:0191:001069:0001:0001:00</t>
  </si>
  <si>
    <t>074G  :863087:00:------:--</t>
  </si>
  <si>
    <t>074G863087</t>
  </si>
  <si>
    <t>21:1192:001271</t>
  </si>
  <si>
    <t>21:0191:001070</t>
  </si>
  <si>
    <t>21:0191:001070:0001:0001:00</t>
  </si>
  <si>
    <t>074G  :863088:00:------:--</t>
  </si>
  <si>
    <t>074G863088</t>
  </si>
  <si>
    <t>21:1192:001272</t>
  </si>
  <si>
    <t>21:0191:001071</t>
  </si>
  <si>
    <t>21:0191:001071:0001:0001:00</t>
  </si>
  <si>
    <t>074G  :863089:00:------:--</t>
  </si>
  <si>
    <t>074G863089</t>
  </si>
  <si>
    <t>21:1192:001273</t>
  </si>
  <si>
    <t>21:0191:001072</t>
  </si>
  <si>
    <t>21:0191:001072:0001:0001:00</t>
  </si>
  <si>
    <t>074G  :863090:00:------:--</t>
  </si>
  <si>
    <t>074G863090</t>
  </si>
  <si>
    <t>21:1192:001274</t>
  </si>
  <si>
    <t>21:0191:001073</t>
  </si>
  <si>
    <t>21:0191:001073:0001:0001:00</t>
  </si>
  <si>
    <t>074G  :863091:00:------:--</t>
  </si>
  <si>
    <t>074G863091</t>
  </si>
  <si>
    <t>21:1192:001275</t>
  </si>
  <si>
    <t>21:0191:001074</t>
  </si>
  <si>
    <t>21:0191:001074:0001:0001:00</t>
  </si>
  <si>
    <t>074G  :863092:00:------:--</t>
  </si>
  <si>
    <t>074G863092</t>
  </si>
  <si>
    <t>21:1192:001276</t>
  </si>
  <si>
    <t>21:0191:001075</t>
  </si>
  <si>
    <t>21:0191:001075:0001:0001:00</t>
  </si>
  <si>
    <t>074G  :863093:00:------:--</t>
  </si>
  <si>
    <t>074G863093</t>
  </si>
  <si>
    <t>21:1192:001277</t>
  </si>
  <si>
    <t>21:0191:001076</t>
  </si>
  <si>
    <t>21:0191:001076:0001:0001:00</t>
  </si>
  <si>
    <t>074G  :863094:00:------:--</t>
  </si>
  <si>
    <t>074G863094</t>
  </si>
  <si>
    <t>21:1192:001278</t>
  </si>
  <si>
    <t>21:0191:001077</t>
  </si>
  <si>
    <t>21:0191:001077:0001:0001:00</t>
  </si>
  <si>
    <t>074G  :863095:00:------:--</t>
  </si>
  <si>
    <t>074G863095</t>
  </si>
  <si>
    <t>21:1192:001279</t>
  </si>
  <si>
    <t>21:0191:001078</t>
  </si>
  <si>
    <t>21:0191:001078:0001:0001:00</t>
  </si>
  <si>
    <t>074G  :863096:00:------:--</t>
  </si>
  <si>
    <t>074G863096</t>
  </si>
  <si>
    <t>21:1192:001280</t>
  </si>
  <si>
    <t>21:0191:001079</t>
  </si>
  <si>
    <t>21:0191:001079:0001:0001:00</t>
  </si>
  <si>
    <t>074G  :863097:00:------:--</t>
  </si>
  <si>
    <t>074G863097</t>
  </si>
  <si>
    <t>21:1192:001281</t>
  </si>
  <si>
    <t>21:0191:001080</t>
  </si>
  <si>
    <t>21:0191:001080:0001:0001:00</t>
  </si>
  <si>
    <t>074G  :863098:00:------:--</t>
  </si>
  <si>
    <t>074G863098</t>
  </si>
  <si>
    <t>21:1192:001282</t>
  </si>
  <si>
    <t>21:0191:001081</t>
  </si>
  <si>
    <t>21:0191:001081:0001:0001:00</t>
  </si>
  <si>
    <t>074G  :863099:00:------:--</t>
  </si>
  <si>
    <t>074G863099</t>
  </si>
  <si>
    <t>21:1192:001283</t>
  </si>
  <si>
    <t>21:0191:001082</t>
  </si>
  <si>
    <t>21:0191:001082:0001:0001:00</t>
  </si>
  <si>
    <t>074G  :863100:00:------:--</t>
  </si>
  <si>
    <t>074G863100</t>
  </si>
  <si>
    <t>21:1192:001284</t>
  </si>
  <si>
    <t>21:0191:001083</t>
  </si>
  <si>
    <t>21:0191:001083:0001:0001:00</t>
  </si>
  <si>
    <t>074G  :863101:80:863102:10</t>
  </si>
  <si>
    <t>074G863101</t>
  </si>
  <si>
    <t>21:1192:001285</t>
  </si>
  <si>
    <t>21:0191:001084</t>
  </si>
  <si>
    <t>21:0191:001084:0001:0001:02</t>
  </si>
  <si>
    <t>074G  :863102:10:------:--</t>
  </si>
  <si>
    <t>074G863102</t>
  </si>
  <si>
    <t>21:1192:001286</t>
  </si>
  <si>
    <t>21:0191:001084:0001:0001:01</t>
  </si>
  <si>
    <t>074G  :863103:20:863102:10</t>
  </si>
  <si>
    <t>074G863103</t>
  </si>
  <si>
    <t>21:1192:001287</t>
  </si>
  <si>
    <t>21:0191:001084:0002:0001:00</t>
  </si>
  <si>
    <t>074G  :863104:00:------:--</t>
  </si>
  <si>
    <t>074G863104</t>
  </si>
  <si>
    <t>21:1192:001288</t>
  </si>
  <si>
    <t>21:0191:001085</t>
  </si>
  <si>
    <t>21:0191:001085:0001:0001:00</t>
  </si>
  <si>
    <t>074G  :863105:00:------:--</t>
  </si>
  <si>
    <t>074G863105</t>
  </si>
  <si>
    <t>21:1192:001289</t>
  </si>
  <si>
    <t>21:0191:001086</t>
  </si>
  <si>
    <t>21:0191:001086:0001:0001:00</t>
  </si>
  <si>
    <t>074G  :863106:00:------:--</t>
  </si>
  <si>
    <t>074G863106</t>
  </si>
  <si>
    <t>21:1192:001290</t>
  </si>
  <si>
    <t>21:0191:001087</t>
  </si>
  <si>
    <t>21:0191:001087:0001:0001:00</t>
  </si>
  <si>
    <t>074G  :863107:00:------:--</t>
  </si>
  <si>
    <t>074G863107</t>
  </si>
  <si>
    <t>21:1192:001291</t>
  </si>
  <si>
    <t>21:0191:001088</t>
  </si>
  <si>
    <t>21:0191:001088:0001:0001:00</t>
  </si>
  <si>
    <t>074G  :863108:00:------:--</t>
  </si>
  <si>
    <t>074G863108</t>
  </si>
  <si>
    <t>21:1192:001292</t>
  </si>
  <si>
    <t>21:0191:001089</t>
  </si>
  <si>
    <t>21:0191:001089:0001:0001:00</t>
  </si>
  <si>
    <t>074G  :863109:00:------:--</t>
  </si>
  <si>
    <t>074G863109</t>
  </si>
  <si>
    <t>21:1192:001293</t>
  </si>
  <si>
    <t>21:0191:001090</t>
  </si>
  <si>
    <t>21:0191:001090:0001:0001:00</t>
  </si>
  <si>
    <t>074G  :863110:00:------:--</t>
  </si>
  <si>
    <t>074G863110</t>
  </si>
  <si>
    <t>21:1192:001294</t>
  </si>
  <si>
    <t>21:0191:001091</t>
  </si>
  <si>
    <t>21:0191:001091:0001:0001:00</t>
  </si>
  <si>
    <t>074G  :863111:00:------:--</t>
  </si>
  <si>
    <t>074G863111</t>
  </si>
  <si>
    <t>21:1192:001295</t>
  </si>
  <si>
    <t>21:0191:001092</t>
  </si>
  <si>
    <t>21:0191:001092:0001:0001:00</t>
  </si>
  <si>
    <t>074G  :863112:00:------:--</t>
  </si>
  <si>
    <t>074G863112</t>
  </si>
  <si>
    <t>21:1192:001296</t>
  </si>
  <si>
    <t>21:0191:001093</t>
  </si>
  <si>
    <t>21:0191:001093:0001:0001:00</t>
  </si>
  <si>
    <t>074G  :863113:00:------:--</t>
  </si>
  <si>
    <t>074G863113</t>
  </si>
  <si>
    <t>21:1192:001297</t>
  </si>
  <si>
    <t>21:0191:001094</t>
  </si>
  <si>
    <t>21:0191:001094:0001:0001:00</t>
  </si>
  <si>
    <t>074G  :863114:00:------:--</t>
  </si>
  <si>
    <t>074G863114</t>
  </si>
  <si>
    <t>21:1192:001298</t>
  </si>
  <si>
    <t>21:0191:001095</t>
  </si>
  <si>
    <t>21:0191:001095:0001:0001:00</t>
  </si>
  <si>
    <t>074G  :863115:9R:------:--</t>
  </si>
  <si>
    <t>074G863115</t>
  </si>
  <si>
    <t>21:1192:001299</t>
  </si>
  <si>
    <t>074G  :863116:00:------:--</t>
  </si>
  <si>
    <t>074G863116</t>
  </si>
  <si>
    <t>21:1192:001300</t>
  </si>
  <si>
    <t>21:0191:001096</t>
  </si>
  <si>
    <t>21:0191:001096:0001:0001:00</t>
  </si>
  <si>
    <t>074G  :863117:00:------:--</t>
  </si>
  <si>
    <t>074G863117</t>
  </si>
  <si>
    <t>21:1192:001301</t>
  </si>
  <si>
    <t>21:0191:001097</t>
  </si>
  <si>
    <t>21:0191:001097:0001:0001:00</t>
  </si>
  <si>
    <t>074G  :863118:00:------:--</t>
  </si>
  <si>
    <t>074G863118</t>
  </si>
  <si>
    <t>21:1192:001302</t>
  </si>
  <si>
    <t>21:0191:001098</t>
  </si>
  <si>
    <t>21:0191:001098:0001:0001:00</t>
  </si>
  <si>
    <t>074G  :863119:00:------:--</t>
  </si>
  <si>
    <t>074G863119</t>
  </si>
  <si>
    <t>21:1192:001303</t>
  </si>
  <si>
    <t>21:0191:001099</t>
  </si>
  <si>
    <t>21:0191:001099:0001:0001:00</t>
  </si>
  <si>
    <t>074G  :863120:00:------:--</t>
  </si>
  <si>
    <t>074G863120</t>
  </si>
  <si>
    <t>21:1192:001304</t>
  </si>
  <si>
    <t>21:0191:001100</t>
  </si>
  <si>
    <t>21:0191:001100:0001:0001:00</t>
  </si>
  <si>
    <t>074G  :863121:80:863130:00</t>
  </si>
  <si>
    <t>074G863121</t>
  </si>
  <si>
    <t>21:1192:001305</t>
  </si>
  <si>
    <t>21:0191:001108</t>
  </si>
  <si>
    <t>21:0191:001108:0001:0001:02</t>
  </si>
  <si>
    <t>0041:bs__1</t>
  </si>
  <si>
    <t>074G  :863122:00:------:--</t>
  </si>
  <si>
    <t>074G863122</t>
  </si>
  <si>
    <t>21:1192:001306</t>
  </si>
  <si>
    <t>21:0191:001101</t>
  </si>
  <si>
    <t>21:0191:001101:0001:0001:00</t>
  </si>
  <si>
    <t>074G  :863123:00:------:--</t>
  </si>
  <si>
    <t>074G863123</t>
  </si>
  <si>
    <t>21:1192:001307</t>
  </si>
  <si>
    <t>21:0191:001102</t>
  </si>
  <si>
    <t>21:0191:001102:0001:0001:00</t>
  </si>
  <si>
    <t>074G  :863124:9M:------:--</t>
  </si>
  <si>
    <t>074G863124</t>
  </si>
  <si>
    <t>21:1192:001308</t>
  </si>
  <si>
    <t>074G  :863125:00:------:--</t>
  </si>
  <si>
    <t>074G863125</t>
  </si>
  <si>
    <t>21:1192:001309</t>
  </si>
  <si>
    <t>21:0191:001103</t>
  </si>
  <si>
    <t>21:0191:001103:0001:0001:00</t>
  </si>
  <si>
    <t>074G  :863126:00:------:--</t>
  </si>
  <si>
    <t>074G863126</t>
  </si>
  <si>
    <t>21:1192:001310</t>
  </si>
  <si>
    <t>21:0191:001104</t>
  </si>
  <si>
    <t>21:0191:001104:0001:0001:00</t>
  </si>
  <si>
    <t>074G  :863127:00:------:--</t>
  </si>
  <si>
    <t>074G863127</t>
  </si>
  <si>
    <t>21:1192:001311</t>
  </si>
  <si>
    <t>21:0191:001105</t>
  </si>
  <si>
    <t>21:0191:001105:0001:0001:00</t>
  </si>
  <si>
    <t>074G  :863128:00:------:--</t>
  </si>
  <si>
    <t>074G863128</t>
  </si>
  <si>
    <t>21:1192:001312</t>
  </si>
  <si>
    <t>21:0191:001106</t>
  </si>
  <si>
    <t>21:0191:001106:0001:0001:00</t>
  </si>
  <si>
    <t>074G  :863129:00:------:--</t>
  </si>
  <si>
    <t>074G863129</t>
  </si>
  <si>
    <t>21:1192:001313</t>
  </si>
  <si>
    <t>21:0191:001107</t>
  </si>
  <si>
    <t>21:0191:001107:0001:0001:00</t>
  </si>
  <si>
    <t>074G  :863130:00:------:--</t>
  </si>
  <si>
    <t>074G863130</t>
  </si>
  <si>
    <t>21:1192:001314</t>
  </si>
  <si>
    <t>21:0191:001108:0001:0001:01</t>
  </si>
  <si>
    <t>0042:bs__1</t>
  </si>
  <si>
    <t>074G  :863131:00:------:--</t>
  </si>
  <si>
    <t>074G863131</t>
  </si>
  <si>
    <t>21:1192:001315</t>
  </si>
  <si>
    <t>21:0191:001109</t>
  </si>
  <si>
    <t>21:0191:001109:0001:0001:00</t>
  </si>
  <si>
    <t>074G  :863132:00:------:--</t>
  </si>
  <si>
    <t>074G863132</t>
  </si>
  <si>
    <t>21:1192:001316</t>
  </si>
  <si>
    <t>21:0191:001110</t>
  </si>
  <si>
    <t>21:0191:001110:0001:0001:00</t>
  </si>
  <si>
    <t>074G  :863133:00:------:--</t>
  </si>
  <si>
    <t>074G863133</t>
  </si>
  <si>
    <t>21:1192:001317</t>
  </si>
  <si>
    <t>21:0191:001111</t>
  </si>
  <si>
    <t>21:0191:001111:0001:0001:00</t>
  </si>
  <si>
    <t>074G  :863134:00:------:--</t>
  </si>
  <si>
    <t>074G863134</t>
  </si>
  <si>
    <t>21:1192:001318</t>
  </si>
  <si>
    <t>21:0191:001112</t>
  </si>
  <si>
    <t>21:0191:001112:0001:0001:00</t>
  </si>
  <si>
    <t>074G  :863135:00:------:--</t>
  </si>
  <si>
    <t>074G863135</t>
  </si>
  <si>
    <t>21:1192:001319</t>
  </si>
  <si>
    <t>21:0191:001113</t>
  </si>
  <si>
    <t>21:0191:001113:0001:0001:00</t>
  </si>
  <si>
    <t>074G  :863136:00:------:--</t>
  </si>
  <si>
    <t>074G863136</t>
  </si>
  <si>
    <t>21:1192:001320</t>
  </si>
  <si>
    <t>21:0191:001114</t>
  </si>
  <si>
    <t>21:0191:001114:0001:0001:00</t>
  </si>
  <si>
    <t>074G  :863137:00:------:--</t>
  </si>
  <si>
    <t>074G863137</t>
  </si>
  <si>
    <t>21:1192:001321</t>
  </si>
  <si>
    <t>21:0191:001115</t>
  </si>
  <si>
    <t>21:0191:001115:0001:0001:00</t>
  </si>
  <si>
    <t>074G  :863138:00:------:--</t>
  </si>
  <si>
    <t>074G863138</t>
  </si>
  <si>
    <t>21:1192:001322</t>
  </si>
  <si>
    <t>21:0191:001116</t>
  </si>
  <si>
    <t>21:0191:001116:0001:0001:00</t>
  </si>
  <si>
    <t>074G  :863139:00:------:--</t>
  </si>
  <si>
    <t>074G863139</t>
  </si>
  <si>
    <t>21:1192:001323</t>
  </si>
  <si>
    <t>21:0191:001117</t>
  </si>
  <si>
    <t>21:0191:001117:0001:0001:00</t>
  </si>
  <si>
    <t>074G  :863140:00:------:--</t>
  </si>
  <si>
    <t>074G863140</t>
  </si>
  <si>
    <t>21:1192:001324</t>
  </si>
  <si>
    <t>21:0191:001118</t>
  </si>
  <si>
    <t>21:0191:001118:0001:0001:00</t>
  </si>
  <si>
    <t>0117:s__17</t>
  </si>
  <si>
    <t>074G  :863141:80:863143:20</t>
  </si>
  <si>
    <t>074G863141</t>
  </si>
  <si>
    <t>21:1192:001325</t>
  </si>
  <si>
    <t>21:0191:001119</t>
  </si>
  <si>
    <t>21:0191:001119:0002:0001:02</t>
  </si>
  <si>
    <t>074G  :863142:10:------:--</t>
  </si>
  <si>
    <t>074G863142</t>
  </si>
  <si>
    <t>21:1192:001326</t>
  </si>
  <si>
    <t>21:0191:001119:0001:0001:00</t>
  </si>
  <si>
    <t>074G  :863143:20:863142:10</t>
  </si>
  <si>
    <t>074G863143</t>
  </si>
  <si>
    <t>21:1192:001327</t>
  </si>
  <si>
    <t>21:0191:001119:0002:0001:01</t>
  </si>
  <si>
    <t>074G  :863144:00:------:--</t>
  </si>
  <si>
    <t>074G863144</t>
  </si>
  <si>
    <t>21:1192:001328</t>
  </si>
  <si>
    <t>21:0191:001120</t>
  </si>
  <si>
    <t>21:0191:001120:0001:0001:00</t>
  </si>
  <si>
    <t>074G  :863145:00:------:--</t>
  </si>
  <si>
    <t>074G863145</t>
  </si>
  <si>
    <t>21:1192:001329</t>
  </si>
  <si>
    <t>21:0191:001121</t>
  </si>
  <si>
    <t>21:0191:001121:0001:0001:00</t>
  </si>
  <si>
    <t>074G  :863146:00:------:--</t>
  </si>
  <si>
    <t>074G863146</t>
  </si>
  <si>
    <t>21:1192:001330</t>
  </si>
  <si>
    <t>21:0191:001122</t>
  </si>
  <si>
    <t>21:0191:001122:0001:0001:00</t>
  </si>
  <si>
    <t>074G  :863147:00:------:--</t>
  </si>
  <si>
    <t>074G863147</t>
  </si>
  <si>
    <t>21:1192:001331</t>
  </si>
  <si>
    <t>21:0191:001123</t>
  </si>
  <si>
    <t>21:0191:001123:0001:0001:00</t>
  </si>
  <si>
    <t>074G  :863148:00:------:--</t>
  </si>
  <si>
    <t>074G863148</t>
  </si>
  <si>
    <t>21:1192:001332</t>
  </si>
  <si>
    <t>21:0191:001124</t>
  </si>
  <si>
    <t>21:0191:001124:0001:0001:00</t>
  </si>
  <si>
    <t>074G  :863149:00:------:--</t>
  </si>
  <si>
    <t>074G863149</t>
  </si>
  <si>
    <t>21:1192:001333</t>
  </si>
  <si>
    <t>21:0191:001125</t>
  </si>
  <si>
    <t>21:0191:001125:0001:0001:00</t>
  </si>
  <si>
    <t>074G  :863150:00:------:--</t>
  </si>
  <si>
    <t>074G863150</t>
  </si>
  <si>
    <t>21:1192:001334</t>
  </si>
  <si>
    <t>21:0191:001126</t>
  </si>
  <si>
    <t>21:0191:001126:0001:0001:00</t>
  </si>
  <si>
    <t>074G  :863151:00:------:--</t>
  </si>
  <si>
    <t>074G863151</t>
  </si>
  <si>
    <t>21:1192:001335</t>
  </si>
  <si>
    <t>21:0191:001127</t>
  </si>
  <si>
    <t>21:0191:001127:0001:0001:00</t>
  </si>
  <si>
    <t>074G  :863152:00:------:--</t>
  </si>
  <si>
    <t>074G863152</t>
  </si>
  <si>
    <t>21:1192:001336</t>
  </si>
  <si>
    <t>21:0191:001128</t>
  </si>
  <si>
    <t>21:0191:001128:0001:0001:00</t>
  </si>
  <si>
    <t>074G  :863153:00:------:--</t>
  </si>
  <si>
    <t>074G863153</t>
  </si>
  <si>
    <t>21:1192:001337</t>
  </si>
  <si>
    <t>21:0191:001129</t>
  </si>
  <si>
    <t>21:0191:001129:0001:0001:00</t>
  </si>
  <si>
    <t>074G  :863154:00:------:--</t>
  </si>
  <si>
    <t>074G863154</t>
  </si>
  <si>
    <t>21:1192:001338</t>
  </si>
  <si>
    <t>21:0191:001130</t>
  </si>
  <si>
    <t>21:0191:001130:0001:0001:00</t>
  </si>
  <si>
    <t>074G  :863155:00:------:--</t>
  </si>
  <si>
    <t>074G863155</t>
  </si>
  <si>
    <t>21:1192:001339</t>
  </si>
  <si>
    <t>21:0191:001131</t>
  </si>
  <si>
    <t>21:0191:001131:0001:0001:00</t>
  </si>
  <si>
    <t>074G  :863156:00:------:--</t>
  </si>
  <si>
    <t>074G863156</t>
  </si>
  <si>
    <t>21:1192:001340</t>
  </si>
  <si>
    <t>21:0191:001132</t>
  </si>
  <si>
    <t>21:0191:001132:0001:0001:00</t>
  </si>
  <si>
    <t>074G  :863157:9M:------:--</t>
  </si>
  <si>
    <t>074G863157</t>
  </si>
  <si>
    <t>21:1192:001341</t>
  </si>
  <si>
    <t>074G  :863158:00:------:--</t>
  </si>
  <si>
    <t>074G863158</t>
  </si>
  <si>
    <t>21:1192:001342</t>
  </si>
  <si>
    <t>21:0191:001133</t>
  </si>
  <si>
    <t>21:0191:001133:0001:0001:00</t>
  </si>
  <si>
    <t>074G  :863159:00:------:--</t>
  </si>
  <si>
    <t>074G863159</t>
  </si>
  <si>
    <t>21:1192:001343</t>
  </si>
  <si>
    <t>21:0191:001134</t>
  </si>
  <si>
    <t>21:0191:001134:0001:0001:00</t>
  </si>
  <si>
    <t>074G  :863160:00:------:--</t>
  </si>
  <si>
    <t>074G863160</t>
  </si>
  <si>
    <t>21:1192:001344</t>
  </si>
  <si>
    <t>21:0191:001135</t>
  </si>
  <si>
    <t>21:0191:001135:0001:0001:00</t>
  </si>
  <si>
    <t>074G  :863161:80:863162:10</t>
  </si>
  <si>
    <t>074G863161</t>
  </si>
  <si>
    <t>21:1192:001345</t>
  </si>
  <si>
    <t>21:0191:001136</t>
  </si>
  <si>
    <t>21:0191:001136:0001:0001:02</t>
  </si>
  <si>
    <t>074G  :863162:10:------:--</t>
  </si>
  <si>
    <t>074G863162</t>
  </si>
  <si>
    <t>21:1192:001346</t>
  </si>
  <si>
    <t>21:0191:001136:0001:0001:01</t>
  </si>
  <si>
    <t>074G  :863163:20:863162:10</t>
  </si>
  <si>
    <t>074G863163</t>
  </si>
  <si>
    <t>21:1192:001347</t>
  </si>
  <si>
    <t>21:0191:001136:0002:0001:00</t>
  </si>
  <si>
    <t>074G  :863164:00:------:--</t>
  </si>
  <si>
    <t>074G863164</t>
  </si>
  <si>
    <t>21:1192:001348</t>
  </si>
  <si>
    <t>21:0191:001137</t>
  </si>
  <si>
    <t>21:0191:001137:0001:0001:00</t>
  </si>
  <si>
    <t>074G  :863165:00:------:--</t>
  </si>
  <si>
    <t>074G863165</t>
  </si>
  <si>
    <t>21:1192:001349</t>
  </si>
  <si>
    <t>21:0191:001138</t>
  </si>
  <si>
    <t>21:0191:001138:0001:0001:00</t>
  </si>
  <si>
    <t>074G  :863166:00:------:--</t>
  </si>
  <si>
    <t>074G863166</t>
  </si>
  <si>
    <t>21:1192:001350</t>
  </si>
  <si>
    <t>21:0191:001139</t>
  </si>
  <si>
    <t>21:0191:001139:0001:0001:00</t>
  </si>
  <si>
    <t>074G  :863167:9M:------:--</t>
  </si>
  <si>
    <t>074G863167</t>
  </si>
  <si>
    <t>21:1192:001351</t>
  </si>
  <si>
    <t>074H  :861001:80:861007:20</t>
  </si>
  <si>
    <t>074H861001</t>
  </si>
  <si>
    <t>21:1192:001352</t>
  </si>
  <si>
    <t>21:0191:001144</t>
  </si>
  <si>
    <t>21:0191:001144:0002:0001:02</t>
  </si>
  <si>
    <t>074H  :861002:00:------:--</t>
  </si>
  <si>
    <t>074H861002</t>
  </si>
  <si>
    <t>21:1192:001353</t>
  </si>
  <si>
    <t>21:0191:001140</t>
  </si>
  <si>
    <t>21:0191:001140:0001:0001:00</t>
  </si>
  <si>
    <t>074H  :861003:00:------:--</t>
  </si>
  <si>
    <t>074H861003</t>
  </si>
  <si>
    <t>21:1192:001354</t>
  </si>
  <si>
    <t>21:0191:001141</t>
  </si>
  <si>
    <t>21:0191:001141:0001:0001:00</t>
  </si>
  <si>
    <t>074H  :861004:00:------:--</t>
  </si>
  <si>
    <t>074H861004</t>
  </si>
  <si>
    <t>21:1192:001355</t>
  </si>
  <si>
    <t>21:0191:001142</t>
  </si>
  <si>
    <t>21:0191:001142:0001:0001:00</t>
  </si>
  <si>
    <t>074H  :861005:00:------:--</t>
  </si>
  <si>
    <t>074H861005</t>
  </si>
  <si>
    <t>21:1192:001356</t>
  </si>
  <si>
    <t>21:0191:001143</t>
  </si>
  <si>
    <t>21:0191:001143:0001:0001:00</t>
  </si>
  <si>
    <t>074H  :861006:10:------:--</t>
  </si>
  <si>
    <t>074H861006</t>
  </si>
  <si>
    <t>21:1192:001357</t>
  </si>
  <si>
    <t>21:0191:001144:0001:0001:00</t>
  </si>
  <si>
    <t>074H  :861007:20:861006:10</t>
  </si>
  <si>
    <t>074H861007</t>
  </si>
  <si>
    <t>21:1192:001358</t>
  </si>
  <si>
    <t>21:0191:001144:0002:0001:01</t>
  </si>
  <si>
    <t>074H  :861008:00:------:--</t>
  </si>
  <si>
    <t>074H861008</t>
  </si>
  <si>
    <t>21:1192:001359</t>
  </si>
  <si>
    <t>21:0191:001145</t>
  </si>
  <si>
    <t>21:0191:001145:0001:0001:00</t>
  </si>
  <si>
    <t>074H  :861009:00:------:--</t>
  </si>
  <si>
    <t>074H861009</t>
  </si>
  <si>
    <t>21:1192:001360</t>
  </si>
  <si>
    <t>21:0191:001146</t>
  </si>
  <si>
    <t>21:0191:001146:0001:0001:00</t>
  </si>
  <si>
    <t>074H  :861010:00:------:--</t>
  </si>
  <si>
    <t>074H861010</t>
  </si>
  <si>
    <t>21:1192:001361</t>
  </si>
  <si>
    <t>21:0191:001147</t>
  </si>
  <si>
    <t>21:0191:001147:0001:0001:00</t>
  </si>
  <si>
    <t>074H  :861011:00:------:--</t>
  </si>
  <si>
    <t>074H861011</t>
  </si>
  <si>
    <t>21:1192:001362</t>
  </si>
  <si>
    <t>21:0191:001148</t>
  </si>
  <si>
    <t>21:0191:001148:0001:0001:00</t>
  </si>
  <si>
    <t>074H  :861012:9R:------:--</t>
  </si>
  <si>
    <t>074H861012</t>
  </si>
  <si>
    <t>21:1192:001363</t>
  </si>
  <si>
    <t>074H  :861013:00:------:--</t>
  </si>
  <si>
    <t>074H861013</t>
  </si>
  <si>
    <t>21:1192:001364</t>
  </si>
  <si>
    <t>21:0191:001149</t>
  </si>
  <si>
    <t>21:0191:001149:0001:0001:00</t>
  </si>
  <si>
    <t>074H  :861014:00:------:--</t>
  </si>
  <si>
    <t>074H861014</t>
  </si>
  <si>
    <t>21:1192:001365</t>
  </si>
  <si>
    <t>21:0191:001150</t>
  </si>
  <si>
    <t>21:0191:001150:0001:0001:00</t>
  </si>
  <si>
    <t>074H  :861015:00:------:--</t>
  </si>
  <si>
    <t>074H861015</t>
  </si>
  <si>
    <t>21:1192:001366</t>
  </si>
  <si>
    <t>21:0191:001151</t>
  </si>
  <si>
    <t>21:0191:001151:0001:0001:00</t>
  </si>
  <si>
    <t>074H  :861016:00:------:--</t>
  </si>
  <si>
    <t>074H861016</t>
  </si>
  <si>
    <t>21:1192:001367</t>
  </si>
  <si>
    <t>21:0191:001152</t>
  </si>
  <si>
    <t>21:0191:001152:0001:0001:00</t>
  </si>
  <si>
    <t>074H  :861017:00:------:--</t>
  </si>
  <si>
    <t>074H861017</t>
  </si>
  <si>
    <t>21:1192:001368</t>
  </si>
  <si>
    <t>21:0191:001153</t>
  </si>
  <si>
    <t>21:0191:001153:0001:0001:00</t>
  </si>
  <si>
    <t>074H  :861018:00:------:--</t>
  </si>
  <si>
    <t>074H861018</t>
  </si>
  <si>
    <t>21:1192:001369</t>
  </si>
  <si>
    <t>21:0191:001154</t>
  </si>
  <si>
    <t>21:0191:001154:0001:0001:00</t>
  </si>
  <si>
    <t>074H  :861019:00:------:--</t>
  </si>
  <si>
    <t>074H861019</t>
  </si>
  <si>
    <t>21:1192:001370</t>
  </si>
  <si>
    <t>21:0191:001155</t>
  </si>
  <si>
    <t>21:0191:001155:0001:0001:00</t>
  </si>
  <si>
    <t>074H  :861020:00:------:--</t>
  </si>
  <si>
    <t>074H861020</t>
  </si>
  <si>
    <t>21:1192:001371</t>
  </si>
  <si>
    <t>21:0191:001156</t>
  </si>
  <si>
    <t>21:0191:001156:0001:0001:00</t>
  </si>
  <si>
    <t>074H  :861021:80:861023:10</t>
  </si>
  <si>
    <t>074H861021</t>
  </si>
  <si>
    <t>21:1192:001372</t>
  </si>
  <si>
    <t>21:0191:001157</t>
  </si>
  <si>
    <t>21:0191:001157:0001:0001:02</t>
  </si>
  <si>
    <t>074H  :861022:9P:------:--</t>
  </si>
  <si>
    <t>074H861022</t>
  </si>
  <si>
    <t>21:1192:001373</t>
  </si>
  <si>
    <t>074H  :861023:10:------:--</t>
  </si>
  <si>
    <t>074H861023</t>
  </si>
  <si>
    <t>21:1192:001374</t>
  </si>
  <si>
    <t>21:0191:001157:0001:0001:01</t>
  </si>
  <si>
    <t>074H  :861024:20:861023:10</t>
  </si>
  <si>
    <t>074H861024</t>
  </si>
  <si>
    <t>21:1192:001375</t>
  </si>
  <si>
    <t>21:0191:001157:0002:0001:00</t>
  </si>
  <si>
    <t>074H  :861025:00:------:--</t>
  </si>
  <si>
    <t>074H861025</t>
  </si>
  <si>
    <t>21:1192:001376</t>
  </si>
  <si>
    <t>21:0191:001158</t>
  </si>
  <si>
    <t>21:0191:001158:0001:0001:00</t>
  </si>
  <si>
    <t>074H  :861026:00:------:--</t>
  </si>
  <si>
    <t>074H861026</t>
  </si>
  <si>
    <t>21:1192:001377</t>
  </si>
  <si>
    <t>21:0191:001159</t>
  </si>
  <si>
    <t>21:0191:001159:0001:0001:00</t>
  </si>
  <si>
    <t>074H  :861027:00:------:--</t>
  </si>
  <si>
    <t>074H861027</t>
  </si>
  <si>
    <t>21:1192:001378</t>
  </si>
  <si>
    <t>21:0191:001160</t>
  </si>
  <si>
    <t>21:0191:001160:0001:0001:00</t>
  </si>
  <si>
    <t>074H  :861028:00:------:--</t>
  </si>
  <si>
    <t>074H861028</t>
  </si>
  <si>
    <t>21:1192:001379</t>
  </si>
  <si>
    <t>21:0191:001161</t>
  </si>
  <si>
    <t>21:0191:001161:0001:0001:00</t>
  </si>
  <si>
    <t>074H  :861029:00:------:--</t>
  </si>
  <si>
    <t>074H861029</t>
  </si>
  <si>
    <t>21:1192:001380</t>
  </si>
  <si>
    <t>21:0191:001162</t>
  </si>
  <si>
    <t>21:0191:001162:0001:0001:00</t>
  </si>
  <si>
    <t>074H  :861030:00:------:--</t>
  </si>
  <si>
    <t>074H861030</t>
  </si>
  <si>
    <t>21:1192:001381</t>
  </si>
  <si>
    <t>21:0191:001163</t>
  </si>
  <si>
    <t>21:0191:001163:0001:0001:00</t>
  </si>
  <si>
    <t>074H  :861031:00:------:--</t>
  </si>
  <si>
    <t>074H861031</t>
  </si>
  <si>
    <t>21:1192:001382</t>
  </si>
  <si>
    <t>21:0191:001164</t>
  </si>
  <si>
    <t>21:0191:001164:0001:0001:00</t>
  </si>
  <si>
    <t>074H  :861032:00:------:--</t>
  </si>
  <si>
    <t>074H861032</t>
  </si>
  <si>
    <t>21:1192:001383</t>
  </si>
  <si>
    <t>21:0191:001165</t>
  </si>
  <si>
    <t>21:0191:001165:0001:0001:00</t>
  </si>
  <si>
    <t>074H  :861033:00:------:--</t>
  </si>
  <si>
    <t>074H861033</t>
  </si>
  <si>
    <t>21:1192:001384</t>
  </si>
  <si>
    <t>21:0191:001166</t>
  </si>
  <si>
    <t>21:0191:001166:0001:0001:00</t>
  </si>
  <si>
    <t>074H  :861034:00:------:--</t>
  </si>
  <si>
    <t>074H861034</t>
  </si>
  <si>
    <t>21:1192:001385</t>
  </si>
  <si>
    <t>21:0191:001167</t>
  </si>
  <si>
    <t>21:0191:001167:0001:0001:00</t>
  </si>
  <si>
    <t>074H  :861035:00:------:--</t>
  </si>
  <si>
    <t>074H861035</t>
  </si>
  <si>
    <t>21:1192:001386</t>
  </si>
  <si>
    <t>21:0191:001168</t>
  </si>
  <si>
    <t>21:0191:001168:0001:0001:00</t>
  </si>
  <si>
    <t>074H  :861036:00:------:--</t>
  </si>
  <si>
    <t>074H861036</t>
  </si>
  <si>
    <t>21:1192:001387</t>
  </si>
  <si>
    <t>21:0191:001169</t>
  </si>
  <si>
    <t>21:0191:001169:0001:0001:00</t>
  </si>
  <si>
    <t>074H  :861037:00:------:--</t>
  </si>
  <si>
    <t>074H861037</t>
  </si>
  <si>
    <t>21:1192:001388</t>
  </si>
  <si>
    <t>21:0191:001170</t>
  </si>
  <si>
    <t>21:0191:001170:0001:0001:00</t>
  </si>
  <si>
    <t>074H  :861038:00:------:--</t>
  </si>
  <si>
    <t>074H861038</t>
  </si>
  <si>
    <t>21:1192:001389</t>
  </si>
  <si>
    <t>21:0191:001171</t>
  </si>
  <si>
    <t>21:0191:001171:0001:0001:00</t>
  </si>
  <si>
    <t>074H  :861039:00:------:--</t>
  </si>
  <si>
    <t>074H861039</t>
  </si>
  <si>
    <t>21:1192:001390</t>
  </si>
  <si>
    <t>21:0191:001172</t>
  </si>
  <si>
    <t>21:0191:001172:0001:0001:00</t>
  </si>
  <si>
    <t>074H  :861040:00:------:--</t>
  </si>
  <si>
    <t>074H861040</t>
  </si>
  <si>
    <t>21:1192:001391</t>
  </si>
  <si>
    <t>21:0191:001173</t>
  </si>
  <si>
    <t>21:0191:001173:0001:0001:00</t>
  </si>
  <si>
    <t>074H  :861041:80:861042:10</t>
  </si>
  <si>
    <t>074H861041</t>
  </si>
  <si>
    <t>21:1192:001392</t>
  </si>
  <si>
    <t>21:0191:001174</t>
  </si>
  <si>
    <t>21:0191:001174:0001:0001:02</t>
  </si>
  <si>
    <t>074H  :861042:10:------:--</t>
  </si>
  <si>
    <t>074H861042</t>
  </si>
  <si>
    <t>21:1192:001393</t>
  </si>
  <si>
    <t>21:0191:001174:0001:0001:01</t>
  </si>
  <si>
    <t>074H  :861043:20:861042:10</t>
  </si>
  <si>
    <t>074H861043</t>
  </si>
  <si>
    <t>21:1192:001394</t>
  </si>
  <si>
    <t>21:0191:001174:0002:0001:00</t>
  </si>
  <si>
    <t>074H  :861044:00:------:--</t>
  </si>
  <si>
    <t>074H861044</t>
  </si>
  <si>
    <t>21:1192:001395</t>
  </si>
  <si>
    <t>21:0191:001175</t>
  </si>
  <si>
    <t>21:0191:001175:0001:0001:00</t>
  </si>
  <si>
    <t>074H  :861045:00:------:--</t>
  </si>
  <si>
    <t>074H861045</t>
  </si>
  <si>
    <t>21:1192:001396</t>
  </si>
  <si>
    <t>21:0191:001176</t>
  </si>
  <si>
    <t>21:0191:001176:0001:0001:00</t>
  </si>
  <si>
    <t>074H  :861046:00:------:--</t>
  </si>
  <si>
    <t>074H861046</t>
  </si>
  <si>
    <t>21:1192:001397</t>
  </si>
  <si>
    <t>21:0191:001177</t>
  </si>
  <si>
    <t>21:0191:001177:0001:0001:00</t>
  </si>
  <si>
    <t>074H  :861047:00:------:--</t>
  </si>
  <si>
    <t>074H861047</t>
  </si>
  <si>
    <t>21:1192:001398</t>
  </si>
  <si>
    <t>21:0191:001178</t>
  </si>
  <si>
    <t>21:0191:001178:0001:0001:00</t>
  </si>
  <si>
    <t>074H  :861048:00:------:--</t>
  </si>
  <si>
    <t>074H861048</t>
  </si>
  <si>
    <t>21:1192:001399</t>
  </si>
  <si>
    <t>21:0191:001179</t>
  </si>
  <si>
    <t>21:0191:001179:0001:0001:00</t>
  </si>
  <si>
    <t>074H  :861049:9R:------:--</t>
  </si>
  <si>
    <t>074H861049</t>
  </si>
  <si>
    <t>21:1192:001400</t>
  </si>
  <si>
    <t>074H  :863001:80:863005:10</t>
  </si>
  <si>
    <t>074H863001</t>
  </si>
  <si>
    <t>21:1192:001401</t>
  </si>
  <si>
    <t>21:0191:001182</t>
  </si>
  <si>
    <t>21:0191:001182:0001:0001:02</t>
  </si>
  <si>
    <t>074H  :863002:00:------:--</t>
  </si>
  <si>
    <t>074H863002</t>
  </si>
  <si>
    <t>21:1192:001402</t>
  </si>
  <si>
    <t>21:0191:001180</t>
  </si>
  <si>
    <t>21:0191:001180:0001:0001:00</t>
  </si>
  <si>
    <t>074H  :863003:9P:------:--</t>
  </si>
  <si>
    <t>074H863003</t>
  </si>
  <si>
    <t>21:1192:001403</t>
  </si>
  <si>
    <t>074H  :863004:00:------:--</t>
  </si>
  <si>
    <t>074H863004</t>
  </si>
  <si>
    <t>21:1192:001404</t>
  </si>
  <si>
    <t>21:0191:001181</t>
  </si>
  <si>
    <t>21:0191:001181:0001:0001:00</t>
  </si>
  <si>
    <t>074H  :863005:10:------:--</t>
  </si>
  <si>
    <t>074H863005</t>
  </si>
  <si>
    <t>21:1192:001405</t>
  </si>
  <si>
    <t>21:0191:001182:0001:0001:01</t>
  </si>
  <si>
    <t>074H  :863006:20:863005:10</t>
  </si>
  <si>
    <t>074H863006</t>
  </si>
  <si>
    <t>21:1192:001406</t>
  </si>
  <si>
    <t>21:0191:001182:0002:0001:00</t>
  </si>
  <si>
    <t>074H  :863007:00:------:--</t>
  </si>
  <si>
    <t>074H863007</t>
  </si>
  <si>
    <t>21:1192:001407</t>
  </si>
  <si>
    <t>21:0191:001183</t>
  </si>
  <si>
    <t>21:0191:001183:0001:0001:00</t>
  </si>
  <si>
    <t>074H  :863008:00:------:--</t>
  </si>
  <si>
    <t>074H863008</t>
  </si>
  <si>
    <t>21:1192:001408</t>
  </si>
  <si>
    <t>21:0191:001184</t>
  </si>
  <si>
    <t>21:0191:001184:0001:0001:00</t>
  </si>
  <si>
    <t>074H  :863009:00:------:--</t>
  </si>
  <si>
    <t>074H863009</t>
  </si>
  <si>
    <t>21:1192:001409</t>
  </si>
  <si>
    <t>21:0191:001185</t>
  </si>
  <si>
    <t>21:0191:001185:0001:0001:00</t>
  </si>
  <si>
    <t>074H  :863010:00:------:--</t>
  </si>
  <si>
    <t>074H863010</t>
  </si>
  <si>
    <t>21:1192:001410</t>
  </si>
  <si>
    <t>21:0191:001186</t>
  </si>
  <si>
    <t>21:0191:001186:0001:0001:00</t>
  </si>
  <si>
    <t>074H  :863011:00:------:--</t>
  </si>
  <si>
    <t>074H863011</t>
  </si>
  <si>
    <t>21:1192:001411</t>
  </si>
  <si>
    <t>21:0191:001187</t>
  </si>
  <si>
    <t>21:0191:001187:0001:0001:00</t>
  </si>
  <si>
    <t>074H  :863012:00:------:--</t>
  </si>
  <si>
    <t>074H863012</t>
  </si>
  <si>
    <t>21:1192:001412</t>
  </si>
  <si>
    <t>21:0191:001188</t>
  </si>
  <si>
    <t>21:0191:001188:0001:0001:00</t>
  </si>
  <si>
    <t>074H  :863013:00:------:--</t>
  </si>
  <si>
    <t>074H863013</t>
  </si>
  <si>
    <t>21:1192:001413</t>
  </si>
  <si>
    <t>21:0191:001189</t>
  </si>
  <si>
    <t>21:0191:001189:0001:0001:00</t>
  </si>
  <si>
    <t>074H  :863014:00:------:--</t>
  </si>
  <si>
    <t>074H863014</t>
  </si>
  <si>
    <t>21:1192:001414</t>
  </si>
  <si>
    <t>21:0191:001190</t>
  </si>
  <si>
    <t>21:0191:001190:0001:0001:00</t>
  </si>
  <si>
    <t>074H  :863015:00:------:--</t>
  </si>
  <si>
    <t>074H863015</t>
  </si>
  <si>
    <t>21:1192:001415</t>
  </si>
  <si>
    <t>21:0191:001191</t>
  </si>
  <si>
    <t>21:0191:001191:0001:0001:00</t>
  </si>
  <si>
    <t>074H  :863016:00:------:--</t>
  </si>
  <si>
    <t>074H863016</t>
  </si>
  <si>
    <t>21:1192:001416</t>
  </si>
  <si>
    <t>21:0191:001192</t>
  </si>
  <si>
    <t>21:0191:001192:0001:0001:00</t>
  </si>
  <si>
    <t>074H  :863017:00:------:--</t>
  </si>
  <si>
    <t>074H863017</t>
  </si>
  <si>
    <t>21:1192:001417</t>
  </si>
  <si>
    <t>21:0191:001193</t>
  </si>
  <si>
    <t>21:0191:001193:0001:0001:00</t>
  </si>
  <si>
    <t>074H  :863018:00:------:--</t>
  </si>
  <si>
    <t>074H863018</t>
  </si>
  <si>
    <t>21:1192:001418</t>
  </si>
  <si>
    <t>21:0191:001194</t>
  </si>
  <si>
    <t>21:0191:001194:0001:0001:00</t>
  </si>
  <si>
    <t>074H  :863019:00:------:--</t>
  </si>
  <si>
    <t>074H863019</t>
  </si>
  <si>
    <t>21:1192:001419</t>
  </si>
  <si>
    <t>21:0191:001195</t>
  </si>
  <si>
    <t>21:0191:001195:0001:0001:00</t>
  </si>
  <si>
    <t>074H  :863020:00:------:--</t>
  </si>
  <si>
    <t>074H863020</t>
  </si>
  <si>
    <t>21:1192:001420</t>
  </si>
  <si>
    <t>21:0191:001196</t>
  </si>
  <si>
    <t>21:0191:001196:0001:0001:00</t>
  </si>
  <si>
    <t>074H  :863021:80:863022:10</t>
  </si>
  <si>
    <t>074H863021</t>
  </si>
  <si>
    <t>21:1192:001421</t>
  </si>
  <si>
    <t>21:0191:001197</t>
  </si>
  <si>
    <t>21:0191:001197:0001:0001:02</t>
  </si>
  <si>
    <t>074H  :863022:10:------:--</t>
  </si>
  <si>
    <t>074H863022</t>
  </si>
  <si>
    <t>21:1192:001422</t>
  </si>
  <si>
    <t>21:0191:001197:0001:0001:01</t>
  </si>
  <si>
    <t>074H  :863023:20:863022:10</t>
  </si>
  <si>
    <t>074H863023</t>
  </si>
  <si>
    <t>21:1192:001423</t>
  </si>
  <si>
    <t>21:0191:001197:0002:0001:00</t>
  </si>
  <si>
    <t>074H  :863024:00:------:--</t>
  </si>
  <si>
    <t>074H863024</t>
  </si>
  <si>
    <t>21:1192:001424</t>
  </si>
  <si>
    <t>21:0191:001198</t>
  </si>
  <si>
    <t>21:0191:001198:0001:0001:00</t>
  </si>
  <si>
    <t>074H  :863025:00:------:--</t>
  </si>
  <si>
    <t>074H863025</t>
  </si>
  <si>
    <t>21:1192:001425</t>
  </si>
  <si>
    <t>21:0191:001199</t>
  </si>
  <si>
    <t>21:0191:001199:0001:0001:00</t>
  </si>
  <si>
    <t>074H  :863026:00:------:--</t>
  </si>
  <si>
    <t>074H863026</t>
  </si>
  <si>
    <t>21:1192:001426</t>
  </si>
  <si>
    <t>21:0191:001200</t>
  </si>
  <si>
    <t>21:0191:001200:0001:0001:00</t>
  </si>
  <si>
    <t>074H  :863027:00:------:--</t>
  </si>
  <si>
    <t>074H863027</t>
  </si>
  <si>
    <t>21:1192:001427</t>
  </si>
  <si>
    <t>21:0191:001201</t>
  </si>
  <si>
    <t>21:0191:001201:0001:0001:00</t>
  </si>
  <si>
    <t>074H  :863028:00:------:--</t>
  </si>
  <si>
    <t>074H863028</t>
  </si>
  <si>
    <t>21:1192:001428</t>
  </si>
  <si>
    <t>21:0191:001202</t>
  </si>
  <si>
    <t>21:0191:001202:0001:0001:00</t>
  </si>
  <si>
    <t>074H  :863029:00:------:--</t>
  </si>
  <si>
    <t>074H863029</t>
  </si>
  <si>
    <t>21:1192:001429</t>
  </si>
  <si>
    <t>21:0191:001203</t>
  </si>
  <si>
    <t>21:0191:001203:0001:0001:00</t>
  </si>
  <si>
    <t>074H  :863030:9R:------:--</t>
  </si>
  <si>
    <t>074H863030</t>
  </si>
  <si>
    <t>21:1192:001430</t>
  </si>
  <si>
    <t>074H  :863031:00:------:--</t>
  </si>
  <si>
    <t>074H863031</t>
  </si>
  <si>
    <t>21:1192:001431</t>
  </si>
  <si>
    <t>21:0191:001204</t>
  </si>
  <si>
    <t>21:0191:001204:0001:0001:00</t>
  </si>
  <si>
    <t>074H  :863032:00:------:--</t>
  </si>
  <si>
    <t>074H863032</t>
  </si>
  <si>
    <t>21:1192:001432</t>
  </si>
  <si>
    <t>21:0191:001205</t>
  </si>
  <si>
    <t>21:0191:001205:0001:0001:00</t>
  </si>
  <si>
    <t>074H  :863033:00:------:--</t>
  </si>
  <si>
    <t>074H863033</t>
  </si>
  <si>
    <t>21:1192:001433</t>
  </si>
  <si>
    <t>21:0191:001206</t>
  </si>
  <si>
    <t>21:0191:001206:0001:0001:00</t>
  </si>
  <si>
    <t>074H  :863034:00:------:--</t>
  </si>
  <si>
    <t>074H863034</t>
  </si>
  <si>
    <t>21:1192:001434</t>
  </si>
  <si>
    <t>21:0191:001207</t>
  </si>
  <si>
    <t>21:0191:001207:0001:0001:00</t>
  </si>
  <si>
    <t>074H  :863035:00:------:--</t>
  </si>
  <si>
    <t>074H863035</t>
  </si>
  <si>
    <t>21:1192:001435</t>
  </si>
  <si>
    <t>21:0191:001208</t>
  </si>
  <si>
    <t>21:0191:001208:0001:0001:00</t>
  </si>
  <si>
    <t>074H  :863036:00:------:--</t>
  </si>
  <si>
    <t>074H863036</t>
  </si>
  <si>
    <t>21:1192:001436</t>
  </si>
  <si>
    <t>21:0191:001209</t>
  </si>
  <si>
    <t>21:0191:001209:0001:0001:00</t>
  </si>
  <si>
    <t>074H  :863037:00:------:--</t>
  </si>
  <si>
    <t>074H863037</t>
  </si>
  <si>
    <t>21:1192:001437</t>
  </si>
  <si>
    <t>21:0191:001210</t>
  </si>
  <si>
    <t>21:0191:001210:0001:0001:00</t>
  </si>
  <si>
    <t>074H  :863038:00:------:--</t>
  </si>
  <si>
    <t>074H863038</t>
  </si>
  <si>
    <t>21:1192:001438</t>
  </si>
  <si>
    <t>21:0191:001211</t>
  </si>
  <si>
    <t>21:0191:001211:0001:0001:00</t>
  </si>
  <si>
    <t>074H  :863039:00:------:--</t>
  </si>
  <si>
    <t>074H863039</t>
  </si>
  <si>
    <t>21:1192:001439</t>
  </si>
  <si>
    <t>21:0191:001212</t>
  </si>
  <si>
    <t>21:0191:001212:0001:0001:00</t>
  </si>
  <si>
    <t>074H  :863040:00:------:--</t>
  </si>
  <si>
    <t>074H863040</t>
  </si>
  <si>
    <t>21:1192:001440</t>
  </si>
  <si>
    <t>21:0191:001213</t>
  </si>
  <si>
    <t>21:0191:001213:0001:0001:00</t>
  </si>
  <si>
    <t>074H  :863041:80:863042:10</t>
  </si>
  <si>
    <t>074H863041</t>
  </si>
  <si>
    <t>21:1192:001441</t>
  </si>
  <si>
    <t>21:0191:001214</t>
  </si>
  <si>
    <t>21:0191:001214:0001:0001:02</t>
  </si>
  <si>
    <t>074H  :863042:10:------:--</t>
  </si>
  <si>
    <t>074H863042</t>
  </si>
  <si>
    <t>21:1192:001442</t>
  </si>
  <si>
    <t>21:0191:001214:0001:0001:01</t>
  </si>
  <si>
    <t>074H  :863043:20:863042:10</t>
  </si>
  <si>
    <t>074H863043</t>
  </si>
  <si>
    <t>21:1192:001443</t>
  </si>
  <si>
    <t>21:0191:001214:0002:0001:00</t>
  </si>
  <si>
    <t>074H  :863044:00:------:--</t>
  </si>
  <si>
    <t>074H863044</t>
  </si>
  <si>
    <t>21:1192:001444</t>
  </si>
  <si>
    <t>21:0191:001215</t>
  </si>
  <si>
    <t>21:0191:001215:0001:0001:00</t>
  </si>
  <si>
    <t>074H  :863045:00:------:--</t>
  </si>
  <si>
    <t>074H863045</t>
  </si>
  <si>
    <t>21:1192:001445</t>
  </si>
  <si>
    <t>21:0191:001216</t>
  </si>
  <si>
    <t>21:0191:001216:0001:0001:00</t>
  </si>
  <si>
    <t>074H  :863046:00:------:--</t>
  </si>
  <si>
    <t>074H863046</t>
  </si>
  <si>
    <t>21:1192:001446</t>
  </si>
  <si>
    <t>21:0191:001217</t>
  </si>
  <si>
    <t>21:0191:001217:0001:0001:00</t>
  </si>
  <si>
    <t>074H  :863047:00:------:--</t>
  </si>
  <si>
    <t>074H863047</t>
  </si>
  <si>
    <t>21:1192:001447</t>
  </si>
  <si>
    <t>21:0191:001218</t>
  </si>
  <si>
    <t>21:0191:001218:0001:0001:00</t>
  </si>
  <si>
    <t>074H  :863048:9M:------:--</t>
  </si>
  <si>
    <t>074H863048</t>
  </si>
  <si>
    <t>21:1192:001448</t>
  </si>
  <si>
    <t>074H  :863049:00:------:--</t>
  </si>
  <si>
    <t>074H863049</t>
  </si>
  <si>
    <t>21:1192:001449</t>
  </si>
  <si>
    <t>21:0191:001219</t>
  </si>
  <si>
    <t>21:0191:001219:0001:0001:00</t>
  </si>
  <si>
    <t>074H  :863050:00:------:--</t>
  </si>
  <si>
    <t>074H863050</t>
  </si>
  <si>
    <t>21:1192:001450</t>
  </si>
  <si>
    <t>21:0191:001220</t>
  </si>
  <si>
    <t>21:0191:001220:0001:0001:00</t>
  </si>
  <si>
    <t>074H  :863051:00:------:--</t>
  </si>
  <si>
    <t>074H863051</t>
  </si>
  <si>
    <t>21:1192:001451</t>
  </si>
  <si>
    <t>21:0191:001221</t>
  </si>
  <si>
    <t>21:0191:001221:0001:0001:00</t>
  </si>
  <si>
    <t>074H  :863052:00:------:--</t>
  </si>
  <si>
    <t>074H863052</t>
  </si>
  <si>
    <t>21:1192:001452</t>
  </si>
  <si>
    <t>21:0191:001222</t>
  </si>
  <si>
    <t>21:0191:001222:0001:0001:00</t>
  </si>
  <si>
    <t>074H  :863053:00:------:--</t>
  </si>
  <si>
    <t>074H863053</t>
  </si>
  <si>
    <t>21:1192:001453</t>
  </si>
  <si>
    <t>21:0191:001223</t>
  </si>
  <si>
    <t>21:0191:001223:0001:0001:00</t>
  </si>
  <si>
    <t>074H  :863054:00:------:--</t>
  </si>
  <si>
    <t>074H863054</t>
  </si>
  <si>
    <t>21:1192:001454</t>
  </si>
  <si>
    <t>21:0191:001224</t>
  </si>
  <si>
    <t>21:0191:001224:0001:0001:00</t>
  </si>
  <si>
    <t>074H  :863055:00:------:--</t>
  </si>
  <si>
    <t>074H863055</t>
  </si>
  <si>
    <t>21:1192:001455</t>
  </si>
  <si>
    <t>21:0191:001225</t>
  </si>
  <si>
    <t>21:0191:001225:0001:0001:00</t>
  </si>
  <si>
    <t>074H  :863056:00:------:--</t>
  </si>
  <si>
    <t>074H863056</t>
  </si>
  <si>
    <t>21:1192:001456</t>
  </si>
  <si>
    <t>21:0191:001226</t>
  </si>
  <si>
    <t>21:0191:001226:0001:0001:00</t>
  </si>
  <si>
    <t>074H  :863057:00:------:--</t>
  </si>
  <si>
    <t>074H863057</t>
  </si>
  <si>
    <t>21:1192:001457</t>
  </si>
  <si>
    <t>21:0191:001227</t>
  </si>
  <si>
    <t>21:0191:001227:0001:0001:00</t>
  </si>
  <si>
    <t>074H  :863058:00:------:--</t>
  </si>
  <si>
    <t>074H863058</t>
  </si>
  <si>
    <t>21:1192:001458</t>
  </si>
  <si>
    <t>21:0191:001228</t>
  </si>
  <si>
    <t>21:0191:001228:0001:0001:00</t>
  </si>
  <si>
    <t>074H  :863059:00:------:--</t>
  </si>
  <si>
    <t>074H863059</t>
  </si>
  <si>
    <t>21:1192:001459</t>
  </si>
  <si>
    <t>21:0191:001229</t>
  </si>
  <si>
    <t>21:0191:001229:0001:0001:00</t>
  </si>
  <si>
    <t>074H  :863060:00:------:--</t>
  </si>
  <si>
    <t>074H863060</t>
  </si>
  <si>
    <t>21:1192:001460</t>
  </si>
  <si>
    <t>21:0191:001230</t>
  </si>
  <si>
    <t>21:0191:001230:0001:0001:00</t>
  </si>
  <si>
    <t>074H  :863061:80:863062:10</t>
  </si>
  <si>
    <t>074H863061</t>
  </si>
  <si>
    <t>21:1192:001461</t>
  </si>
  <si>
    <t>21:0191:001231</t>
  </si>
  <si>
    <t>21:0191:001231:0001:0001:02</t>
  </si>
  <si>
    <t>074H  :863062:10:------:--</t>
  </si>
  <si>
    <t>074H863062</t>
  </si>
  <si>
    <t>21:1192:001462</t>
  </si>
  <si>
    <t>21:0191:001231:0001:0001:01</t>
  </si>
  <si>
    <t>074H  :863063:20:863062:10</t>
  </si>
  <si>
    <t>074H863063</t>
  </si>
  <si>
    <t>21:1192:001463</t>
  </si>
  <si>
    <t>21:0191:001231:0002:0001:00</t>
  </si>
  <si>
    <t>074H  :863064:00:------:--</t>
  </si>
  <si>
    <t>074H863064</t>
  </si>
  <si>
    <t>21:1192:001464</t>
  </si>
  <si>
    <t>21:0191:001232</t>
  </si>
  <si>
    <t>21:0191:001232:0001:0001:00</t>
  </si>
  <si>
    <t>074H  :863065:00:------:--</t>
  </si>
  <si>
    <t>074H863065</t>
  </si>
  <si>
    <t>21:1192:001465</t>
  </si>
  <si>
    <t>21:0191:001233</t>
  </si>
  <si>
    <t>21:0191:001233:0001:0001:00</t>
  </si>
  <si>
    <t>074H  :863066:00:------:--</t>
  </si>
  <si>
    <t>074H863066</t>
  </si>
  <si>
    <t>21:1192:001466</t>
  </si>
  <si>
    <t>21:0191:001234</t>
  </si>
  <si>
    <t>21:0191:001234:0001:0001:00</t>
  </si>
  <si>
    <t>074H  :863067:00:------:--</t>
  </si>
  <si>
    <t>074H863067</t>
  </si>
  <si>
    <t>21:1192:001467</t>
  </si>
  <si>
    <t>21:0191:001235</t>
  </si>
  <si>
    <t>21:0191:001235:0001:0001:00</t>
  </si>
  <si>
    <t>074H  :863068:00:------:--</t>
  </si>
  <si>
    <t>074H863068</t>
  </si>
  <si>
    <t>21:1192:001468</t>
  </si>
  <si>
    <t>21:0191:001236</t>
  </si>
  <si>
    <t>21:0191:001236:0001:0001:00</t>
  </si>
  <si>
    <t>074H  :863069:00:------:--</t>
  </si>
  <si>
    <t>074H863069</t>
  </si>
  <si>
    <t>21:1192:001469</t>
  </si>
  <si>
    <t>21:0191:001237</t>
  </si>
  <si>
    <t>21:0191:001237:0001:0001:00</t>
  </si>
  <si>
    <t>074H  :863070:00:------:--</t>
  </si>
  <si>
    <t>074H863070</t>
  </si>
  <si>
    <t>21:1192:001470</t>
  </si>
  <si>
    <t>21:0191:001238</t>
  </si>
  <si>
    <t>21:0191:001238:0001:0001:00</t>
  </si>
  <si>
    <t>074H  :863071:00:------:--</t>
  </si>
  <si>
    <t>074H863071</t>
  </si>
  <si>
    <t>21:1192:001471</t>
  </si>
  <si>
    <t>21:0191:001239</t>
  </si>
  <si>
    <t>21:0191:001239:0001:0001:00</t>
  </si>
  <si>
    <t>074H  :863072:00:------:--</t>
  </si>
  <si>
    <t>074H863072</t>
  </si>
  <si>
    <t>21:1192:001472</t>
  </si>
  <si>
    <t>21:0191:001240</t>
  </si>
  <si>
    <t>21:0191:001240:0001:0001:00</t>
  </si>
  <si>
    <t>074H  :863073:00:------:--</t>
  </si>
  <si>
    <t>074H863073</t>
  </si>
  <si>
    <t>21:1192:001473</t>
  </si>
  <si>
    <t>21:0191:001241</t>
  </si>
  <si>
    <t>21:0191:001241:0001:0001:00</t>
  </si>
  <si>
    <t>074H  :863074:00:------:--</t>
  </si>
  <si>
    <t>074H863074</t>
  </si>
  <si>
    <t>21:1192:001474</t>
  </si>
  <si>
    <t>21:0191:001242</t>
  </si>
  <si>
    <t>21:0191:001242:0001:0001:00</t>
  </si>
  <si>
    <t>074H  :863075:00:------:--</t>
  </si>
  <si>
    <t>074H863075</t>
  </si>
  <si>
    <t>21:1192:001475</t>
  </si>
  <si>
    <t>21:0191:001243</t>
  </si>
  <si>
    <t>21:0191:001243:0001:0001:00</t>
  </si>
  <si>
    <t>074H  :863076:00:------:--</t>
  </si>
  <si>
    <t>074H863076</t>
  </si>
  <si>
    <t>21:1192:001476</t>
  </si>
  <si>
    <t>21:0191:001244</t>
  </si>
  <si>
    <t>21:0191:001244:0001:0001:00</t>
  </si>
  <si>
    <t>074H  :863077:00:------:--</t>
  </si>
  <si>
    <t>074H863077</t>
  </si>
  <si>
    <t>21:1192:001477</t>
  </si>
  <si>
    <t>21:0191:001245</t>
  </si>
  <si>
    <t>21:0191:001245:0001:0001:00</t>
  </si>
  <si>
    <t>074H  :863078:00:------:--</t>
  </si>
  <si>
    <t>074H863078</t>
  </si>
  <si>
    <t>21:1192:001478</t>
  </si>
  <si>
    <t>21:0191:001246</t>
  </si>
  <si>
    <t>21:0191:001246:0001:0001:00</t>
  </si>
  <si>
    <t>074H  :863079:00:------:--</t>
  </si>
  <si>
    <t>074H863079</t>
  </si>
  <si>
    <t>21:1192:001479</t>
  </si>
  <si>
    <t>21:0191:001247</t>
  </si>
  <si>
    <t>21:0191:001247:0001:0001:00</t>
  </si>
  <si>
    <t>074H  :863080:9R:------:--</t>
  </si>
  <si>
    <t>074H863080</t>
  </si>
  <si>
    <t>21:1192:001480</t>
  </si>
  <si>
    <t>074H  :863081:80:863084:10</t>
  </si>
  <si>
    <t>074H863081</t>
  </si>
  <si>
    <t>21:1192:001481</t>
  </si>
  <si>
    <t>21:0191:001250</t>
  </si>
  <si>
    <t>21:0191:001250:0001:0001:02</t>
  </si>
  <si>
    <t>074H  :863082:00:------:--</t>
  </si>
  <si>
    <t>074H863082</t>
  </si>
  <si>
    <t>21:1192:001482</t>
  </si>
  <si>
    <t>21:0191:001248</t>
  </si>
  <si>
    <t>21:0191:001248:0001:0001:00</t>
  </si>
  <si>
    <t>074H  :863083:00:------:--</t>
  </si>
  <si>
    <t>074H863083</t>
  </si>
  <si>
    <t>21:1192:001483</t>
  </si>
  <si>
    <t>21:0191:001249</t>
  </si>
  <si>
    <t>21:0191:001249:0001:0001:00</t>
  </si>
  <si>
    <t>074H  :863084:10:------:--</t>
  </si>
  <si>
    <t>074H863084</t>
  </si>
  <si>
    <t>21:1192:001484</t>
  </si>
  <si>
    <t>21:0191:001250:0001:0001:01</t>
  </si>
  <si>
    <t>074H  :863085:20:863084:10</t>
  </si>
  <si>
    <t>074H863085</t>
  </si>
  <si>
    <t>21:1192:001485</t>
  </si>
  <si>
    <t>21:0191:001250:0002:0001:00</t>
  </si>
  <si>
    <t>074H  :863086:00:------:--</t>
  </si>
  <si>
    <t>074H863086</t>
  </si>
  <si>
    <t>21:1192:001486</t>
  </si>
  <si>
    <t>21:0191:001251</t>
  </si>
  <si>
    <t>21:0191:001251:0001:0001:00</t>
  </si>
  <si>
    <t>074H  :863087:00:------:--</t>
  </si>
  <si>
    <t>074H863087</t>
  </si>
  <si>
    <t>21:1192:001487</t>
  </si>
  <si>
    <t>21:0191:001252</t>
  </si>
  <si>
    <t>21:0191:001252:0001:0001:00</t>
  </si>
  <si>
    <t>074H  :863088:00:------:--</t>
  </si>
  <si>
    <t>074H863088</t>
  </si>
  <si>
    <t>21:1192:001488</t>
  </si>
  <si>
    <t>21:0191:001253</t>
  </si>
  <si>
    <t>21:0191:001253:0001:0001:00</t>
  </si>
  <si>
    <t>074H  :863089:00:------:--</t>
  </si>
  <si>
    <t>074H863089</t>
  </si>
  <si>
    <t>21:1192:001489</t>
  </si>
  <si>
    <t>21:0191:001254</t>
  </si>
  <si>
    <t>21:0191:001254:0001:0001:00</t>
  </si>
  <si>
    <t>074H  :863090:00:------:--</t>
  </si>
  <si>
    <t>074H863090</t>
  </si>
  <si>
    <t>21:1192:001490</t>
  </si>
  <si>
    <t>21:0191:001255</t>
  </si>
  <si>
    <t>21:0191:001255:0001:0001:00</t>
  </si>
  <si>
    <t>074H  :863091:00:------:--</t>
  </si>
  <si>
    <t>074H863091</t>
  </si>
  <si>
    <t>21:1192:001491</t>
  </si>
  <si>
    <t>21:0191:001256</t>
  </si>
  <si>
    <t>21:0191:001256:0001:0001:00</t>
  </si>
  <si>
    <t>074H  :863092:00:------:--</t>
  </si>
  <si>
    <t>074H863092</t>
  </si>
  <si>
    <t>21:1192:001492</t>
  </si>
  <si>
    <t>21:0191:001257</t>
  </si>
  <si>
    <t>21:0191:001257:0001:0001:00</t>
  </si>
  <si>
    <t>074H  :863093:00:------:--</t>
  </si>
  <si>
    <t>074H863093</t>
  </si>
  <si>
    <t>21:1192:001493</t>
  </si>
  <si>
    <t>21:0191:001258</t>
  </si>
  <si>
    <t>21:0191:001258:0001:0001:00</t>
  </si>
  <si>
    <t>074H  :863094:00:------:--</t>
  </si>
  <si>
    <t>074H863094</t>
  </si>
  <si>
    <t>21:1192:001494</t>
  </si>
  <si>
    <t>21:0191:001259</t>
  </si>
  <si>
    <t>21:0191:001259:0001:0001:00</t>
  </si>
  <si>
    <t>074H  :863095:00:------:--</t>
  </si>
  <si>
    <t>074H863095</t>
  </si>
  <si>
    <t>21:1192:001495</t>
  </si>
  <si>
    <t>21:0191:001260</t>
  </si>
  <si>
    <t>21:0191:001260:0001:0001:00</t>
  </si>
  <si>
    <t>074H  :863096:00:------:--</t>
  </si>
  <si>
    <t>074H863096</t>
  </si>
  <si>
    <t>21:1192:001496</t>
  </si>
  <si>
    <t>21:0191:001261</t>
  </si>
  <si>
    <t>21:0191:001261:0001:0001:00</t>
  </si>
  <si>
    <t>074H  :863097:00:------:--</t>
  </si>
  <si>
    <t>074H863097</t>
  </si>
  <si>
    <t>21:1192:001497</t>
  </si>
  <si>
    <t>21:0191:001262</t>
  </si>
  <si>
    <t>21:0191:001262:0001:0001:00</t>
  </si>
  <si>
    <t>074H  :863098:00:------:--</t>
  </si>
  <si>
    <t>074H863098</t>
  </si>
  <si>
    <t>21:1192:001498</t>
  </si>
  <si>
    <t>21:0191:001263</t>
  </si>
  <si>
    <t>21:0191:001263:0001:0001:00</t>
  </si>
  <si>
    <t>074H  :863099:9R:------:--</t>
  </si>
  <si>
    <t>074H863099</t>
  </si>
  <si>
    <t>21:1192:001499</t>
  </si>
  <si>
    <t>074H  :863100:00:------:--</t>
  </si>
  <si>
    <t>074H863100</t>
  </si>
  <si>
    <t>21:1192:001500</t>
  </si>
  <si>
    <t>21:0191:001264</t>
  </si>
  <si>
    <t>21:0191:001264:0001:0001:00</t>
  </si>
  <si>
    <t>074H  :863101:80:863102:10</t>
  </si>
  <si>
    <t>074H863101</t>
  </si>
  <si>
    <t>21:1192:001501</t>
  </si>
  <si>
    <t>21:0191:001265</t>
  </si>
  <si>
    <t>21:0191:001265:0001:0001:02</t>
  </si>
  <si>
    <t>074H  :863102:10:------:--</t>
  </si>
  <si>
    <t>074H863102</t>
  </si>
  <si>
    <t>21:1192:001502</t>
  </si>
  <si>
    <t>21:0191:001265:0001:0001:01</t>
  </si>
  <si>
    <t>074H  :863103:20:863102:10</t>
  </si>
  <si>
    <t>074H863103</t>
  </si>
  <si>
    <t>21:1192:001503</t>
  </si>
  <si>
    <t>21:0191:001265:0002:0001:00</t>
  </si>
  <si>
    <t>074H  :863104:00:------:--</t>
  </si>
  <si>
    <t>074H863104</t>
  </si>
  <si>
    <t>21:1192:001504</t>
  </si>
  <si>
    <t>21:0191:001266</t>
  </si>
  <si>
    <t>21:0191:001266:0001:0001:00</t>
  </si>
  <si>
    <t>074H  :863105:00:------:--</t>
  </si>
  <si>
    <t>074H863105</t>
  </si>
  <si>
    <t>21:1192:001505</t>
  </si>
  <si>
    <t>21:0191:001267</t>
  </si>
  <si>
    <t>21:0191:001267:0001:0001:00</t>
  </si>
  <si>
    <t>074H  :863106:00:------:--</t>
  </si>
  <si>
    <t>074H863106</t>
  </si>
  <si>
    <t>21:1192:001506</t>
  </si>
  <si>
    <t>21:0191:001268</t>
  </si>
  <si>
    <t>21:0191:001268:0001:0001:00</t>
  </si>
  <si>
    <t>074H  :863107:00:------:--</t>
  </si>
  <si>
    <t>074H863107</t>
  </si>
  <si>
    <t>21:1192:001507</t>
  </si>
  <si>
    <t>21:0191:001269</t>
  </si>
  <si>
    <t>21:0191:001269:0001:0001:00</t>
  </si>
  <si>
    <t>074H  :863108:00:------:--</t>
  </si>
  <si>
    <t>074H863108</t>
  </si>
  <si>
    <t>21:1192:001508</t>
  </si>
  <si>
    <t>21:0191:001270</t>
  </si>
  <si>
    <t>21:0191:001270:0001:0001:00</t>
  </si>
  <si>
    <t>074H  :863109:00:------:--</t>
  </si>
  <si>
    <t>074H863109</t>
  </si>
  <si>
    <t>21:1192:001509</t>
  </si>
  <si>
    <t>21:0191:001271</t>
  </si>
  <si>
    <t>21:0191:001271:0001:0001:00</t>
  </si>
  <si>
    <t>074H  :863110:00:------:--</t>
  </si>
  <si>
    <t>074H863110</t>
  </si>
  <si>
    <t>21:1192:001510</t>
  </si>
  <si>
    <t>21:0191:001272</t>
  </si>
  <si>
    <t>21:0191:001272:0001:0001:00</t>
  </si>
  <si>
    <t>074H  :863111:00:------:--</t>
  </si>
  <si>
    <t>074H863111</t>
  </si>
  <si>
    <t>21:1192:001511</t>
  </si>
  <si>
    <t>21:0191:001273</t>
  </si>
  <si>
    <t>21:0191:001273:0001:0001:00</t>
  </si>
  <si>
    <t>074H  :863112:00:------:--</t>
  </si>
  <si>
    <t>074H863112</t>
  </si>
  <si>
    <t>21:1192:001512</t>
  </si>
  <si>
    <t>21:0191:001274</t>
  </si>
  <si>
    <t>21:0191:001274:0001:0001:00</t>
  </si>
  <si>
    <t>074H  :863113:00:------:--</t>
  </si>
  <si>
    <t>074H863113</t>
  </si>
  <si>
    <t>21:1192:001513</t>
  </si>
  <si>
    <t>21:0191:001275</t>
  </si>
  <si>
    <t>21:0191:001275:0001:0001:00</t>
  </si>
  <si>
    <t>074H  :863114:00:------:--</t>
  </si>
  <si>
    <t>074H863114</t>
  </si>
  <si>
    <t>21:1192:001514</t>
  </si>
  <si>
    <t>21:0191:001276</t>
  </si>
  <si>
    <t>21:0191:001276:0001:0001:00</t>
  </si>
  <si>
    <t>074H  :863115:00:------:--</t>
  </si>
  <si>
    <t>074H863115</t>
  </si>
  <si>
    <t>21:1192:001515</t>
  </si>
  <si>
    <t>21:0191:001277</t>
  </si>
  <si>
    <t>21:0191:001277:0001:0001:00</t>
  </si>
  <si>
    <t>074H  :863116:00:------:--</t>
  </si>
  <si>
    <t>074H863116</t>
  </si>
  <si>
    <t>21:1192:001516</t>
  </si>
  <si>
    <t>21:0191:001278</t>
  </si>
  <si>
    <t>21:0191:001278:0001:0001:00</t>
  </si>
  <si>
    <t>074H  :863117:00:------:--</t>
  </si>
  <si>
    <t>074H863117</t>
  </si>
  <si>
    <t>21:1192:001517</t>
  </si>
  <si>
    <t>21:0191:001279</t>
  </si>
  <si>
    <t>21:0191:001279:0001:0001:00</t>
  </si>
  <si>
    <t>074H  :863118:00:------:--</t>
  </si>
  <si>
    <t>074H863118</t>
  </si>
  <si>
    <t>21:1192:001518</t>
  </si>
  <si>
    <t>21:0191:001280</t>
  </si>
  <si>
    <t>21:0191:001280:0001:0001:00</t>
  </si>
  <si>
    <t>074H  :863119:9P:------:--</t>
  </si>
  <si>
    <t>074H863119</t>
  </si>
  <si>
    <t>21:1192:001519</t>
  </si>
  <si>
    <t>074H  :863120:00:------:--</t>
  </si>
  <si>
    <t>074H863120</t>
  </si>
  <si>
    <t>21:1192:001520</t>
  </si>
  <si>
    <t>21:0191:001281</t>
  </si>
  <si>
    <t>21:0191:001281:0001:0001:00</t>
  </si>
  <si>
    <t>074H  :863121:80:863125:10</t>
  </si>
  <si>
    <t>074H863121</t>
  </si>
  <si>
    <t>21:1192:001521</t>
  </si>
  <si>
    <t>21:0191:001285</t>
  </si>
  <si>
    <t>21:0191:001285:0001:0001:02</t>
  </si>
  <si>
    <t>074H  :863122:00:------:--</t>
  </si>
  <si>
    <t>074H863122</t>
  </si>
  <si>
    <t>21:1192:001522</t>
  </si>
  <si>
    <t>21:0191:001282</t>
  </si>
  <si>
    <t>21:0191:001282:0001:0001:00</t>
  </si>
  <si>
    <t>074H  :863123:00:------:--</t>
  </si>
  <si>
    <t>074H863123</t>
  </si>
  <si>
    <t>21:1192:001523</t>
  </si>
  <si>
    <t>21:0191:001283</t>
  </si>
  <si>
    <t>21:0191:001283:0001:0001:00</t>
  </si>
  <si>
    <t>074H  :863124:00:------:--</t>
  </si>
  <si>
    <t>074H863124</t>
  </si>
  <si>
    <t>21:1192:001524</t>
  </si>
  <si>
    <t>21:0191:001284</t>
  </si>
  <si>
    <t>21:0191:001284:0001:0001:00</t>
  </si>
  <si>
    <t>074H  :863125:10:------:--</t>
  </si>
  <si>
    <t>074H863125</t>
  </si>
  <si>
    <t>21:1192:001525</t>
  </si>
  <si>
    <t>21:0191:001285:0001:0001:01</t>
  </si>
  <si>
    <t>074H  :863126:20:863125:10</t>
  </si>
  <si>
    <t>074H863126</t>
  </si>
  <si>
    <t>21:1192:001526</t>
  </si>
  <si>
    <t>21:0191:001285:0002:0001:00</t>
  </si>
  <si>
    <t>074H  :863127:00:------:--</t>
  </si>
  <si>
    <t>074H863127</t>
  </si>
  <si>
    <t>21:1192:001527</t>
  </si>
  <si>
    <t>21:0191:001286</t>
  </si>
  <si>
    <t>21:0191:001286:0001:0001:00</t>
  </si>
  <si>
    <t>074H  :863128:9P:------:--</t>
  </si>
  <si>
    <t>074H863128</t>
  </si>
  <si>
    <t>21:1192:001528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</si>
</sst>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29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RowHeight="14.4" x14ac:dyDescent="0.3"/>
  <cols>
    <col min="1" max="2" width="20.77734375" customWidth="1"/>
    <col min="3" max="3" width="15.77734375" customWidth="1"/>
    <col min="4" max="5" width="12.77734375" customWidth="1"/>
    <col min="6" max="7" width="20.77734375" customWidth="1"/>
    <col min="8" max="8" width="10.77734375" customWidth="1"/>
    <col min="9" max="10" width="18.77734375" customWidth="1"/>
    <col min="11" max="12" width="24.77734375" customWidth="1"/>
    <col min="13" max="16" width="15.77734375" customWidth="1"/>
    <col min="17" max="52" width="14.77734375" customWidth="1"/>
  </cols>
  <sheetData>
    <row r="1" spans="1:5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</row>
    <row r="2" spans="1:52" x14ac:dyDescent="0.3">
      <c r="A2" t="s">
        <v>52</v>
      </c>
      <c r="B2" t="s">
        <v>53</v>
      </c>
      <c r="C2" t="s">
        <v>54</v>
      </c>
      <c r="D2" s="1" t="str">
        <f>HYPERLINK("http://geochem.nrcan.gc.ca/cdogs/content/bdl/bdl211192_e.htm", "21:1192")</f>
        <v>21:1192</v>
      </c>
      <c r="E2" s="1" t="str">
        <f>HYPERLINK("http://geochem.nrcan.gc.ca/cdogs/content/svy/svy210191_e.htm", "21:0191")</f>
        <v>21:0191</v>
      </c>
      <c r="F2" t="s">
        <v>55</v>
      </c>
      <c r="G2" t="s">
        <v>56</v>
      </c>
      <c r="I2">
        <v>56.7104499</v>
      </c>
      <c r="J2">
        <v>-105.9735931</v>
      </c>
      <c r="K2" s="1" t="str">
        <f>HYPERLINK("http://geochem.nrcan.gc.ca/cdogs/content/kwd/kwd020027_e.htm", "NGR lake sediment grab sample")</f>
        <v>NGR lake sediment grab sample</v>
      </c>
      <c r="L2" s="1" t="str">
        <f>HYPERLINK("http://geochem.nrcan.gc.ca/cdogs/content/kwd/kwd080006_e.htm", "&lt;177 micron (NGR)")</f>
        <v>&lt;177 micron (NGR)</v>
      </c>
      <c r="M2">
        <v>1</v>
      </c>
      <c r="N2" t="s">
        <v>57</v>
      </c>
      <c r="O2">
        <v>1</v>
      </c>
      <c r="P2">
        <v>7</v>
      </c>
      <c r="Q2">
        <v>-2</v>
      </c>
      <c r="R2">
        <v>1.6</v>
      </c>
      <c r="S2">
        <v>-2</v>
      </c>
      <c r="T2">
        <v>80</v>
      </c>
      <c r="U2">
        <v>30.8</v>
      </c>
      <c r="V2">
        <v>-5</v>
      </c>
      <c r="W2">
        <v>89</v>
      </c>
      <c r="X2">
        <v>6</v>
      </c>
      <c r="Y2">
        <v>30</v>
      </c>
      <c r="Z2">
        <v>0.5</v>
      </c>
      <c r="AA2">
        <v>-1</v>
      </c>
      <c r="AB2">
        <v>3.3</v>
      </c>
      <c r="AC2">
        <v>-1</v>
      </c>
      <c r="AD2">
        <v>-50</v>
      </c>
      <c r="AE2">
        <v>35</v>
      </c>
      <c r="AF2">
        <v>0.4</v>
      </c>
      <c r="AG2">
        <v>5</v>
      </c>
      <c r="AH2">
        <v>0.13</v>
      </c>
      <c r="AI2">
        <v>10</v>
      </c>
      <c r="AJ2">
        <v>8</v>
      </c>
      <c r="AK2">
        <v>-0.1</v>
      </c>
      <c r="AL2">
        <v>3.5</v>
      </c>
      <c r="AM2">
        <v>-5</v>
      </c>
      <c r="AN2">
        <v>9.9</v>
      </c>
      <c r="AO2">
        <v>-100</v>
      </c>
      <c r="AP2">
        <v>-0.5</v>
      </c>
      <c r="AQ2">
        <v>1.1000000000000001</v>
      </c>
      <c r="AR2">
        <v>-10</v>
      </c>
      <c r="AS2">
        <v>7.1</v>
      </c>
      <c r="AT2">
        <v>500</v>
      </c>
      <c r="AU2">
        <v>11.5</v>
      </c>
      <c r="AV2">
        <v>-1</v>
      </c>
      <c r="AW2">
        <v>4</v>
      </c>
      <c r="AX2">
        <v>100</v>
      </c>
      <c r="AY2">
        <v>-200</v>
      </c>
    </row>
    <row r="3" spans="1:52" x14ac:dyDescent="0.3">
      <c r="A3" t="s">
        <v>58</v>
      </c>
      <c r="B3" t="s">
        <v>59</v>
      </c>
      <c r="C3" t="s">
        <v>60</v>
      </c>
      <c r="D3" s="1" t="str">
        <f>HYPERLINK("http://geochem.nrcan.gc.ca/cdogs/content/bdl/bdl211192_e.htm", "21:1192")</f>
        <v>21:1192</v>
      </c>
      <c r="E3" s="1" t="str">
        <f>HYPERLINK("http://geochem.nrcan.gc.ca/cdogs/content/svy/svy210191_e.htm", "21:0191")</f>
        <v>21:0191</v>
      </c>
      <c r="F3" t="s">
        <v>55</v>
      </c>
      <c r="G3" t="s">
        <v>61</v>
      </c>
      <c r="I3">
        <v>56.7104499</v>
      </c>
      <c r="J3">
        <v>-105.9735931</v>
      </c>
      <c r="K3" s="1" t="str">
        <f>HYPERLINK("http://geochem.nrcan.gc.ca/cdogs/content/kwd/kwd020027_e.htm", "NGR lake sediment grab sample")</f>
        <v>NGR lake sediment grab sample</v>
      </c>
      <c r="L3" s="1" t="str">
        <f>HYPERLINK("http://geochem.nrcan.gc.ca/cdogs/content/kwd/kwd080006_e.htm", "&lt;177 micron (NGR)")</f>
        <v>&lt;177 micron (NGR)</v>
      </c>
      <c r="M3">
        <v>1</v>
      </c>
      <c r="N3" t="s">
        <v>62</v>
      </c>
      <c r="O3">
        <v>2</v>
      </c>
      <c r="P3">
        <v>1</v>
      </c>
      <c r="Q3">
        <v>-2</v>
      </c>
      <c r="R3">
        <v>1.7</v>
      </c>
      <c r="S3">
        <v>-2</v>
      </c>
      <c r="T3">
        <v>90</v>
      </c>
      <c r="U3">
        <v>30.1</v>
      </c>
      <c r="V3">
        <v>-5</v>
      </c>
      <c r="W3">
        <v>99</v>
      </c>
      <c r="X3">
        <v>5</v>
      </c>
      <c r="Y3">
        <v>30</v>
      </c>
      <c r="Z3">
        <v>0.5</v>
      </c>
      <c r="AA3">
        <v>-1</v>
      </c>
      <c r="AB3">
        <v>3.4</v>
      </c>
      <c r="AC3">
        <v>2</v>
      </c>
      <c r="AD3">
        <v>-50</v>
      </c>
      <c r="AE3">
        <v>41</v>
      </c>
      <c r="AF3">
        <v>0.6</v>
      </c>
      <c r="AG3">
        <v>5</v>
      </c>
      <c r="AH3">
        <v>0.15</v>
      </c>
      <c r="AI3">
        <v>-10</v>
      </c>
      <c r="AJ3">
        <v>8</v>
      </c>
      <c r="AK3">
        <v>-0.1</v>
      </c>
      <c r="AL3">
        <v>3.9</v>
      </c>
      <c r="AM3">
        <v>-5</v>
      </c>
      <c r="AN3">
        <v>9.8000000000000007</v>
      </c>
      <c r="AO3">
        <v>-100</v>
      </c>
      <c r="AP3">
        <v>-0.5</v>
      </c>
      <c r="AQ3">
        <v>1.2</v>
      </c>
      <c r="AR3">
        <v>-10</v>
      </c>
      <c r="AS3">
        <v>7.1</v>
      </c>
      <c r="AT3">
        <v>-500</v>
      </c>
      <c r="AU3">
        <v>11.2</v>
      </c>
      <c r="AV3">
        <v>-1</v>
      </c>
      <c r="AW3">
        <v>5</v>
      </c>
      <c r="AX3">
        <v>200</v>
      </c>
      <c r="AY3">
        <v>-200</v>
      </c>
    </row>
    <row r="4" spans="1:52" x14ac:dyDescent="0.3">
      <c r="A4" t="s">
        <v>63</v>
      </c>
      <c r="B4" t="s">
        <v>64</v>
      </c>
      <c r="C4" t="s">
        <v>65</v>
      </c>
      <c r="D4" s="1" t="str">
        <f>HYPERLINK("http://geochem.nrcan.gc.ca/cdogs/content/bdl/bdl211192_e.htm", "21:1192")</f>
        <v>21:1192</v>
      </c>
      <c r="E4" s="1" t="str">
        <f>HYPERLINK("http://geochem.nrcan.gc.ca/cdogs/content/svy/svy210191_e.htm", "21:0191")</f>
        <v>21:0191</v>
      </c>
      <c r="F4" t="s">
        <v>55</v>
      </c>
      <c r="G4" t="s">
        <v>66</v>
      </c>
      <c r="I4">
        <v>56.7104499</v>
      </c>
      <c r="J4">
        <v>-105.9735931</v>
      </c>
      <c r="K4" s="1" t="str">
        <f>HYPERLINK("http://geochem.nrcan.gc.ca/cdogs/content/kwd/kwd020027_e.htm", "NGR lake sediment grab sample")</f>
        <v>NGR lake sediment grab sample</v>
      </c>
      <c r="L4" s="1" t="str">
        <f>HYPERLINK("http://geochem.nrcan.gc.ca/cdogs/content/kwd/kwd080006_e.htm", "&lt;177 micron (NGR)")</f>
        <v>&lt;177 micron (NGR)</v>
      </c>
      <c r="M4">
        <v>1</v>
      </c>
      <c r="N4" t="s">
        <v>67</v>
      </c>
      <c r="O4">
        <v>3</v>
      </c>
      <c r="P4">
        <v>1</v>
      </c>
      <c r="Q4">
        <v>-2</v>
      </c>
      <c r="R4">
        <v>1.7</v>
      </c>
      <c r="S4">
        <v>-2</v>
      </c>
      <c r="T4">
        <v>80</v>
      </c>
      <c r="U4">
        <v>30.7</v>
      </c>
      <c r="V4">
        <v>-5</v>
      </c>
      <c r="W4">
        <v>97</v>
      </c>
      <c r="X4">
        <v>5</v>
      </c>
      <c r="Y4">
        <v>30</v>
      </c>
      <c r="Z4">
        <v>-0.5</v>
      </c>
      <c r="AA4">
        <v>1</v>
      </c>
      <c r="AB4">
        <v>3.7</v>
      </c>
      <c r="AC4">
        <v>1</v>
      </c>
      <c r="AD4">
        <v>-50</v>
      </c>
      <c r="AE4">
        <v>41</v>
      </c>
      <c r="AF4">
        <v>0.7</v>
      </c>
      <c r="AG4">
        <v>6</v>
      </c>
      <c r="AH4">
        <v>0.15</v>
      </c>
      <c r="AI4">
        <v>-10</v>
      </c>
      <c r="AJ4">
        <v>10</v>
      </c>
      <c r="AK4">
        <v>-0.1</v>
      </c>
      <c r="AL4">
        <v>4</v>
      </c>
      <c r="AM4">
        <v>-5</v>
      </c>
      <c r="AN4">
        <v>9.5</v>
      </c>
      <c r="AO4">
        <v>-100</v>
      </c>
      <c r="AP4">
        <v>-0.5</v>
      </c>
      <c r="AQ4">
        <v>1.1000000000000001</v>
      </c>
      <c r="AR4">
        <v>-10</v>
      </c>
      <c r="AS4">
        <v>6.7</v>
      </c>
      <c r="AT4">
        <v>500</v>
      </c>
      <c r="AU4">
        <v>11</v>
      </c>
      <c r="AV4">
        <v>-1</v>
      </c>
      <c r="AW4">
        <v>5</v>
      </c>
      <c r="AX4">
        <v>100</v>
      </c>
      <c r="AY4">
        <v>-200</v>
      </c>
    </row>
    <row r="5" spans="1:52" x14ac:dyDescent="0.3">
      <c r="A5" t="s">
        <v>68</v>
      </c>
      <c r="B5" t="s">
        <v>69</v>
      </c>
      <c r="C5" t="s">
        <v>70</v>
      </c>
      <c r="D5" s="1" t="str">
        <f>HYPERLINK("http://geochem.nrcan.gc.ca/cdogs/content/bdl/bdl211192_e.htm", "21:1192")</f>
        <v>21:1192</v>
      </c>
      <c r="E5" s="1" t="str">
        <f>HYPERLINK("http://geochem.nrcan.gc.ca/cdogs/content/svy/svy210191_e.htm", "21:0191")</f>
        <v>21:0191</v>
      </c>
      <c r="F5" t="s">
        <v>71</v>
      </c>
      <c r="G5" t="s">
        <v>72</v>
      </c>
      <c r="I5">
        <v>56.697681799999998</v>
      </c>
      <c r="J5">
        <v>-105.9326001</v>
      </c>
      <c r="K5" s="1" t="str">
        <f>HYPERLINK("http://geochem.nrcan.gc.ca/cdogs/content/kwd/kwd020027_e.htm", "NGR lake sediment grab sample")</f>
        <v>NGR lake sediment grab sample</v>
      </c>
      <c r="L5" s="1" t="str">
        <f>HYPERLINK("http://geochem.nrcan.gc.ca/cdogs/content/kwd/kwd080006_e.htm", "&lt;177 micron (NGR)")</f>
        <v>&lt;177 micron (NGR)</v>
      </c>
      <c r="M5">
        <v>1</v>
      </c>
      <c r="N5" t="s">
        <v>73</v>
      </c>
      <c r="O5">
        <v>4</v>
      </c>
      <c r="P5">
        <v>1</v>
      </c>
      <c r="Q5">
        <v>-2</v>
      </c>
      <c r="R5">
        <v>1.7</v>
      </c>
      <c r="S5">
        <v>-2</v>
      </c>
      <c r="T5">
        <v>100</v>
      </c>
      <c r="U5">
        <v>32.799999999999997</v>
      </c>
      <c r="V5">
        <v>-5</v>
      </c>
      <c r="W5">
        <v>47</v>
      </c>
      <c r="X5">
        <v>9</v>
      </c>
      <c r="Y5">
        <v>40</v>
      </c>
      <c r="Z5">
        <v>-0.5</v>
      </c>
      <c r="AA5">
        <v>-1</v>
      </c>
      <c r="AB5">
        <v>3.3</v>
      </c>
      <c r="AC5">
        <v>2</v>
      </c>
      <c r="AD5">
        <v>-50</v>
      </c>
      <c r="AE5">
        <v>25</v>
      </c>
      <c r="AF5">
        <v>0.4</v>
      </c>
      <c r="AG5">
        <v>4</v>
      </c>
      <c r="AH5">
        <v>0.17</v>
      </c>
      <c r="AI5">
        <v>30</v>
      </c>
      <c r="AJ5">
        <v>13</v>
      </c>
      <c r="AK5">
        <v>-0.1</v>
      </c>
      <c r="AL5">
        <v>4.4000000000000004</v>
      </c>
      <c r="AM5">
        <v>-5</v>
      </c>
      <c r="AN5">
        <v>4.9000000000000004</v>
      </c>
      <c r="AO5">
        <v>-100</v>
      </c>
      <c r="AP5">
        <v>-0.5</v>
      </c>
      <c r="AQ5">
        <v>0.5</v>
      </c>
      <c r="AR5">
        <v>-10</v>
      </c>
      <c r="AS5">
        <v>4.8</v>
      </c>
      <c r="AT5">
        <v>700</v>
      </c>
      <c r="AU5">
        <v>1.3</v>
      </c>
      <c r="AV5">
        <v>-1</v>
      </c>
      <c r="AW5">
        <v>2</v>
      </c>
      <c r="AX5">
        <v>100</v>
      </c>
      <c r="AY5">
        <v>-200</v>
      </c>
    </row>
    <row r="6" spans="1:52" x14ac:dyDescent="0.3">
      <c r="A6" t="s">
        <v>74</v>
      </c>
      <c r="B6" t="s">
        <v>75</v>
      </c>
      <c r="C6" t="s">
        <v>76</v>
      </c>
      <c r="D6" s="1" t="str">
        <f>HYPERLINK("http://geochem.nrcan.gc.ca/cdogs/content/bdl/bdl211192_e.htm", "21:1192")</f>
        <v>21:1192</v>
      </c>
      <c r="E6" s="1" t="str">
        <f>HYPERLINK("http://geochem.nrcan.gc.ca/cdogs/content/svy/svy210191_e.htm", "21:0191")</f>
        <v>21:0191</v>
      </c>
      <c r="F6" t="s">
        <v>77</v>
      </c>
      <c r="G6" t="s">
        <v>78</v>
      </c>
      <c r="I6">
        <v>56.659240599999997</v>
      </c>
      <c r="J6">
        <v>-105.9261027</v>
      </c>
      <c r="K6" s="1" t="str">
        <f>HYPERLINK("http://geochem.nrcan.gc.ca/cdogs/content/kwd/kwd020027_e.htm", "NGR lake sediment grab sample")</f>
        <v>NGR lake sediment grab sample</v>
      </c>
      <c r="L6" s="1" t="str">
        <f>HYPERLINK("http://geochem.nrcan.gc.ca/cdogs/content/kwd/kwd080006_e.htm", "&lt;177 micron (NGR)")</f>
        <v>&lt;177 micron (NGR)</v>
      </c>
      <c r="M6">
        <v>1</v>
      </c>
      <c r="N6" t="s">
        <v>79</v>
      </c>
      <c r="O6">
        <v>5</v>
      </c>
      <c r="P6">
        <v>1</v>
      </c>
      <c r="Q6">
        <v>-2</v>
      </c>
      <c r="R6">
        <v>2.9</v>
      </c>
      <c r="S6">
        <v>-2</v>
      </c>
      <c r="T6">
        <v>430</v>
      </c>
      <c r="U6">
        <v>2</v>
      </c>
      <c r="V6">
        <v>-5</v>
      </c>
      <c r="W6">
        <v>76</v>
      </c>
      <c r="X6">
        <v>10</v>
      </c>
      <c r="Y6">
        <v>30</v>
      </c>
      <c r="Z6">
        <v>1.4</v>
      </c>
      <c r="AA6">
        <v>-1</v>
      </c>
      <c r="AB6">
        <v>5.6</v>
      </c>
      <c r="AC6">
        <v>10</v>
      </c>
      <c r="AD6">
        <v>-50</v>
      </c>
      <c r="AE6">
        <v>39</v>
      </c>
      <c r="AF6">
        <v>0.4</v>
      </c>
      <c r="AG6">
        <v>4</v>
      </c>
      <c r="AH6">
        <v>1.1200000000000001</v>
      </c>
      <c r="AI6">
        <v>30</v>
      </c>
      <c r="AJ6">
        <v>66</v>
      </c>
      <c r="AK6">
        <v>0.1</v>
      </c>
      <c r="AL6">
        <v>6.4</v>
      </c>
      <c r="AM6">
        <v>-5</v>
      </c>
      <c r="AN6">
        <v>5.7</v>
      </c>
      <c r="AO6">
        <v>-100</v>
      </c>
      <c r="AP6">
        <v>1</v>
      </c>
      <c r="AQ6">
        <v>0.6</v>
      </c>
      <c r="AR6">
        <v>-10</v>
      </c>
      <c r="AS6">
        <v>12.2</v>
      </c>
      <c r="AT6">
        <v>2200</v>
      </c>
      <c r="AU6">
        <v>3.2</v>
      </c>
      <c r="AV6">
        <v>-1</v>
      </c>
      <c r="AW6">
        <v>2</v>
      </c>
      <c r="AX6">
        <v>-100</v>
      </c>
      <c r="AY6">
        <v>400</v>
      </c>
    </row>
    <row r="7" spans="1:52" x14ac:dyDescent="0.3">
      <c r="A7" t="s">
        <v>80</v>
      </c>
      <c r="B7" t="s">
        <v>81</v>
      </c>
      <c r="C7" t="s">
        <v>82</v>
      </c>
      <c r="D7" s="1" t="str">
        <f>HYPERLINK("http://geochem.nrcan.gc.ca/cdogs/content/bdl/bdl211192_e.htm", "21:1192")</f>
        <v>21:1192</v>
      </c>
      <c r="E7" s="1" t="str">
        <f>HYPERLINK("http://geochem.nrcan.gc.ca/cdogs/content/svy/svy210191_e.htm", "21:0191")</f>
        <v>21:0191</v>
      </c>
      <c r="F7" t="s">
        <v>83</v>
      </c>
      <c r="G7" t="s">
        <v>84</v>
      </c>
      <c r="I7">
        <v>56.638321900000001</v>
      </c>
      <c r="J7">
        <v>-105.959699</v>
      </c>
      <c r="K7" s="1" t="str">
        <f>HYPERLINK("http://geochem.nrcan.gc.ca/cdogs/content/kwd/kwd020027_e.htm", "NGR lake sediment grab sample")</f>
        <v>NGR lake sediment grab sample</v>
      </c>
      <c r="L7" s="1" t="str">
        <f>HYPERLINK("http://geochem.nrcan.gc.ca/cdogs/content/kwd/kwd080006_e.htm", "&lt;177 micron (NGR)")</f>
        <v>&lt;177 micron (NGR)</v>
      </c>
      <c r="M7">
        <v>1</v>
      </c>
      <c r="N7" t="s">
        <v>85</v>
      </c>
      <c r="O7">
        <v>6</v>
      </c>
      <c r="P7">
        <v>1</v>
      </c>
      <c r="Q7">
        <v>-2</v>
      </c>
      <c r="R7">
        <v>1.2</v>
      </c>
      <c r="S7">
        <v>-2</v>
      </c>
      <c r="T7">
        <v>80</v>
      </c>
      <c r="U7">
        <v>24.6</v>
      </c>
      <c r="V7">
        <v>-5</v>
      </c>
      <c r="W7">
        <v>73</v>
      </c>
      <c r="X7">
        <v>-5</v>
      </c>
      <c r="Y7">
        <v>-20</v>
      </c>
      <c r="Z7">
        <v>-0.5</v>
      </c>
      <c r="AA7">
        <v>-1</v>
      </c>
      <c r="AB7">
        <v>3</v>
      </c>
      <c r="AC7">
        <v>1</v>
      </c>
      <c r="AD7">
        <v>-50</v>
      </c>
      <c r="AE7">
        <v>33</v>
      </c>
      <c r="AF7">
        <v>0.4</v>
      </c>
      <c r="AG7">
        <v>2</v>
      </c>
      <c r="AH7">
        <v>0.1</v>
      </c>
      <c r="AI7">
        <v>-10</v>
      </c>
      <c r="AJ7">
        <v>7</v>
      </c>
      <c r="AK7">
        <v>-0.1</v>
      </c>
      <c r="AL7">
        <v>3</v>
      </c>
      <c r="AM7">
        <v>-5</v>
      </c>
      <c r="AN7">
        <v>4.9000000000000004</v>
      </c>
      <c r="AO7">
        <v>-100</v>
      </c>
      <c r="AP7">
        <v>-0.5</v>
      </c>
      <c r="AQ7">
        <v>0.5</v>
      </c>
      <c r="AR7">
        <v>-10</v>
      </c>
      <c r="AS7">
        <v>4.9000000000000004</v>
      </c>
      <c r="AT7">
        <v>-500</v>
      </c>
      <c r="AU7">
        <v>1.1000000000000001</v>
      </c>
      <c r="AV7">
        <v>-1</v>
      </c>
      <c r="AW7">
        <v>2</v>
      </c>
      <c r="AX7">
        <v>100</v>
      </c>
      <c r="AY7">
        <v>-200</v>
      </c>
    </row>
    <row r="8" spans="1:52" x14ac:dyDescent="0.3">
      <c r="A8" t="s">
        <v>86</v>
      </c>
      <c r="B8" t="s">
        <v>87</v>
      </c>
      <c r="C8" t="s">
        <v>88</v>
      </c>
      <c r="D8" s="1" t="str">
        <f>HYPERLINK("http://geochem.nrcan.gc.ca/cdogs/content/bdl/bdl211192_e.htm", "21:1192")</f>
        <v>21:1192</v>
      </c>
      <c r="E8" s="1" t="str">
        <f>HYPERLINK("http://geochem.nrcan.gc.ca/cdogs/content/svy/svy210191_e.htm", "21:0191")</f>
        <v>21:0191</v>
      </c>
      <c r="F8" t="s">
        <v>89</v>
      </c>
      <c r="G8" t="s">
        <v>90</v>
      </c>
      <c r="I8">
        <v>56.6107491</v>
      </c>
      <c r="J8">
        <v>-105.9642285</v>
      </c>
      <c r="K8" s="1" t="str">
        <f>HYPERLINK("http://geochem.nrcan.gc.ca/cdogs/content/kwd/kwd020027_e.htm", "NGR lake sediment grab sample")</f>
        <v>NGR lake sediment grab sample</v>
      </c>
      <c r="L8" s="1" t="str">
        <f>HYPERLINK("http://geochem.nrcan.gc.ca/cdogs/content/kwd/kwd080006_e.htm", "&lt;177 micron (NGR)")</f>
        <v>&lt;177 micron (NGR)</v>
      </c>
      <c r="M8">
        <v>1</v>
      </c>
      <c r="N8" t="s">
        <v>91</v>
      </c>
      <c r="O8">
        <v>7</v>
      </c>
      <c r="P8">
        <v>1</v>
      </c>
      <c r="Q8">
        <v>-2</v>
      </c>
      <c r="R8">
        <v>1.7</v>
      </c>
      <c r="S8">
        <v>-2</v>
      </c>
      <c r="T8">
        <v>100</v>
      </c>
      <c r="U8">
        <v>47.7</v>
      </c>
      <c r="V8">
        <v>-5</v>
      </c>
      <c r="W8">
        <v>167</v>
      </c>
      <c r="X8">
        <v>7</v>
      </c>
      <c r="Y8">
        <v>40</v>
      </c>
      <c r="Z8">
        <v>1</v>
      </c>
      <c r="AA8">
        <v>-1</v>
      </c>
      <c r="AB8">
        <v>2.2000000000000002</v>
      </c>
      <c r="AC8">
        <v>2</v>
      </c>
      <c r="AD8">
        <v>-50</v>
      </c>
      <c r="AE8">
        <v>85</v>
      </c>
      <c r="AF8">
        <v>0.7</v>
      </c>
      <c r="AG8">
        <v>3</v>
      </c>
      <c r="AH8">
        <v>0.13</v>
      </c>
      <c r="AI8">
        <v>10</v>
      </c>
      <c r="AJ8">
        <v>11</v>
      </c>
      <c r="AK8">
        <v>-0.1</v>
      </c>
      <c r="AL8">
        <v>8</v>
      </c>
      <c r="AM8">
        <v>-5</v>
      </c>
      <c r="AN8">
        <v>13</v>
      </c>
      <c r="AO8">
        <v>-100</v>
      </c>
      <c r="AP8">
        <v>-0.5</v>
      </c>
      <c r="AQ8">
        <v>1.2</v>
      </c>
      <c r="AR8">
        <v>-10</v>
      </c>
      <c r="AS8">
        <v>12.3</v>
      </c>
      <c r="AT8">
        <v>600</v>
      </c>
      <c r="AU8">
        <v>4</v>
      </c>
      <c r="AV8">
        <v>-1</v>
      </c>
      <c r="AW8">
        <v>5</v>
      </c>
      <c r="AX8">
        <v>200</v>
      </c>
      <c r="AY8">
        <v>-200</v>
      </c>
    </row>
    <row r="9" spans="1:52" x14ac:dyDescent="0.3">
      <c r="A9" t="s">
        <v>92</v>
      </c>
      <c r="B9" t="s">
        <v>93</v>
      </c>
      <c r="C9" t="s">
        <v>94</v>
      </c>
      <c r="D9" s="1" t="str">
        <f>HYPERLINK("http://geochem.nrcan.gc.ca/cdogs/content/bdl/bdl211192_e.htm", "21:1192")</f>
        <v>21:1192</v>
      </c>
      <c r="E9" s="1" t="str">
        <f>HYPERLINK("http://geochem.nrcan.gc.ca/cdogs/content/svy/svy210191_e.htm", "21:0191")</f>
        <v>21:0191</v>
      </c>
      <c r="F9" t="s">
        <v>95</v>
      </c>
      <c r="G9" t="s">
        <v>96</v>
      </c>
      <c r="I9">
        <v>56.5916681</v>
      </c>
      <c r="J9">
        <v>-105.98913</v>
      </c>
      <c r="K9" s="1" t="str">
        <f>HYPERLINK("http://geochem.nrcan.gc.ca/cdogs/content/kwd/kwd020027_e.htm", "NGR lake sediment grab sample")</f>
        <v>NGR lake sediment grab sample</v>
      </c>
      <c r="L9" s="1" t="str">
        <f>HYPERLINK("http://geochem.nrcan.gc.ca/cdogs/content/kwd/kwd080006_e.htm", "&lt;177 micron (NGR)")</f>
        <v>&lt;177 micron (NGR)</v>
      </c>
      <c r="M9">
        <v>1</v>
      </c>
      <c r="N9" t="s">
        <v>97</v>
      </c>
      <c r="O9">
        <v>8</v>
      </c>
      <c r="P9">
        <v>1</v>
      </c>
      <c r="Q9">
        <v>-2</v>
      </c>
      <c r="R9">
        <v>2.4</v>
      </c>
      <c r="S9">
        <v>-2</v>
      </c>
      <c r="T9">
        <v>200</v>
      </c>
      <c r="U9">
        <v>35.299999999999997</v>
      </c>
      <c r="V9">
        <v>-5</v>
      </c>
      <c r="W9">
        <v>255</v>
      </c>
      <c r="X9">
        <v>12</v>
      </c>
      <c r="Y9">
        <v>50</v>
      </c>
      <c r="Z9">
        <v>1.2</v>
      </c>
      <c r="AA9">
        <v>2</v>
      </c>
      <c r="AB9">
        <v>13.2</v>
      </c>
      <c r="AC9">
        <v>3</v>
      </c>
      <c r="AD9">
        <v>-50</v>
      </c>
      <c r="AE9">
        <v>125</v>
      </c>
      <c r="AF9">
        <v>1.3</v>
      </c>
      <c r="AG9">
        <v>3</v>
      </c>
      <c r="AH9">
        <v>0.28999999999999998</v>
      </c>
      <c r="AI9">
        <v>20</v>
      </c>
      <c r="AJ9">
        <v>29</v>
      </c>
      <c r="AK9">
        <v>-0.1</v>
      </c>
      <c r="AL9">
        <v>13.9</v>
      </c>
      <c r="AM9">
        <v>-5</v>
      </c>
      <c r="AN9">
        <v>18.100000000000001</v>
      </c>
      <c r="AO9">
        <v>-100</v>
      </c>
      <c r="AP9">
        <v>-0.5</v>
      </c>
      <c r="AQ9">
        <v>1.9</v>
      </c>
      <c r="AR9">
        <v>-10</v>
      </c>
      <c r="AS9">
        <v>20.9</v>
      </c>
      <c r="AT9">
        <v>1100</v>
      </c>
      <c r="AU9">
        <v>4.9000000000000004</v>
      </c>
      <c r="AV9">
        <v>-1</v>
      </c>
      <c r="AW9">
        <v>7</v>
      </c>
      <c r="AX9">
        <v>300</v>
      </c>
      <c r="AY9">
        <v>-200</v>
      </c>
    </row>
    <row r="10" spans="1:52" x14ac:dyDescent="0.3">
      <c r="A10" t="s">
        <v>98</v>
      </c>
      <c r="B10" t="s">
        <v>99</v>
      </c>
      <c r="C10" t="s">
        <v>100</v>
      </c>
      <c r="D10" s="1" t="str">
        <f>HYPERLINK("http://geochem.nrcan.gc.ca/cdogs/content/bdl/bdl211192_e.htm", "21:1192")</f>
        <v>21:1192</v>
      </c>
      <c r="E10" s="1" t="str">
        <f>HYPERLINK("http://geochem.nrcan.gc.ca/cdogs/content/svy/svy210191_e.htm", "21:0191")</f>
        <v>21:0191</v>
      </c>
      <c r="F10" t="s">
        <v>101</v>
      </c>
      <c r="G10" t="s">
        <v>102</v>
      </c>
      <c r="I10">
        <v>56.588030699999997</v>
      </c>
      <c r="J10">
        <v>-105.92465060000001</v>
      </c>
      <c r="K10" s="1" t="str">
        <f>HYPERLINK("http://geochem.nrcan.gc.ca/cdogs/content/kwd/kwd020027_e.htm", "NGR lake sediment grab sample")</f>
        <v>NGR lake sediment grab sample</v>
      </c>
      <c r="L10" s="1" t="str">
        <f>HYPERLINK("http://geochem.nrcan.gc.ca/cdogs/content/kwd/kwd080006_e.htm", "&lt;177 micron (NGR)")</f>
        <v>&lt;177 micron (NGR)</v>
      </c>
      <c r="M10">
        <v>1</v>
      </c>
      <c r="N10" t="s">
        <v>103</v>
      </c>
      <c r="O10">
        <v>9</v>
      </c>
      <c r="P10">
        <v>1</v>
      </c>
      <c r="Q10">
        <v>-2</v>
      </c>
      <c r="R10">
        <v>1.7</v>
      </c>
      <c r="S10">
        <v>-2</v>
      </c>
      <c r="T10">
        <v>90</v>
      </c>
      <c r="U10">
        <v>37.799999999999997</v>
      </c>
      <c r="V10">
        <v>-5</v>
      </c>
      <c r="W10">
        <v>127</v>
      </c>
      <c r="X10">
        <v>7</v>
      </c>
      <c r="Y10">
        <v>70</v>
      </c>
      <c r="Z10">
        <v>-0.5</v>
      </c>
      <c r="AA10">
        <v>2</v>
      </c>
      <c r="AB10">
        <v>3.9</v>
      </c>
      <c r="AC10">
        <v>1</v>
      </c>
      <c r="AD10">
        <v>-50</v>
      </c>
      <c r="AE10">
        <v>56</v>
      </c>
      <c r="AF10">
        <v>0.7</v>
      </c>
      <c r="AG10">
        <v>2</v>
      </c>
      <c r="AH10">
        <v>0.14000000000000001</v>
      </c>
      <c r="AI10">
        <v>20</v>
      </c>
      <c r="AJ10">
        <v>10</v>
      </c>
      <c r="AK10">
        <v>-0.1</v>
      </c>
      <c r="AL10">
        <v>11</v>
      </c>
      <c r="AM10">
        <v>-5</v>
      </c>
      <c r="AN10">
        <v>9.8000000000000007</v>
      </c>
      <c r="AO10">
        <v>-100</v>
      </c>
      <c r="AP10">
        <v>-0.5</v>
      </c>
      <c r="AQ10">
        <v>1.2</v>
      </c>
      <c r="AR10">
        <v>-10</v>
      </c>
      <c r="AS10">
        <v>9.5</v>
      </c>
      <c r="AT10">
        <v>700</v>
      </c>
      <c r="AU10">
        <v>2.4</v>
      </c>
      <c r="AV10">
        <v>-1</v>
      </c>
      <c r="AW10">
        <v>4</v>
      </c>
      <c r="AX10">
        <v>200</v>
      </c>
      <c r="AY10">
        <v>-200</v>
      </c>
    </row>
    <row r="11" spans="1:52" x14ac:dyDescent="0.3">
      <c r="A11" t="s">
        <v>104</v>
      </c>
      <c r="B11" t="s">
        <v>105</v>
      </c>
      <c r="C11" t="s">
        <v>106</v>
      </c>
      <c r="D11" s="1" t="str">
        <f>HYPERLINK("http://geochem.nrcan.gc.ca/cdogs/content/bdl/bdl211192_e.htm", "21:1192")</f>
        <v>21:1192</v>
      </c>
      <c r="E11" s="1" t="str">
        <f>HYPERLINK("http://geochem.nrcan.gc.ca/cdogs/content/svy/svy210191_e.htm", "21:0191")</f>
        <v>21:0191</v>
      </c>
      <c r="F11" t="s">
        <v>107</v>
      </c>
      <c r="G11" t="s">
        <v>108</v>
      </c>
      <c r="I11">
        <v>56.5752253</v>
      </c>
      <c r="J11">
        <v>-105.95117949999999</v>
      </c>
      <c r="K11" s="1" t="str">
        <f>HYPERLINK("http://geochem.nrcan.gc.ca/cdogs/content/kwd/kwd020027_e.htm", "NGR lake sediment grab sample")</f>
        <v>NGR lake sediment grab sample</v>
      </c>
      <c r="L11" s="1" t="str">
        <f>HYPERLINK("http://geochem.nrcan.gc.ca/cdogs/content/kwd/kwd080006_e.htm", "&lt;177 micron (NGR)")</f>
        <v>&lt;177 micron (NGR)</v>
      </c>
      <c r="M11">
        <v>1</v>
      </c>
      <c r="N11" t="s">
        <v>109</v>
      </c>
      <c r="O11">
        <v>10</v>
      </c>
      <c r="P11">
        <v>1</v>
      </c>
      <c r="Q11">
        <v>-2</v>
      </c>
      <c r="R11">
        <v>1.4</v>
      </c>
      <c r="S11">
        <v>-2</v>
      </c>
      <c r="T11">
        <v>90</v>
      </c>
      <c r="U11">
        <v>32.4</v>
      </c>
      <c r="V11">
        <v>-5</v>
      </c>
      <c r="W11">
        <v>110</v>
      </c>
      <c r="X11">
        <v>9</v>
      </c>
      <c r="Y11">
        <v>60</v>
      </c>
      <c r="Z11">
        <v>0.6</v>
      </c>
      <c r="AA11">
        <v>-1</v>
      </c>
      <c r="AB11">
        <v>5.6</v>
      </c>
      <c r="AC11">
        <v>1</v>
      </c>
      <c r="AD11">
        <v>-50</v>
      </c>
      <c r="AE11">
        <v>49</v>
      </c>
      <c r="AF11">
        <v>0.6</v>
      </c>
      <c r="AG11">
        <v>2</v>
      </c>
      <c r="AH11">
        <v>0.18</v>
      </c>
      <c r="AI11">
        <v>30</v>
      </c>
      <c r="AJ11">
        <v>8</v>
      </c>
      <c r="AK11">
        <v>-0.1</v>
      </c>
      <c r="AL11">
        <v>9</v>
      </c>
      <c r="AM11">
        <v>-5</v>
      </c>
      <c r="AN11">
        <v>7.8</v>
      </c>
      <c r="AO11">
        <v>-100</v>
      </c>
      <c r="AP11">
        <v>-0.5</v>
      </c>
      <c r="AQ11">
        <v>1</v>
      </c>
      <c r="AR11">
        <v>-10</v>
      </c>
      <c r="AS11">
        <v>8.6</v>
      </c>
      <c r="AT11">
        <v>800</v>
      </c>
      <c r="AU11">
        <v>1.7</v>
      </c>
      <c r="AV11">
        <v>-1</v>
      </c>
      <c r="AW11">
        <v>4</v>
      </c>
      <c r="AX11">
        <v>100</v>
      </c>
      <c r="AY11">
        <v>-200</v>
      </c>
    </row>
    <row r="12" spans="1:52" x14ac:dyDescent="0.3">
      <c r="A12" t="s">
        <v>110</v>
      </c>
      <c r="B12" t="s">
        <v>111</v>
      </c>
      <c r="C12" t="s">
        <v>112</v>
      </c>
      <c r="D12" s="1" t="str">
        <f>HYPERLINK("http://geochem.nrcan.gc.ca/cdogs/content/bdl/bdl211192_e.htm", "21:1192")</f>
        <v>21:1192</v>
      </c>
      <c r="E12" s="1" t="str">
        <f>HYPERLINK("http://geochem.nrcan.gc.ca/cdogs/content/svy/svy210191_e.htm", "21:0191")</f>
        <v>21:0191</v>
      </c>
      <c r="F12" t="s">
        <v>113</v>
      </c>
      <c r="G12" t="s">
        <v>114</v>
      </c>
      <c r="I12">
        <v>56.550841400000003</v>
      </c>
      <c r="J12">
        <v>-105.98232040000001</v>
      </c>
      <c r="K12" s="1" t="str">
        <f>HYPERLINK("http://geochem.nrcan.gc.ca/cdogs/content/kwd/kwd020027_e.htm", "NGR lake sediment grab sample")</f>
        <v>NGR lake sediment grab sample</v>
      </c>
      <c r="L12" s="1" t="str">
        <f>HYPERLINK("http://geochem.nrcan.gc.ca/cdogs/content/kwd/kwd080006_e.htm", "&lt;177 micron (NGR)")</f>
        <v>&lt;177 micron (NGR)</v>
      </c>
      <c r="M12">
        <v>1</v>
      </c>
      <c r="N12" t="s">
        <v>115</v>
      </c>
      <c r="O12">
        <v>11</v>
      </c>
      <c r="P12">
        <v>1</v>
      </c>
      <c r="Q12">
        <v>-2</v>
      </c>
      <c r="R12">
        <v>2.1</v>
      </c>
      <c r="S12">
        <v>-2</v>
      </c>
      <c r="T12">
        <v>170</v>
      </c>
      <c r="U12">
        <v>33.6</v>
      </c>
      <c r="V12">
        <v>-5</v>
      </c>
      <c r="W12">
        <v>251</v>
      </c>
      <c r="X12">
        <v>22</v>
      </c>
      <c r="Y12">
        <v>120</v>
      </c>
      <c r="Z12">
        <v>-0.5</v>
      </c>
      <c r="AA12">
        <v>2</v>
      </c>
      <c r="AB12">
        <v>31.9</v>
      </c>
      <c r="AC12">
        <v>3</v>
      </c>
      <c r="AD12">
        <v>-50</v>
      </c>
      <c r="AE12">
        <v>104</v>
      </c>
      <c r="AF12">
        <v>1.1000000000000001</v>
      </c>
      <c r="AG12">
        <v>10</v>
      </c>
      <c r="AH12">
        <v>0.38</v>
      </c>
      <c r="AI12">
        <v>20</v>
      </c>
      <c r="AJ12">
        <v>10</v>
      </c>
      <c r="AK12">
        <v>0.1</v>
      </c>
      <c r="AL12">
        <v>14.5</v>
      </c>
      <c r="AM12">
        <v>-5</v>
      </c>
      <c r="AN12">
        <v>14.1</v>
      </c>
      <c r="AO12">
        <v>-100</v>
      </c>
      <c r="AP12">
        <v>-0.5</v>
      </c>
      <c r="AQ12">
        <v>1.3</v>
      </c>
      <c r="AR12">
        <v>-10</v>
      </c>
      <c r="AS12">
        <v>16.5</v>
      </c>
      <c r="AT12">
        <v>1200</v>
      </c>
      <c r="AU12">
        <v>2.1</v>
      </c>
      <c r="AV12">
        <v>-1</v>
      </c>
      <c r="AW12">
        <v>7</v>
      </c>
      <c r="AX12">
        <v>300</v>
      </c>
      <c r="AY12">
        <v>-200</v>
      </c>
    </row>
    <row r="13" spans="1:52" x14ac:dyDescent="0.3">
      <c r="A13" t="s">
        <v>116</v>
      </c>
      <c r="B13" t="s">
        <v>117</v>
      </c>
      <c r="C13" t="s">
        <v>118</v>
      </c>
      <c r="D13" s="1" t="str">
        <f>HYPERLINK("http://geochem.nrcan.gc.ca/cdogs/content/bdl/bdl211192_e.htm", "21:1192")</f>
        <v>21:1192</v>
      </c>
      <c r="E13" s="1" t="str">
        <f>HYPERLINK("http://geochem.nrcan.gc.ca/cdogs/content/svy/svy210191_e.htm", "21:0191")</f>
        <v>21:0191</v>
      </c>
      <c r="F13" t="s">
        <v>119</v>
      </c>
      <c r="G13" t="s">
        <v>120</v>
      </c>
      <c r="I13">
        <v>56.516713099999997</v>
      </c>
      <c r="J13">
        <v>-105.9350499</v>
      </c>
      <c r="K13" s="1" t="str">
        <f>HYPERLINK("http://geochem.nrcan.gc.ca/cdogs/content/kwd/kwd020027_e.htm", "NGR lake sediment grab sample")</f>
        <v>NGR lake sediment grab sample</v>
      </c>
      <c r="L13" s="1" t="str">
        <f>HYPERLINK("http://geochem.nrcan.gc.ca/cdogs/content/kwd/kwd080006_e.htm", "&lt;177 micron (NGR)")</f>
        <v>&lt;177 micron (NGR)</v>
      </c>
      <c r="M13">
        <v>1</v>
      </c>
      <c r="N13" t="s">
        <v>121</v>
      </c>
      <c r="O13">
        <v>12</v>
      </c>
      <c r="P13">
        <v>1</v>
      </c>
      <c r="Q13">
        <v>-2</v>
      </c>
      <c r="R13">
        <v>0.6</v>
      </c>
      <c r="S13">
        <v>-2</v>
      </c>
      <c r="T13">
        <v>590</v>
      </c>
      <c r="U13">
        <v>9.4</v>
      </c>
      <c r="V13">
        <v>-5</v>
      </c>
      <c r="W13">
        <v>82</v>
      </c>
      <c r="X13">
        <v>12</v>
      </c>
      <c r="Y13">
        <v>50</v>
      </c>
      <c r="Z13">
        <v>0.6</v>
      </c>
      <c r="AA13">
        <v>-1</v>
      </c>
      <c r="AB13">
        <v>7.4</v>
      </c>
      <c r="AC13">
        <v>5</v>
      </c>
      <c r="AD13">
        <v>-50</v>
      </c>
      <c r="AE13">
        <v>37</v>
      </c>
      <c r="AF13">
        <v>0.3</v>
      </c>
      <c r="AG13">
        <v>4</v>
      </c>
      <c r="AH13">
        <v>1.1200000000000001</v>
      </c>
      <c r="AI13">
        <v>10</v>
      </c>
      <c r="AJ13">
        <v>50</v>
      </c>
      <c r="AK13">
        <v>-0.1</v>
      </c>
      <c r="AL13">
        <v>5.7</v>
      </c>
      <c r="AM13">
        <v>-5</v>
      </c>
      <c r="AN13">
        <v>7.1</v>
      </c>
      <c r="AO13">
        <v>-100</v>
      </c>
      <c r="AP13">
        <v>0.7</v>
      </c>
      <c r="AQ13">
        <v>0.6</v>
      </c>
      <c r="AR13">
        <v>-10</v>
      </c>
      <c r="AS13">
        <v>10.5</v>
      </c>
      <c r="AT13">
        <v>2000</v>
      </c>
      <c r="AU13">
        <v>1.6</v>
      </c>
      <c r="AV13">
        <v>-1</v>
      </c>
      <c r="AW13">
        <v>-2</v>
      </c>
      <c r="AX13">
        <v>100</v>
      </c>
      <c r="AY13">
        <v>-200</v>
      </c>
    </row>
    <row r="14" spans="1:52" x14ac:dyDescent="0.3">
      <c r="A14" t="s">
        <v>122</v>
      </c>
      <c r="B14" t="s">
        <v>123</v>
      </c>
      <c r="C14" t="s">
        <v>124</v>
      </c>
      <c r="D14" s="1" t="str">
        <f>HYPERLINK("http://geochem.nrcan.gc.ca/cdogs/content/bdl/bdl211192_e.htm", "21:1192")</f>
        <v>21:1192</v>
      </c>
      <c r="E14" s="1" t="str">
        <f>HYPERLINK("http://geochem.nrcan.gc.ca/cdogs/content/svy/svy210191_e.htm", "21:0191")</f>
        <v>21:0191</v>
      </c>
      <c r="F14" t="s">
        <v>125</v>
      </c>
      <c r="G14" t="s">
        <v>126</v>
      </c>
      <c r="I14">
        <v>56.5404713</v>
      </c>
      <c r="J14">
        <v>-105.9092582</v>
      </c>
      <c r="K14" s="1" t="str">
        <f>HYPERLINK("http://geochem.nrcan.gc.ca/cdogs/content/kwd/kwd020027_e.htm", "NGR lake sediment grab sample")</f>
        <v>NGR lake sediment grab sample</v>
      </c>
      <c r="L14" s="1" t="str">
        <f>HYPERLINK("http://geochem.nrcan.gc.ca/cdogs/content/kwd/kwd080006_e.htm", "&lt;177 micron (NGR)")</f>
        <v>&lt;177 micron (NGR)</v>
      </c>
      <c r="M14">
        <v>1</v>
      </c>
      <c r="N14" t="s">
        <v>127</v>
      </c>
      <c r="O14">
        <v>13</v>
      </c>
      <c r="P14">
        <v>1</v>
      </c>
      <c r="Q14">
        <v>-2</v>
      </c>
      <c r="R14">
        <v>1.9</v>
      </c>
      <c r="S14">
        <v>-2</v>
      </c>
      <c r="T14">
        <v>110</v>
      </c>
      <c r="U14">
        <v>35.6</v>
      </c>
      <c r="V14">
        <v>-5</v>
      </c>
      <c r="W14">
        <v>209</v>
      </c>
      <c r="X14">
        <v>12</v>
      </c>
      <c r="Y14">
        <v>60</v>
      </c>
      <c r="Z14">
        <v>-0.5</v>
      </c>
      <c r="AA14">
        <v>2</v>
      </c>
      <c r="AB14">
        <v>24</v>
      </c>
      <c r="AC14">
        <v>2</v>
      </c>
      <c r="AD14">
        <v>-50</v>
      </c>
      <c r="AE14">
        <v>104</v>
      </c>
      <c r="AF14">
        <v>0.9</v>
      </c>
      <c r="AG14">
        <v>6</v>
      </c>
      <c r="AH14">
        <v>0.11</v>
      </c>
      <c r="AI14">
        <v>-10</v>
      </c>
      <c r="AJ14">
        <v>-5</v>
      </c>
      <c r="AK14">
        <v>-0.1</v>
      </c>
      <c r="AL14">
        <v>8.8000000000000007</v>
      </c>
      <c r="AM14">
        <v>-5</v>
      </c>
      <c r="AN14">
        <v>16.399999999999999</v>
      </c>
      <c r="AO14">
        <v>-100</v>
      </c>
      <c r="AP14">
        <v>-0.5</v>
      </c>
      <c r="AQ14">
        <v>1.6</v>
      </c>
      <c r="AR14">
        <v>-10</v>
      </c>
      <c r="AS14">
        <v>11.5</v>
      </c>
      <c r="AT14">
        <v>700</v>
      </c>
      <c r="AU14">
        <v>2</v>
      </c>
      <c r="AV14">
        <v>-1</v>
      </c>
      <c r="AW14">
        <v>5</v>
      </c>
      <c r="AX14">
        <v>100</v>
      </c>
      <c r="AY14">
        <v>-200</v>
      </c>
    </row>
    <row r="15" spans="1:52" x14ac:dyDescent="0.3">
      <c r="A15" t="s">
        <v>128</v>
      </c>
      <c r="B15" t="s">
        <v>129</v>
      </c>
      <c r="C15" t="s">
        <v>130</v>
      </c>
      <c r="D15" s="1" t="str">
        <f>HYPERLINK("http://geochem.nrcan.gc.ca/cdogs/content/bdl/bdl211192_e.htm", "21:1192")</f>
        <v>21:1192</v>
      </c>
      <c r="E15" s="1" t="str">
        <f>HYPERLINK("http://geochem.nrcan.gc.ca/cdogs/content/svy/svy210191_e.htm", "21:0191")</f>
        <v>21:0191</v>
      </c>
      <c r="F15" t="s">
        <v>131</v>
      </c>
      <c r="G15" t="s">
        <v>132</v>
      </c>
      <c r="I15">
        <v>56.519785900000002</v>
      </c>
      <c r="J15">
        <v>-105.8352769</v>
      </c>
      <c r="K15" s="1" t="str">
        <f>HYPERLINK("http://geochem.nrcan.gc.ca/cdogs/content/kwd/kwd020027_e.htm", "NGR lake sediment grab sample")</f>
        <v>NGR lake sediment grab sample</v>
      </c>
      <c r="L15" s="1" t="str">
        <f>HYPERLINK("http://geochem.nrcan.gc.ca/cdogs/content/kwd/kwd080006_e.htm", "&lt;177 micron (NGR)")</f>
        <v>&lt;177 micron (NGR)</v>
      </c>
      <c r="M15">
        <v>1</v>
      </c>
      <c r="N15" t="s">
        <v>133</v>
      </c>
      <c r="O15">
        <v>14</v>
      </c>
      <c r="P15">
        <v>1</v>
      </c>
      <c r="Q15">
        <v>-2</v>
      </c>
      <c r="R15">
        <v>1.8</v>
      </c>
      <c r="S15">
        <v>-2</v>
      </c>
      <c r="T15">
        <v>190</v>
      </c>
      <c r="U15">
        <v>36.5</v>
      </c>
      <c r="V15">
        <v>-5</v>
      </c>
      <c r="W15">
        <v>61</v>
      </c>
      <c r="X15">
        <v>9</v>
      </c>
      <c r="Y15">
        <v>40</v>
      </c>
      <c r="Z15">
        <v>0.6</v>
      </c>
      <c r="AA15">
        <v>1</v>
      </c>
      <c r="AB15">
        <v>4.5</v>
      </c>
      <c r="AC15">
        <v>2</v>
      </c>
      <c r="AD15">
        <v>-50</v>
      </c>
      <c r="AE15">
        <v>34</v>
      </c>
      <c r="AF15">
        <v>0.4</v>
      </c>
      <c r="AG15">
        <v>4</v>
      </c>
      <c r="AH15">
        <v>0.27</v>
      </c>
      <c r="AI15">
        <v>30</v>
      </c>
      <c r="AJ15">
        <v>14</v>
      </c>
      <c r="AK15">
        <v>-0.1</v>
      </c>
      <c r="AL15">
        <v>5</v>
      </c>
      <c r="AM15">
        <v>-5</v>
      </c>
      <c r="AN15">
        <v>6.2</v>
      </c>
      <c r="AO15">
        <v>-100</v>
      </c>
      <c r="AP15">
        <v>-0.5</v>
      </c>
      <c r="AQ15">
        <v>0.7</v>
      </c>
      <c r="AR15">
        <v>-10</v>
      </c>
      <c r="AS15">
        <v>8.3000000000000007</v>
      </c>
      <c r="AT15">
        <v>700</v>
      </c>
      <c r="AU15">
        <v>3</v>
      </c>
      <c r="AV15">
        <v>1</v>
      </c>
      <c r="AW15">
        <v>2</v>
      </c>
      <c r="AX15">
        <v>200</v>
      </c>
      <c r="AY15">
        <v>-200</v>
      </c>
    </row>
    <row r="16" spans="1:52" x14ac:dyDescent="0.3">
      <c r="A16" t="s">
        <v>134</v>
      </c>
      <c r="B16" t="s">
        <v>135</v>
      </c>
      <c r="C16" t="s">
        <v>136</v>
      </c>
      <c r="D16" s="1" t="str">
        <f>HYPERLINK("http://geochem.nrcan.gc.ca/cdogs/content/bdl/bdl211192_e.htm", "21:1192")</f>
        <v>21:1192</v>
      </c>
      <c r="E16" s="1" t="str">
        <f>HYPERLINK("http://geochem.nrcan.gc.ca/cdogs/content/svy/svy_e.htm", "")</f>
        <v/>
      </c>
      <c r="H16" s="1" t="str">
        <f>HYPERLINK("http://geochem.nrcan.gc.ca/cdogs/content/cr_/cr_00126_e.htm", "126")</f>
        <v>126</v>
      </c>
      <c r="K16" t="s">
        <v>137</v>
      </c>
      <c r="L16" t="s">
        <v>138</v>
      </c>
      <c r="M16">
        <v>1</v>
      </c>
      <c r="N16" t="s">
        <v>139</v>
      </c>
      <c r="O16">
        <v>15</v>
      </c>
      <c r="P16">
        <v>8</v>
      </c>
      <c r="Q16">
        <v>-2</v>
      </c>
      <c r="R16">
        <v>10.8</v>
      </c>
      <c r="S16">
        <v>3</v>
      </c>
      <c r="T16">
        <v>800</v>
      </c>
      <c r="U16">
        <v>17.5</v>
      </c>
      <c r="V16">
        <v>-5</v>
      </c>
      <c r="W16">
        <v>116</v>
      </c>
      <c r="X16">
        <v>17</v>
      </c>
      <c r="Y16">
        <v>60</v>
      </c>
      <c r="Z16">
        <v>2.9</v>
      </c>
      <c r="AA16">
        <v>2</v>
      </c>
      <c r="AB16">
        <v>4.5999999999999996</v>
      </c>
      <c r="AC16">
        <v>8</v>
      </c>
      <c r="AD16">
        <v>-50</v>
      </c>
      <c r="AE16">
        <v>72</v>
      </c>
      <c r="AF16">
        <v>0.6</v>
      </c>
      <c r="AG16">
        <v>-1</v>
      </c>
      <c r="AH16">
        <v>1.51</v>
      </c>
      <c r="AI16">
        <v>30</v>
      </c>
      <c r="AJ16">
        <v>86</v>
      </c>
      <c r="AK16">
        <v>1.1000000000000001</v>
      </c>
      <c r="AL16">
        <v>14</v>
      </c>
      <c r="AM16">
        <v>-5</v>
      </c>
      <c r="AN16">
        <v>11.8</v>
      </c>
      <c r="AO16">
        <v>-100</v>
      </c>
      <c r="AP16">
        <v>1</v>
      </c>
      <c r="AQ16">
        <v>1.3</v>
      </c>
      <c r="AR16">
        <v>-10</v>
      </c>
      <c r="AS16">
        <v>12.7</v>
      </c>
      <c r="AT16">
        <v>3600</v>
      </c>
      <c r="AU16">
        <v>7.9</v>
      </c>
      <c r="AV16">
        <v>1</v>
      </c>
      <c r="AW16">
        <v>5</v>
      </c>
      <c r="AX16">
        <v>200</v>
      </c>
      <c r="AY16">
        <v>400</v>
      </c>
    </row>
    <row r="17" spans="1:51" x14ac:dyDescent="0.3">
      <c r="A17" t="s">
        <v>140</v>
      </c>
      <c r="B17" t="s">
        <v>141</v>
      </c>
      <c r="C17" t="s">
        <v>142</v>
      </c>
      <c r="D17" s="1" t="str">
        <f>HYPERLINK("http://geochem.nrcan.gc.ca/cdogs/content/bdl/bdl211192_e.htm", "21:1192")</f>
        <v>21:1192</v>
      </c>
      <c r="E17" s="1" t="str">
        <f>HYPERLINK("http://geochem.nrcan.gc.ca/cdogs/content/svy/svy210191_e.htm", "21:0191")</f>
        <v>21:0191</v>
      </c>
      <c r="F17" t="s">
        <v>143</v>
      </c>
      <c r="G17" t="s">
        <v>144</v>
      </c>
      <c r="I17">
        <v>56.503970500000001</v>
      </c>
      <c r="J17">
        <v>-105.79157859999999</v>
      </c>
      <c r="K17" s="1" t="str">
        <f>HYPERLINK("http://geochem.nrcan.gc.ca/cdogs/content/kwd/kwd020027_e.htm", "NGR lake sediment grab sample")</f>
        <v>NGR lake sediment grab sample</v>
      </c>
      <c r="L17" s="1" t="str">
        <f>HYPERLINK("http://geochem.nrcan.gc.ca/cdogs/content/kwd/kwd080006_e.htm", "&lt;177 micron (NGR)")</f>
        <v>&lt;177 micron (NGR)</v>
      </c>
      <c r="M17">
        <v>1</v>
      </c>
      <c r="N17" t="s">
        <v>145</v>
      </c>
      <c r="O17">
        <v>16</v>
      </c>
      <c r="P17">
        <v>1</v>
      </c>
      <c r="Q17">
        <v>-2</v>
      </c>
      <c r="R17">
        <v>2.9</v>
      </c>
      <c r="S17">
        <v>-2</v>
      </c>
      <c r="T17">
        <v>270</v>
      </c>
      <c r="U17">
        <v>34.9</v>
      </c>
      <c r="V17">
        <v>-5</v>
      </c>
      <c r="W17">
        <v>85</v>
      </c>
      <c r="X17">
        <v>12</v>
      </c>
      <c r="Y17">
        <v>40</v>
      </c>
      <c r="Z17">
        <v>0.9</v>
      </c>
      <c r="AA17">
        <v>2</v>
      </c>
      <c r="AB17">
        <v>32.700000000000003</v>
      </c>
      <c r="AC17">
        <v>3</v>
      </c>
      <c r="AD17">
        <v>-50</v>
      </c>
      <c r="AE17">
        <v>47</v>
      </c>
      <c r="AF17">
        <v>0.8</v>
      </c>
      <c r="AG17">
        <v>4</v>
      </c>
      <c r="AH17">
        <v>0.4</v>
      </c>
      <c r="AI17">
        <v>20</v>
      </c>
      <c r="AJ17">
        <v>25</v>
      </c>
      <c r="AK17">
        <v>-0.1</v>
      </c>
      <c r="AL17">
        <v>11.2</v>
      </c>
      <c r="AM17">
        <v>-5</v>
      </c>
      <c r="AN17">
        <v>9</v>
      </c>
      <c r="AO17">
        <v>-100</v>
      </c>
      <c r="AP17">
        <v>-0.5</v>
      </c>
      <c r="AQ17">
        <v>1.2</v>
      </c>
      <c r="AR17">
        <v>-10</v>
      </c>
      <c r="AS17">
        <v>13.1</v>
      </c>
      <c r="AT17">
        <v>900</v>
      </c>
      <c r="AU17">
        <v>4.4000000000000004</v>
      </c>
      <c r="AV17">
        <v>-1</v>
      </c>
      <c r="AW17">
        <v>5</v>
      </c>
      <c r="AX17">
        <v>100</v>
      </c>
      <c r="AY17">
        <v>-200</v>
      </c>
    </row>
    <row r="18" spans="1:51" x14ac:dyDescent="0.3">
      <c r="A18" t="s">
        <v>146</v>
      </c>
      <c r="B18" t="s">
        <v>147</v>
      </c>
      <c r="C18" t="s">
        <v>148</v>
      </c>
      <c r="D18" s="1" t="str">
        <f>HYPERLINK("http://geochem.nrcan.gc.ca/cdogs/content/bdl/bdl211192_e.htm", "21:1192")</f>
        <v>21:1192</v>
      </c>
      <c r="E18" s="1" t="str">
        <f>HYPERLINK("http://geochem.nrcan.gc.ca/cdogs/content/svy/svy210191_e.htm", "21:0191")</f>
        <v>21:0191</v>
      </c>
      <c r="F18" t="s">
        <v>149</v>
      </c>
      <c r="G18" t="s">
        <v>150</v>
      </c>
      <c r="I18">
        <v>56.514084500000003</v>
      </c>
      <c r="J18">
        <v>-105.7378496</v>
      </c>
      <c r="K18" s="1" t="str">
        <f>HYPERLINK("http://geochem.nrcan.gc.ca/cdogs/content/kwd/kwd020027_e.htm", "NGR lake sediment grab sample")</f>
        <v>NGR lake sediment grab sample</v>
      </c>
      <c r="L18" s="1" t="str">
        <f>HYPERLINK("http://geochem.nrcan.gc.ca/cdogs/content/kwd/kwd080006_e.htm", "&lt;177 micron (NGR)")</f>
        <v>&lt;177 micron (NGR)</v>
      </c>
      <c r="M18">
        <v>1</v>
      </c>
      <c r="N18" t="s">
        <v>151</v>
      </c>
      <c r="O18">
        <v>17</v>
      </c>
      <c r="P18">
        <v>1</v>
      </c>
      <c r="Q18">
        <v>-2</v>
      </c>
      <c r="R18">
        <v>2.2999999999999998</v>
      </c>
      <c r="S18">
        <v>-2</v>
      </c>
      <c r="T18">
        <v>490</v>
      </c>
      <c r="U18">
        <v>35.5</v>
      </c>
      <c r="V18">
        <v>-5</v>
      </c>
      <c r="W18">
        <v>116</v>
      </c>
      <c r="X18">
        <v>14</v>
      </c>
      <c r="Y18">
        <v>70</v>
      </c>
      <c r="Z18">
        <v>2.1</v>
      </c>
      <c r="AA18">
        <v>2</v>
      </c>
      <c r="AB18">
        <v>9.6999999999999993</v>
      </c>
      <c r="AC18">
        <v>5</v>
      </c>
      <c r="AD18">
        <v>-50</v>
      </c>
      <c r="AE18">
        <v>53</v>
      </c>
      <c r="AF18">
        <v>0.7</v>
      </c>
      <c r="AG18">
        <v>1</v>
      </c>
      <c r="AH18">
        <v>0.99</v>
      </c>
      <c r="AI18">
        <v>30</v>
      </c>
      <c r="AJ18">
        <v>55</v>
      </c>
      <c r="AK18">
        <v>-0.1</v>
      </c>
      <c r="AL18">
        <v>11.8</v>
      </c>
      <c r="AM18">
        <v>-5</v>
      </c>
      <c r="AN18">
        <v>9.1999999999999993</v>
      </c>
      <c r="AO18">
        <v>-100</v>
      </c>
      <c r="AP18">
        <v>0.8</v>
      </c>
      <c r="AQ18">
        <v>1.1000000000000001</v>
      </c>
      <c r="AR18">
        <v>-10</v>
      </c>
      <c r="AS18">
        <v>14.9</v>
      </c>
      <c r="AT18">
        <v>1700</v>
      </c>
      <c r="AU18">
        <v>5.2</v>
      </c>
      <c r="AV18">
        <v>-1</v>
      </c>
      <c r="AW18">
        <v>4</v>
      </c>
      <c r="AX18">
        <v>200</v>
      </c>
      <c r="AY18">
        <v>-200</v>
      </c>
    </row>
    <row r="19" spans="1:51" x14ac:dyDescent="0.3">
      <c r="A19" t="s">
        <v>152</v>
      </c>
      <c r="B19" t="s">
        <v>153</v>
      </c>
      <c r="C19" t="s">
        <v>154</v>
      </c>
      <c r="D19" s="1" t="str">
        <f>HYPERLINK("http://geochem.nrcan.gc.ca/cdogs/content/bdl/bdl211192_e.htm", "21:1192")</f>
        <v>21:1192</v>
      </c>
      <c r="E19" s="1" t="str">
        <f>HYPERLINK("http://geochem.nrcan.gc.ca/cdogs/content/svy/svy210191_e.htm", "21:0191")</f>
        <v>21:0191</v>
      </c>
      <c r="F19" t="s">
        <v>155</v>
      </c>
      <c r="G19" t="s">
        <v>156</v>
      </c>
      <c r="I19">
        <v>56.513412000000002</v>
      </c>
      <c r="J19">
        <v>-105.687293</v>
      </c>
      <c r="K19" s="1" t="str">
        <f>HYPERLINK("http://geochem.nrcan.gc.ca/cdogs/content/kwd/kwd020027_e.htm", "NGR lake sediment grab sample")</f>
        <v>NGR lake sediment grab sample</v>
      </c>
      <c r="L19" s="1" t="str">
        <f>HYPERLINK("http://geochem.nrcan.gc.ca/cdogs/content/kwd/kwd080006_e.htm", "&lt;177 micron (NGR)")</f>
        <v>&lt;177 micron (NGR)</v>
      </c>
      <c r="M19">
        <v>1</v>
      </c>
      <c r="N19" t="s">
        <v>157</v>
      </c>
      <c r="O19">
        <v>18</v>
      </c>
      <c r="P19">
        <v>1</v>
      </c>
      <c r="Q19">
        <v>-2</v>
      </c>
      <c r="R19">
        <v>3.4</v>
      </c>
      <c r="S19">
        <v>-2</v>
      </c>
      <c r="T19">
        <v>380</v>
      </c>
      <c r="U19">
        <v>28.2</v>
      </c>
      <c r="V19">
        <v>-5</v>
      </c>
      <c r="W19">
        <v>136</v>
      </c>
      <c r="X19">
        <v>14</v>
      </c>
      <c r="Y19">
        <v>60</v>
      </c>
      <c r="Z19">
        <v>1.6</v>
      </c>
      <c r="AA19">
        <v>3</v>
      </c>
      <c r="AB19">
        <v>20.8</v>
      </c>
      <c r="AC19">
        <v>5</v>
      </c>
      <c r="AD19">
        <v>-50</v>
      </c>
      <c r="AE19">
        <v>74</v>
      </c>
      <c r="AF19">
        <v>1</v>
      </c>
      <c r="AG19">
        <v>2</v>
      </c>
      <c r="AH19">
        <v>0.7</v>
      </c>
      <c r="AI19">
        <v>30</v>
      </c>
      <c r="AJ19">
        <v>39</v>
      </c>
      <c r="AK19">
        <v>0.1</v>
      </c>
      <c r="AL19">
        <v>11.7</v>
      </c>
      <c r="AM19">
        <v>-5</v>
      </c>
      <c r="AN19">
        <v>15.4</v>
      </c>
      <c r="AO19">
        <v>-100</v>
      </c>
      <c r="AP19">
        <v>0.7</v>
      </c>
      <c r="AQ19">
        <v>1.6</v>
      </c>
      <c r="AR19">
        <v>-10</v>
      </c>
      <c r="AS19">
        <v>20.8</v>
      </c>
      <c r="AT19">
        <v>1400</v>
      </c>
      <c r="AU19">
        <v>8.3000000000000007</v>
      </c>
      <c r="AV19">
        <v>-1</v>
      </c>
      <c r="AW19">
        <v>6</v>
      </c>
      <c r="AX19">
        <v>100</v>
      </c>
      <c r="AY19">
        <v>-200</v>
      </c>
    </row>
    <row r="20" spans="1:51" x14ac:dyDescent="0.3">
      <c r="A20" t="s">
        <v>158</v>
      </c>
      <c r="B20" t="s">
        <v>159</v>
      </c>
      <c r="C20" t="s">
        <v>160</v>
      </c>
      <c r="D20" s="1" t="str">
        <f>HYPERLINK("http://geochem.nrcan.gc.ca/cdogs/content/bdl/bdl211192_e.htm", "21:1192")</f>
        <v>21:1192</v>
      </c>
      <c r="E20" s="1" t="str">
        <f>HYPERLINK("http://geochem.nrcan.gc.ca/cdogs/content/svy/svy210191_e.htm", "21:0191")</f>
        <v>21:0191</v>
      </c>
      <c r="F20" t="s">
        <v>161</v>
      </c>
      <c r="G20" t="s">
        <v>162</v>
      </c>
      <c r="I20">
        <v>56.5062827</v>
      </c>
      <c r="J20">
        <v>-105.6067142</v>
      </c>
      <c r="K20" s="1" t="str">
        <f>HYPERLINK("http://geochem.nrcan.gc.ca/cdogs/content/kwd/kwd020027_e.htm", "NGR lake sediment grab sample")</f>
        <v>NGR lake sediment grab sample</v>
      </c>
      <c r="L20" s="1" t="str">
        <f>HYPERLINK("http://geochem.nrcan.gc.ca/cdogs/content/kwd/kwd080006_e.htm", "&lt;177 micron (NGR)")</f>
        <v>&lt;177 micron (NGR)</v>
      </c>
      <c r="M20">
        <v>1</v>
      </c>
      <c r="N20" t="s">
        <v>163</v>
      </c>
      <c r="O20">
        <v>19</v>
      </c>
      <c r="P20">
        <v>1</v>
      </c>
      <c r="Q20">
        <v>-2</v>
      </c>
      <c r="R20">
        <v>1.4</v>
      </c>
      <c r="S20">
        <v>-2</v>
      </c>
      <c r="T20">
        <v>390</v>
      </c>
      <c r="U20">
        <v>20.9</v>
      </c>
      <c r="V20">
        <v>-5</v>
      </c>
      <c r="W20">
        <v>64</v>
      </c>
      <c r="X20">
        <v>-5</v>
      </c>
      <c r="Y20">
        <v>30</v>
      </c>
      <c r="Z20">
        <v>1.5</v>
      </c>
      <c r="AA20">
        <v>-1</v>
      </c>
      <c r="AB20">
        <v>1.7</v>
      </c>
      <c r="AC20">
        <v>3</v>
      </c>
      <c r="AD20">
        <v>-50</v>
      </c>
      <c r="AE20">
        <v>30</v>
      </c>
      <c r="AF20">
        <v>0.3</v>
      </c>
      <c r="AG20">
        <v>-1</v>
      </c>
      <c r="AH20">
        <v>0.77</v>
      </c>
      <c r="AI20">
        <v>10</v>
      </c>
      <c r="AJ20">
        <v>47</v>
      </c>
      <c r="AK20">
        <v>0.1</v>
      </c>
      <c r="AL20">
        <v>5.3</v>
      </c>
      <c r="AM20">
        <v>-5</v>
      </c>
      <c r="AN20">
        <v>4.9000000000000004</v>
      </c>
      <c r="AO20">
        <v>-100</v>
      </c>
      <c r="AP20">
        <v>0.7</v>
      </c>
      <c r="AQ20">
        <v>0.5</v>
      </c>
      <c r="AR20">
        <v>-10</v>
      </c>
      <c r="AS20">
        <v>9.6999999999999993</v>
      </c>
      <c r="AT20">
        <v>1400</v>
      </c>
      <c r="AU20">
        <v>3.6</v>
      </c>
      <c r="AV20">
        <v>-1</v>
      </c>
      <c r="AW20">
        <v>-2</v>
      </c>
      <c r="AX20">
        <v>-100</v>
      </c>
      <c r="AY20">
        <v>-200</v>
      </c>
    </row>
    <row r="21" spans="1:51" x14ac:dyDescent="0.3">
      <c r="A21" t="s">
        <v>164</v>
      </c>
      <c r="B21" t="s">
        <v>165</v>
      </c>
      <c r="C21" t="s">
        <v>166</v>
      </c>
      <c r="D21" s="1" t="str">
        <f>HYPERLINK("http://geochem.nrcan.gc.ca/cdogs/content/bdl/bdl211192_e.htm", "21:1192")</f>
        <v>21:1192</v>
      </c>
      <c r="E21" s="1" t="str">
        <f>HYPERLINK("http://geochem.nrcan.gc.ca/cdogs/content/svy/svy210191_e.htm", "21:0191")</f>
        <v>21:0191</v>
      </c>
      <c r="F21" t="s">
        <v>167</v>
      </c>
      <c r="G21" t="s">
        <v>168</v>
      </c>
      <c r="I21">
        <v>56.510026799999999</v>
      </c>
      <c r="J21">
        <v>-105.53467379999999</v>
      </c>
      <c r="K21" s="1" t="str">
        <f>HYPERLINK("http://geochem.nrcan.gc.ca/cdogs/content/kwd/kwd020027_e.htm", "NGR lake sediment grab sample")</f>
        <v>NGR lake sediment grab sample</v>
      </c>
      <c r="L21" s="1" t="str">
        <f>HYPERLINK("http://geochem.nrcan.gc.ca/cdogs/content/kwd/kwd080006_e.htm", "&lt;177 micron (NGR)")</f>
        <v>&lt;177 micron (NGR)</v>
      </c>
      <c r="M21">
        <v>1</v>
      </c>
      <c r="N21" t="s">
        <v>169</v>
      </c>
      <c r="O21">
        <v>20</v>
      </c>
      <c r="P21">
        <v>1</v>
      </c>
      <c r="Q21">
        <v>-2</v>
      </c>
      <c r="R21">
        <v>1.4</v>
      </c>
      <c r="S21">
        <v>-2</v>
      </c>
      <c r="T21">
        <v>410</v>
      </c>
      <c r="U21">
        <v>17.600000000000001</v>
      </c>
      <c r="V21">
        <v>-5</v>
      </c>
      <c r="W21">
        <v>51</v>
      </c>
      <c r="X21">
        <v>7</v>
      </c>
      <c r="Y21">
        <v>20</v>
      </c>
      <c r="Z21">
        <v>1.9</v>
      </c>
      <c r="AA21">
        <v>-1</v>
      </c>
      <c r="AB21">
        <v>1.6</v>
      </c>
      <c r="AC21">
        <v>4</v>
      </c>
      <c r="AD21">
        <v>-50</v>
      </c>
      <c r="AE21">
        <v>32</v>
      </c>
      <c r="AF21">
        <v>0.3</v>
      </c>
      <c r="AG21">
        <v>-1</v>
      </c>
      <c r="AH21">
        <v>0.97</v>
      </c>
      <c r="AI21">
        <v>20</v>
      </c>
      <c r="AJ21">
        <v>65</v>
      </c>
      <c r="AK21">
        <v>0.1</v>
      </c>
      <c r="AL21">
        <v>6.1</v>
      </c>
      <c r="AM21">
        <v>-5</v>
      </c>
      <c r="AN21">
        <v>5.0999999999999996</v>
      </c>
      <c r="AO21">
        <v>-100</v>
      </c>
      <c r="AP21">
        <v>0.8</v>
      </c>
      <c r="AQ21">
        <v>-0.5</v>
      </c>
      <c r="AR21">
        <v>-10</v>
      </c>
      <c r="AS21">
        <v>10.7</v>
      </c>
      <c r="AT21">
        <v>1900</v>
      </c>
      <c r="AU21">
        <v>2.9</v>
      </c>
      <c r="AV21">
        <v>-1</v>
      </c>
      <c r="AW21">
        <v>-2</v>
      </c>
      <c r="AX21">
        <v>-100</v>
      </c>
      <c r="AY21">
        <v>-200</v>
      </c>
    </row>
    <row r="22" spans="1:51" x14ac:dyDescent="0.3">
      <c r="A22" t="s">
        <v>170</v>
      </c>
      <c r="B22" t="s">
        <v>171</v>
      </c>
      <c r="C22" t="s">
        <v>172</v>
      </c>
      <c r="D22" s="1" t="str">
        <f>HYPERLINK("http://geochem.nrcan.gc.ca/cdogs/content/bdl/bdl211192_e.htm", "21:1192")</f>
        <v>21:1192</v>
      </c>
      <c r="E22" s="1" t="str">
        <f>HYPERLINK("http://geochem.nrcan.gc.ca/cdogs/content/svy/svy210191_e.htm", "21:0191")</f>
        <v>21:0191</v>
      </c>
      <c r="F22" t="s">
        <v>173</v>
      </c>
      <c r="G22" t="s">
        <v>174</v>
      </c>
      <c r="I22">
        <v>56.512672299999998</v>
      </c>
      <c r="J22">
        <v>-105.5012998</v>
      </c>
      <c r="K22" s="1" t="str">
        <f>HYPERLINK("http://geochem.nrcan.gc.ca/cdogs/content/kwd/kwd020027_e.htm", "NGR lake sediment grab sample")</f>
        <v>NGR lake sediment grab sample</v>
      </c>
      <c r="L22" s="1" t="str">
        <f>HYPERLINK("http://geochem.nrcan.gc.ca/cdogs/content/kwd/kwd080006_e.htm", "&lt;177 micron (NGR)")</f>
        <v>&lt;177 micron (NGR)</v>
      </c>
      <c r="M22">
        <v>2</v>
      </c>
      <c r="N22" t="s">
        <v>57</v>
      </c>
      <c r="O22">
        <v>21</v>
      </c>
      <c r="P22">
        <v>7</v>
      </c>
      <c r="Q22">
        <v>-2</v>
      </c>
      <c r="R22">
        <v>2.6</v>
      </c>
      <c r="S22">
        <v>-2</v>
      </c>
      <c r="T22">
        <v>430</v>
      </c>
      <c r="U22">
        <v>20.9</v>
      </c>
      <c r="V22">
        <v>-5</v>
      </c>
      <c r="W22">
        <v>147</v>
      </c>
      <c r="X22">
        <v>9</v>
      </c>
      <c r="Y22">
        <v>40</v>
      </c>
      <c r="Z22">
        <v>1.3</v>
      </c>
      <c r="AA22">
        <v>2</v>
      </c>
      <c r="AB22">
        <v>8.6999999999999993</v>
      </c>
      <c r="AC22">
        <v>5</v>
      </c>
      <c r="AD22">
        <v>-50</v>
      </c>
      <c r="AE22">
        <v>69</v>
      </c>
      <c r="AF22">
        <v>0.5</v>
      </c>
      <c r="AG22">
        <v>2</v>
      </c>
      <c r="AH22">
        <v>0.84</v>
      </c>
      <c r="AI22">
        <v>-10</v>
      </c>
      <c r="AJ22">
        <v>56</v>
      </c>
      <c r="AK22">
        <v>0.1</v>
      </c>
      <c r="AL22">
        <v>9.1</v>
      </c>
      <c r="AM22">
        <v>-5</v>
      </c>
      <c r="AN22">
        <v>12.2</v>
      </c>
      <c r="AO22">
        <v>-100</v>
      </c>
      <c r="AP22">
        <v>0.6</v>
      </c>
      <c r="AQ22">
        <v>1.3</v>
      </c>
      <c r="AR22">
        <v>-10</v>
      </c>
      <c r="AS22">
        <v>18.899999999999999</v>
      </c>
      <c r="AT22">
        <v>1800</v>
      </c>
      <c r="AU22">
        <v>3.9</v>
      </c>
      <c r="AV22">
        <v>-1</v>
      </c>
      <c r="AW22">
        <v>3</v>
      </c>
      <c r="AX22">
        <v>-100</v>
      </c>
      <c r="AY22">
        <v>-200</v>
      </c>
    </row>
    <row r="23" spans="1:51" x14ac:dyDescent="0.3">
      <c r="A23" t="s">
        <v>175</v>
      </c>
      <c r="B23" t="s">
        <v>176</v>
      </c>
      <c r="C23" t="s">
        <v>177</v>
      </c>
      <c r="D23" s="1" t="str">
        <f>HYPERLINK("http://geochem.nrcan.gc.ca/cdogs/content/bdl/bdl211192_e.htm", "21:1192")</f>
        <v>21:1192</v>
      </c>
      <c r="E23" s="1" t="str">
        <f>HYPERLINK("http://geochem.nrcan.gc.ca/cdogs/content/svy/svy210191_e.htm", "21:0191")</f>
        <v>21:0191</v>
      </c>
      <c r="F23" t="s">
        <v>173</v>
      </c>
      <c r="G23" t="s">
        <v>178</v>
      </c>
      <c r="I23">
        <v>56.512672299999998</v>
      </c>
      <c r="J23">
        <v>-105.5012998</v>
      </c>
      <c r="K23" s="1" t="str">
        <f>HYPERLINK("http://geochem.nrcan.gc.ca/cdogs/content/kwd/kwd020027_e.htm", "NGR lake sediment grab sample")</f>
        <v>NGR lake sediment grab sample</v>
      </c>
      <c r="L23" s="1" t="str">
        <f>HYPERLINK("http://geochem.nrcan.gc.ca/cdogs/content/kwd/kwd080006_e.htm", "&lt;177 micron (NGR)")</f>
        <v>&lt;177 micron (NGR)</v>
      </c>
      <c r="M23">
        <v>2</v>
      </c>
      <c r="N23" t="s">
        <v>67</v>
      </c>
      <c r="O23">
        <v>22</v>
      </c>
      <c r="P23">
        <v>1</v>
      </c>
      <c r="Q23">
        <v>-2</v>
      </c>
      <c r="R23">
        <v>2.7</v>
      </c>
      <c r="S23">
        <v>-2</v>
      </c>
      <c r="T23">
        <v>460</v>
      </c>
      <c r="U23">
        <v>22.7</v>
      </c>
      <c r="V23">
        <v>-5</v>
      </c>
      <c r="W23">
        <v>148</v>
      </c>
      <c r="X23">
        <v>11</v>
      </c>
      <c r="Y23">
        <v>60</v>
      </c>
      <c r="Z23">
        <v>1.6</v>
      </c>
      <c r="AA23">
        <v>2</v>
      </c>
      <c r="AB23">
        <v>9</v>
      </c>
      <c r="AC23">
        <v>5</v>
      </c>
      <c r="AD23">
        <v>-50</v>
      </c>
      <c r="AE23">
        <v>70</v>
      </c>
      <c r="AF23">
        <v>0.5</v>
      </c>
      <c r="AG23">
        <v>2</v>
      </c>
      <c r="AH23">
        <v>0.88</v>
      </c>
      <c r="AI23">
        <v>10</v>
      </c>
      <c r="AJ23">
        <v>54</v>
      </c>
      <c r="AK23">
        <v>0.1</v>
      </c>
      <c r="AL23">
        <v>9.3000000000000007</v>
      </c>
      <c r="AM23">
        <v>-5</v>
      </c>
      <c r="AN23">
        <v>13.4</v>
      </c>
      <c r="AO23">
        <v>-100</v>
      </c>
      <c r="AP23">
        <v>0.9</v>
      </c>
      <c r="AQ23">
        <v>1.4</v>
      </c>
      <c r="AR23">
        <v>-10</v>
      </c>
      <c r="AS23">
        <v>20.6</v>
      </c>
      <c r="AT23">
        <v>2000</v>
      </c>
      <c r="AU23">
        <v>4.4000000000000004</v>
      </c>
      <c r="AV23">
        <v>-1</v>
      </c>
      <c r="AW23">
        <v>3</v>
      </c>
      <c r="AX23">
        <v>100</v>
      </c>
      <c r="AY23">
        <v>-200</v>
      </c>
    </row>
    <row r="24" spans="1:51" x14ac:dyDescent="0.3">
      <c r="A24" t="s">
        <v>179</v>
      </c>
      <c r="B24" t="s">
        <v>180</v>
      </c>
      <c r="C24" t="s">
        <v>181</v>
      </c>
      <c r="D24" s="1" t="str">
        <f>HYPERLINK("http://geochem.nrcan.gc.ca/cdogs/content/bdl/bdl211192_e.htm", "21:1192")</f>
        <v>21:1192</v>
      </c>
      <c r="E24" s="1" t="str">
        <f>HYPERLINK("http://geochem.nrcan.gc.ca/cdogs/content/svy/svy210191_e.htm", "21:0191")</f>
        <v>21:0191</v>
      </c>
      <c r="F24" t="s">
        <v>173</v>
      </c>
      <c r="G24" t="s">
        <v>182</v>
      </c>
      <c r="I24">
        <v>56.512672299999998</v>
      </c>
      <c r="J24">
        <v>-105.5012998</v>
      </c>
      <c r="K24" s="1" t="str">
        <f>HYPERLINK("http://geochem.nrcan.gc.ca/cdogs/content/kwd/kwd020027_e.htm", "NGR lake sediment grab sample")</f>
        <v>NGR lake sediment grab sample</v>
      </c>
      <c r="L24" s="1" t="str">
        <f>HYPERLINK("http://geochem.nrcan.gc.ca/cdogs/content/kwd/kwd080006_e.htm", "&lt;177 micron (NGR)")</f>
        <v>&lt;177 micron (NGR)</v>
      </c>
      <c r="M24">
        <v>2</v>
      </c>
      <c r="N24" t="s">
        <v>62</v>
      </c>
      <c r="O24">
        <v>23</v>
      </c>
      <c r="P24">
        <v>1</v>
      </c>
      <c r="Q24">
        <v>-2</v>
      </c>
      <c r="R24">
        <v>2.9</v>
      </c>
      <c r="S24">
        <v>-2</v>
      </c>
      <c r="T24">
        <v>440</v>
      </c>
      <c r="U24">
        <v>24.9</v>
      </c>
      <c r="V24">
        <v>-5</v>
      </c>
      <c r="W24">
        <v>161</v>
      </c>
      <c r="X24">
        <v>9</v>
      </c>
      <c r="Y24">
        <v>40</v>
      </c>
      <c r="Z24">
        <v>1.7</v>
      </c>
      <c r="AA24">
        <v>2</v>
      </c>
      <c r="AB24">
        <v>10.4</v>
      </c>
      <c r="AC24">
        <v>5</v>
      </c>
      <c r="AD24">
        <v>-50</v>
      </c>
      <c r="AE24">
        <v>78</v>
      </c>
      <c r="AF24">
        <v>0.6</v>
      </c>
      <c r="AG24">
        <v>1</v>
      </c>
      <c r="AH24">
        <v>0.89</v>
      </c>
      <c r="AI24">
        <v>20</v>
      </c>
      <c r="AJ24">
        <v>55</v>
      </c>
      <c r="AK24">
        <v>0.1</v>
      </c>
      <c r="AL24">
        <v>10.3</v>
      </c>
      <c r="AM24">
        <v>-5</v>
      </c>
      <c r="AN24">
        <v>12.8</v>
      </c>
      <c r="AO24">
        <v>-100</v>
      </c>
      <c r="AP24">
        <v>0.8</v>
      </c>
      <c r="AQ24">
        <v>1.3</v>
      </c>
      <c r="AR24">
        <v>-10</v>
      </c>
      <c r="AS24">
        <v>19.8</v>
      </c>
      <c r="AT24">
        <v>1800</v>
      </c>
      <c r="AU24">
        <v>4.0999999999999996</v>
      </c>
      <c r="AV24">
        <v>-1</v>
      </c>
      <c r="AW24">
        <v>4</v>
      </c>
      <c r="AX24">
        <v>100</v>
      </c>
      <c r="AY24">
        <v>-200</v>
      </c>
    </row>
    <row r="25" spans="1:51" x14ac:dyDescent="0.3">
      <c r="A25" t="s">
        <v>183</v>
      </c>
      <c r="B25" t="s">
        <v>184</v>
      </c>
      <c r="C25" t="s">
        <v>185</v>
      </c>
      <c r="D25" s="1" t="str">
        <f>HYPERLINK("http://geochem.nrcan.gc.ca/cdogs/content/bdl/bdl211192_e.htm", "21:1192")</f>
        <v>21:1192</v>
      </c>
      <c r="E25" s="1" t="str">
        <f>HYPERLINK("http://geochem.nrcan.gc.ca/cdogs/content/svy/svy210191_e.htm", "21:0191")</f>
        <v>21:0191</v>
      </c>
      <c r="F25" t="s">
        <v>186</v>
      </c>
      <c r="G25" t="s">
        <v>187</v>
      </c>
      <c r="I25">
        <v>56.509728899999999</v>
      </c>
      <c r="J25">
        <v>-105.45113240000001</v>
      </c>
      <c r="K25" s="1" t="str">
        <f>HYPERLINK("http://geochem.nrcan.gc.ca/cdogs/content/kwd/kwd020027_e.htm", "NGR lake sediment grab sample")</f>
        <v>NGR lake sediment grab sample</v>
      </c>
      <c r="L25" s="1" t="str">
        <f>HYPERLINK("http://geochem.nrcan.gc.ca/cdogs/content/kwd/kwd080006_e.htm", "&lt;177 micron (NGR)")</f>
        <v>&lt;177 micron (NGR)</v>
      </c>
      <c r="M25">
        <v>2</v>
      </c>
      <c r="N25" t="s">
        <v>73</v>
      </c>
      <c r="O25">
        <v>24</v>
      </c>
      <c r="P25">
        <v>1</v>
      </c>
      <c r="Q25">
        <v>-2</v>
      </c>
      <c r="R25">
        <v>2.2000000000000002</v>
      </c>
      <c r="S25">
        <v>-2</v>
      </c>
      <c r="T25">
        <v>660</v>
      </c>
      <c r="U25">
        <v>17.399999999999999</v>
      </c>
      <c r="V25">
        <v>-5</v>
      </c>
      <c r="W25">
        <v>121</v>
      </c>
      <c r="X25">
        <v>11</v>
      </c>
      <c r="Y25">
        <v>30</v>
      </c>
      <c r="Z25">
        <v>2</v>
      </c>
      <c r="AA25">
        <v>2</v>
      </c>
      <c r="AB25">
        <v>5.7</v>
      </c>
      <c r="AC25">
        <v>5</v>
      </c>
      <c r="AD25">
        <v>-50</v>
      </c>
      <c r="AE25">
        <v>60</v>
      </c>
      <c r="AF25">
        <v>0.5</v>
      </c>
      <c r="AG25">
        <v>-1</v>
      </c>
      <c r="AH25">
        <v>1.0900000000000001</v>
      </c>
      <c r="AI25">
        <v>20</v>
      </c>
      <c r="AJ25">
        <v>70</v>
      </c>
      <c r="AK25">
        <v>0.2</v>
      </c>
      <c r="AL25">
        <v>8</v>
      </c>
      <c r="AM25">
        <v>-5</v>
      </c>
      <c r="AN25">
        <v>9.6</v>
      </c>
      <c r="AO25">
        <v>-100</v>
      </c>
      <c r="AP25">
        <v>1.1000000000000001</v>
      </c>
      <c r="AQ25">
        <v>1.1000000000000001</v>
      </c>
      <c r="AR25">
        <v>-10</v>
      </c>
      <c r="AS25">
        <v>16.3</v>
      </c>
      <c r="AT25">
        <v>2100</v>
      </c>
      <c r="AU25">
        <v>5.5</v>
      </c>
      <c r="AV25">
        <v>-1</v>
      </c>
      <c r="AW25">
        <v>3</v>
      </c>
      <c r="AX25">
        <v>100</v>
      </c>
      <c r="AY25">
        <v>-200</v>
      </c>
    </row>
    <row r="26" spans="1:51" x14ac:dyDescent="0.3">
      <c r="A26" t="s">
        <v>188</v>
      </c>
      <c r="B26" t="s">
        <v>189</v>
      </c>
      <c r="C26" t="s">
        <v>190</v>
      </c>
      <c r="D26" s="1" t="str">
        <f>HYPERLINK("http://geochem.nrcan.gc.ca/cdogs/content/bdl/bdl211192_e.htm", "21:1192")</f>
        <v>21:1192</v>
      </c>
      <c r="E26" s="1" t="str">
        <f>HYPERLINK("http://geochem.nrcan.gc.ca/cdogs/content/svy/svy_e.htm", "")</f>
        <v/>
      </c>
      <c r="H26" s="1" t="str">
        <f>HYPERLINK("http://geochem.nrcan.gc.ca/cdogs/content/cr_/cr_00128_e.htm", "128")</f>
        <v>128</v>
      </c>
      <c r="K26" t="s">
        <v>137</v>
      </c>
      <c r="L26" t="s">
        <v>138</v>
      </c>
      <c r="M26">
        <v>2</v>
      </c>
      <c r="N26" t="s">
        <v>139</v>
      </c>
      <c r="O26">
        <v>25</v>
      </c>
      <c r="P26">
        <v>8</v>
      </c>
      <c r="Q26">
        <v>-2</v>
      </c>
      <c r="R26">
        <v>15.8</v>
      </c>
      <c r="S26">
        <v>3</v>
      </c>
      <c r="T26">
        <v>300</v>
      </c>
      <c r="U26">
        <v>49.2</v>
      </c>
      <c r="V26">
        <v>-5</v>
      </c>
      <c r="W26">
        <v>50</v>
      </c>
      <c r="X26">
        <v>10</v>
      </c>
      <c r="Y26">
        <v>-20</v>
      </c>
      <c r="Z26">
        <v>1.5</v>
      </c>
      <c r="AA26">
        <v>1</v>
      </c>
      <c r="AB26">
        <v>3.1</v>
      </c>
      <c r="AC26">
        <v>4</v>
      </c>
      <c r="AD26">
        <v>-50</v>
      </c>
      <c r="AE26">
        <v>28</v>
      </c>
      <c r="AF26">
        <v>0.7</v>
      </c>
      <c r="AG26">
        <v>2</v>
      </c>
      <c r="AH26">
        <v>0.61</v>
      </c>
      <c r="AI26">
        <v>40</v>
      </c>
      <c r="AJ26">
        <v>21</v>
      </c>
      <c r="AK26">
        <v>1.8</v>
      </c>
      <c r="AL26">
        <v>8.1999999999999993</v>
      </c>
      <c r="AM26">
        <v>-5</v>
      </c>
      <c r="AN26">
        <v>5.0999999999999996</v>
      </c>
      <c r="AO26">
        <v>-100</v>
      </c>
      <c r="AP26">
        <v>-0.5</v>
      </c>
      <c r="AQ26">
        <v>0.7</v>
      </c>
      <c r="AR26">
        <v>10</v>
      </c>
      <c r="AS26">
        <v>5.0999999999999996</v>
      </c>
      <c r="AT26">
        <v>1900</v>
      </c>
      <c r="AU26">
        <v>31.5</v>
      </c>
      <c r="AV26">
        <v>-1</v>
      </c>
      <c r="AW26">
        <v>2</v>
      </c>
      <c r="AX26">
        <v>200</v>
      </c>
      <c r="AY26">
        <v>-200</v>
      </c>
    </row>
    <row r="27" spans="1:51" x14ac:dyDescent="0.3">
      <c r="A27" t="s">
        <v>191</v>
      </c>
      <c r="B27" t="s">
        <v>192</v>
      </c>
      <c r="C27" t="s">
        <v>193</v>
      </c>
      <c r="D27" s="1" t="str">
        <f>HYPERLINK("http://geochem.nrcan.gc.ca/cdogs/content/bdl/bdl211192_e.htm", "21:1192")</f>
        <v>21:1192</v>
      </c>
      <c r="E27" s="1" t="str">
        <f>HYPERLINK("http://geochem.nrcan.gc.ca/cdogs/content/svy/svy210191_e.htm", "21:0191")</f>
        <v>21:0191</v>
      </c>
      <c r="F27" t="s">
        <v>194</v>
      </c>
      <c r="G27" t="s">
        <v>195</v>
      </c>
      <c r="I27">
        <v>56.508127399999999</v>
      </c>
      <c r="J27">
        <v>-105.4048056</v>
      </c>
      <c r="K27" s="1" t="str">
        <f>HYPERLINK("http://geochem.nrcan.gc.ca/cdogs/content/kwd/kwd020027_e.htm", "NGR lake sediment grab sample")</f>
        <v>NGR lake sediment grab sample</v>
      </c>
      <c r="L27" s="1" t="str">
        <f>HYPERLINK("http://geochem.nrcan.gc.ca/cdogs/content/kwd/kwd080006_e.htm", "&lt;177 micron (NGR)")</f>
        <v>&lt;177 micron (NGR)</v>
      </c>
      <c r="M27">
        <v>2</v>
      </c>
      <c r="N27" t="s">
        <v>79</v>
      </c>
      <c r="O27">
        <v>26</v>
      </c>
      <c r="P27">
        <v>1</v>
      </c>
      <c r="Q27">
        <v>-2</v>
      </c>
      <c r="R27">
        <v>2</v>
      </c>
      <c r="S27">
        <v>-2</v>
      </c>
      <c r="T27">
        <v>470</v>
      </c>
      <c r="U27">
        <v>14.5</v>
      </c>
      <c r="V27">
        <v>-5</v>
      </c>
      <c r="W27">
        <v>119</v>
      </c>
      <c r="X27">
        <v>9</v>
      </c>
      <c r="Y27">
        <v>40</v>
      </c>
      <c r="Z27">
        <v>2</v>
      </c>
      <c r="AA27">
        <v>-1</v>
      </c>
      <c r="AB27">
        <v>2.9</v>
      </c>
      <c r="AC27">
        <v>4</v>
      </c>
      <c r="AD27">
        <v>-50</v>
      </c>
      <c r="AE27">
        <v>56</v>
      </c>
      <c r="AF27">
        <v>0.4</v>
      </c>
      <c r="AG27">
        <v>-1</v>
      </c>
      <c r="AH27">
        <v>1.03</v>
      </c>
      <c r="AI27">
        <v>20</v>
      </c>
      <c r="AJ27">
        <v>70</v>
      </c>
      <c r="AK27">
        <v>0.1</v>
      </c>
      <c r="AL27">
        <v>8.1</v>
      </c>
      <c r="AM27">
        <v>-5</v>
      </c>
      <c r="AN27">
        <v>8.8000000000000007</v>
      </c>
      <c r="AO27">
        <v>-100</v>
      </c>
      <c r="AP27">
        <v>0.8</v>
      </c>
      <c r="AQ27">
        <v>1</v>
      </c>
      <c r="AR27">
        <v>-10</v>
      </c>
      <c r="AS27">
        <v>16.600000000000001</v>
      </c>
      <c r="AT27">
        <v>2100</v>
      </c>
      <c r="AU27">
        <v>3.9</v>
      </c>
      <c r="AV27">
        <v>-1</v>
      </c>
      <c r="AW27">
        <v>3</v>
      </c>
      <c r="AX27">
        <v>100</v>
      </c>
      <c r="AY27">
        <v>-200</v>
      </c>
    </row>
    <row r="28" spans="1:51" x14ac:dyDescent="0.3">
      <c r="A28" t="s">
        <v>196</v>
      </c>
      <c r="B28" t="s">
        <v>197</v>
      </c>
      <c r="C28" t="s">
        <v>198</v>
      </c>
      <c r="D28" s="1" t="str">
        <f>HYPERLINK("http://geochem.nrcan.gc.ca/cdogs/content/bdl/bdl211192_e.htm", "21:1192")</f>
        <v>21:1192</v>
      </c>
      <c r="E28" s="1" t="str">
        <f>HYPERLINK("http://geochem.nrcan.gc.ca/cdogs/content/svy/svy210191_e.htm", "21:0191")</f>
        <v>21:0191</v>
      </c>
      <c r="F28" t="s">
        <v>199</v>
      </c>
      <c r="G28" t="s">
        <v>200</v>
      </c>
      <c r="I28">
        <v>56.503183900000003</v>
      </c>
      <c r="J28">
        <v>-105.3459747</v>
      </c>
      <c r="K28" s="1" t="str">
        <f>HYPERLINK("http://geochem.nrcan.gc.ca/cdogs/content/kwd/kwd020027_e.htm", "NGR lake sediment grab sample")</f>
        <v>NGR lake sediment grab sample</v>
      </c>
      <c r="L28" s="1" t="str">
        <f>HYPERLINK("http://geochem.nrcan.gc.ca/cdogs/content/kwd/kwd080006_e.htm", "&lt;177 micron (NGR)")</f>
        <v>&lt;177 micron (NGR)</v>
      </c>
      <c r="M28">
        <v>2</v>
      </c>
      <c r="N28" t="s">
        <v>85</v>
      </c>
      <c r="O28">
        <v>27</v>
      </c>
      <c r="P28">
        <v>1</v>
      </c>
      <c r="Q28">
        <v>-2</v>
      </c>
      <c r="R28">
        <v>4</v>
      </c>
      <c r="S28">
        <v>-2</v>
      </c>
      <c r="T28">
        <v>570</v>
      </c>
      <c r="U28">
        <v>25.7</v>
      </c>
      <c r="V28">
        <v>-5</v>
      </c>
      <c r="W28">
        <v>188</v>
      </c>
      <c r="X28">
        <v>14</v>
      </c>
      <c r="Y28">
        <v>50</v>
      </c>
      <c r="Z28">
        <v>2.2000000000000002</v>
      </c>
      <c r="AA28">
        <v>2</v>
      </c>
      <c r="AB28">
        <v>4.2</v>
      </c>
      <c r="AC28">
        <v>4</v>
      </c>
      <c r="AD28">
        <v>-50</v>
      </c>
      <c r="AE28">
        <v>91</v>
      </c>
      <c r="AF28">
        <v>0.6</v>
      </c>
      <c r="AG28">
        <v>1</v>
      </c>
      <c r="AH28">
        <v>0.93</v>
      </c>
      <c r="AI28">
        <v>30</v>
      </c>
      <c r="AJ28">
        <v>64</v>
      </c>
      <c r="AK28">
        <v>0.1</v>
      </c>
      <c r="AL28">
        <v>10.199999999999999</v>
      </c>
      <c r="AM28">
        <v>-5</v>
      </c>
      <c r="AN28">
        <v>13.4</v>
      </c>
      <c r="AO28">
        <v>-100</v>
      </c>
      <c r="AP28">
        <v>1</v>
      </c>
      <c r="AQ28">
        <v>1.5</v>
      </c>
      <c r="AR28">
        <v>-10</v>
      </c>
      <c r="AS28">
        <v>21.5</v>
      </c>
      <c r="AT28">
        <v>1900</v>
      </c>
      <c r="AU28">
        <v>6.4</v>
      </c>
      <c r="AV28">
        <v>-1</v>
      </c>
      <c r="AW28">
        <v>4</v>
      </c>
      <c r="AX28">
        <v>200</v>
      </c>
      <c r="AY28">
        <v>-200</v>
      </c>
    </row>
    <row r="29" spans="1:51" x14ac:dyDescent="0.3">
      <c r="A29" t="s">
        <v>201</v>
      </c>
      <c r="B29" t="s">
        <v>202</v>
      </c>
      <c r="C29" t="s">
        <v>203</v>
      </c>
      <c r="D29" s="1" t="str">
        <f>HYPERLINK("http://geochem.nrcan.gc.ca/cdogs/content/bdl/bdl211192_e.htm", "21:1192")</f>
        <v>21:1192</v>
      </c>
      <c r="E29" s="1" t="str">
        <f>HYPERLINK("http://geochem.nrcan.gc.ca/cdogs/content/svy/svy210191_e.htm", "21:0191")</f>
        <v>21:0191</v>
      </c>
      <c r="F29" t="s">
        <v>204</v>
      </c>
      <c r="G29" t="s">
        <v>205</v>
      </c>
      <c r="I29">
        <v>56.507332300000002</v>
      </c>
      <c r="J29">
        <v>-105.27897489999999</v>
      </c>
      <c r="K29" s="1" t="str">
        <f>HYPERLINK("http://geochem.nrcan.gc.ca/cdogs/content/kwd/kwd020027_e.htm", "NGR lake sediment grab sample")</f>
        <v>NGR lake sediment grab sample</v>
      </c>
      <c r="L29" s="1" t="str">
        <f>HYPERLINK("http://geochem.nrcan.gc.ca/cdogs/content/kwd/kwd080006_e.htm", "&lt;177 micron (NGR)")</f>
        <v>&lt;177 micron (NGR)</v>
      </c>
      <c r="M29">
        <v>2</v>
      </c>
      <c r="N29" t="s">
        <v>91</v>
      </c>
      <c r="O29">
        <v>28</v>
      </c>
      <c r="P29">
        <v>1</v>
      </c>
      <c r="Q29">
        <v>-2</v>
      </c>
      <c r="R29">
        <v>3.3</v>
      </c>
      <c r="S29">
        <v>-2</v>
      </c>
      <c r="T29">
        <v>350</v>
      </c>
      <c r="U29">
        <v>29.2</v>
      </c>
      <c r="V29">
        <v>-5</v>
      </c>
      <c r="W29">
        <v>239</v>
      </c>
      <c r="X29">
        <v>13</v>
      </c>
      <c r="Y29">
        <v>30</v>
      </c>
      <c r="Z29">
        <v>1.2</v>
      </c>
      <c r="AA29">
        <v>2</v>
      </c>
      <c r="AB29">
        <v>4.9000000000000004</v>
      </c>
      <c r="AC29">
        <v>4</v>
      </c>
      <c r="AD29">
        <v>-50</v>
      </c>
      <c r="AE29">
        <v>112</v>
      </c>
      <c r="AF29">
        <v>0.8</v>
      </c>
      <c r="AG29">
        <v>3</v>
      </c>
      <c r="AH29">
        <v>0.76</v>
      </c>
      <c r="AI29">
        <v>20</v>
      </c>
      <c r="AJ29">
        <v>35</v>
      </c>
      <c r="AK29">
        <v>0.1</v>
      </c>
      <c r="AL29">
        <v>7.2</v>
      </c>
      <c r="AM29">
        <v>-5</v>
      </c>
      <c r="AN29">
        <v>14.6</v>
      </c>
      <c r="AO29">
        <v>-100</v>
      </c>
      <c r="AP29">
        <v>0.7</v>
      </c>
      <c r="AQ29">
        <v>1.5</v>
      </c>
      <c r="AR29">
        <v>-10</v>
      </c>
      <c r="AS29">
        <v>15.8</v>
      </c>
      <c r="AT29">
        <v>1300</v>
      </c>
      <c r="AU29">
        <v>9</v>
      </c>
      <c r="AV29">
        <v>-1</v>
      </c>
      <c r="AW29">
        <v>5</v>
      </c>
      <c r="AX29">
        <v>200</v>
      </c>
      <c r="AY29">
        <v>-200</v>
      </c>
    </row>
    <row r="30" spans="1:51" x14ac:dyDescent="0.3">
      <c r="A30" t="s">
        <v>206</v>
      </c>
      <c r="B30" t="s">
        <v>207</v>
      </c>
      <c r="C30" t="s">
        <v>208</v>
      </c>
      <c r="D30" s="1" t="str">
        <f>HYPERLINK("http://geochem.nrcan.gc.ca/cdogs/content/bdl/bdl211192_e.htm", "21:1192")</f>
        <v>21:1192</v>
      </c>
      <c r="E30" s="1" t="str">
        <f>HYPERLINK("http://geochem.nrcan.gc.ca/cdogs/content/svy/svy210191_e.htm", "21:0191")</f>
        <v>21:0191</v>
      </c>
      <c r="F30" t="s">
        <v>209</v>
      </c>
      <c r="G30" t="s">
        <v>210</v>
      </c>
      <c r="I30">
        <v>56.516652000000001</v>
      </c>
      <c r="J30">
        <v>-105.2240798</v>
      </c>
      <c r="K30" s="1" t="str">
        <f>HYPERLINK("http://geochem.nrcan.gc.ca/cdogs/content/kwd/kwd020027_e.htm", "NGR lake sediment grab sample")</f>
        <v>NGR lake sediment grab sample</v>
      </c>
      <c r="L30" s="1" t="str">
        <f>HYPERLINK("http://geochem.nrcan.gc.ca/cdogs/content/kwd/kwd080006_e.htm", "&lt;177 micron (NGR)")</f>
        <v>&lt;177 micron (NGR)</v>
      </c>
      <c r="M30">
        <v>2</v>
      </c>
      <c r="N30" t="s">
        <v>97</v>
      </c>
      <c r="O30">
        <v>29</v>
      </c>
      <c r="P30">
        <v>1</v>
      </c>
      <c r="Q30">
        <v>-2</v>
      </c>
      <c r="R30">
        <v>4</v>
      </c>
      <c r="S30">
        <v>-2</v>
      </c>
      <c r="T30">
        <v>780</v>
      </c>
      <c r="U30">
        <v>22.2</v>
      </c>
      <c r="V30">
        <v>-5</v>
      </c>
      <c r="W30">
        <v>140</v>
      </c>
      <c r="X30">
        <v>17</v>
      </c>
      <c r="Y30">
        <v>40</v>
      </c>
      <c r="Z30">
        <v>1.5</v>
      </c>
      <c r="AA30">
        <v>2</v>
      </c>
      <c r="AB30">
        <v>9.6999999999999993</v>
      </c>
      <c r="AC30">
        <v>7</v>
      </c>
      <c r="AD30">
        <v>-50</v>
      </c>
      <c r="AE30">
        <v>76</v>
      </c>
      <c r="AF30">
        <v>0.6</v>
      </c>
      <c r="AG30">
        <v>1</v>
      </c>
      <c r="AH30">
        <v>1.54</v>
      </c>
      <c r="AI30">
        <v>20</v>
      </c>
      <c r="AJ30">
        <v>71</v>
      </c>
      <c r="AK30">
        <v>-0.1</v>
      </c>
      <c r="AL30">
        <v>9</v>
      </c>
      <c r="AM30">
        <v>-5</v>
      </c>
      <c r="AN30">
        <v>10.7</v>
      </c>
      <c r="AO30">
        <v>-100</v>
      </c>
      <c r="AP30">
        <v>0.8</v>
      </c>
      <c r="AQ30">
        <v>1</v>
      </c>
      <c r="AR30">
        <v>-10</v>
      </c>
      <c r="AS30">
        <v>13.4</v>
      </c>
      <c r="AT30">
        <v>2200</v>
      </c>
      <c r="AU30">
        <v>4.8</v>
      </c>
      <c r="AV30">
        <v>-1</v>
      </c>
      <c r="AW30">
        <v>3</v>
      </c>
      <c r="AX30">
        <v>200</v>
      </c>
      <c r="AY30">
        <v>300</v>
      </c>
    </row>
    <row r="31" spans="1:51" x14ac:dyDescent="0.3">
      <c r="A31" t="s">
        <v>211</v>
      </c>
      <c r="B31" t="s">
        <v>212</v>
      </c>
      <c r="C31" t="s">
        <v>213</v>
      </c>
      <c r="D31" s="1" t="str">
        <f>HYPERLINK("http://geochem.nrcan.gc.ca/cdogs/content/bdl/bdl211192_e.htm", "21:1192")</f>
        <v>21:1192</v>
      </c>
      <c r="E31" s="1" t="str">
        <f>HYPERLINK("http://geochem.nrcan.gc.ca/cdogs/content/svy/svy210191_e.htm", "21:0191")</f>
        <v>21:0191</v>
      </c>
      <c r="F31" t="s">
        <v>214</v>
      </c>
      <c r="G31" t="s">
        <v>215</v>
      </c>
      <c r="I31">
        <v>56.505389600000001</v>
      </c>
      <c r="J31">
        <v>-105.1493408</v>
      </c>
      <c r="K31" s="1" t="str">
        <f>HYPERLINK("http://geochem.nrcan.gc.ca/cdogs/content/kwd/kwd020027_e.htm", "NGR lake sediment grab sample")</f>
        <v>NGR lake sediment grab sample</v>
      </c>
      <c r="L31" s="1" t="str">
        <f>HYPERLINK("http://geochem.nrcan.gc.ca/cdogs/content/kwd/kwd080006_e.htm", "&lt;177 micron (NGR)")</f>
        <v>&lt;177 micron (NGR)</v>
      </c>
      <c r="M31">
        <v>2</v>
      </c>
      <c r="N31" t="s">
        <v>103</v>
      </c>
      <c r="O31">
        <v>30</v>
      </c>
      <c r="P31">
        <v>1</v>
      </c>
      <c r="Q31">
        <v>-2</v>
      </c>
      <c r="R31">
        <v>1.4</v>
      </c>
      <c r="S31">
        <v>-2</v>
      </c>
      <c r="T31">
        <v>1020</v>
      </c>
      <c r="U31">
        <v>1.7</v>
      </c>
      <c r="V31">
        <v>-5</v>
      </c>
      <c r="W31">
        <v>96</v>
      </c>
      <c r="X31">
        <v>11</v>
      </c>
      <c r="Y31">
        <v>40</v>
      </c>
      <c r="Z31">
        <v>1.6</v>
      </c>
      <c r="AA31">
        <v>2</v>
      </c>
      <c r="AB31">
        <v>2.2000000000000002</v>
      </c>
      <c r="AC31">
        <v>9</v>
      </c>
      <c r="AD31">
        <v>-50</v>
      </c>
      <c r="AE31">
        <v>50</v>
      </c>
      <c r="AF31">
        <v>0.4</v>
      </c>
      <c r="AG31">
        <v>-1</v>
      </c>
      <c r="AH31">
        <v>2.38</v>
      </c>
      <c r="AI31">
        <v>10</v>
      </c>
      <c r="AJ31">
        <v>114</v>
      </c>
      <c r="AK31">
        <v>0.1</v>
      </c>
      <c r="AL31">
        <v>8.1</v>
      </c>
      <c r="AM31">
        <v>-5</v>
      </c>
      <c r="AN31">
        <v>7.1</v>
      </c>
      <c r="AO31">
        <v>-100</v>
      </c>
      <c r="AP31">
        <v>1.4</v>
      </c>
      <c r="AQ31">
        <v>0.8</v>
      </c>
      <c r="AR31">
        <v>-10</v>
      </c>
      <c r="AS31">
        <v>12.2</v>
      </c>
      <c r="AT31">
        <v>3100</v>
      </c>
      <c r="AU31">
        <v>3.2</v>
      </c>
      <c r="AV31">
        <v>-1</v>
      </c>
      <c r="AW31">
        <v>2</v>
      </c>
      <c r="AX31">
        <v>-100</v>
      </c>
      <c r="AY31">
        <v>300</v>
      </c>
    </row>
    <row r="32" spans="1:51" x14ac:dyDescent="0.3">
      <c r="A32" t="s">
        <v>216</v>
      </c>
      <c r="B32" t="s">
        <v>217</v>
      </c>
      <c r="C32" t="s">
        <v>218</v>
      </c>
      <c r="D32" s="1" t="str">
        <f>HYPERLINK("http://geochem.nrcan.gc.ca/cdogs/content/bdl/bdl211192_e.htm", "21:1192")</f>
        <v>21:1192</v>
      </c>
      <c r="E32" s="1" t="str">
        <f>HYPERLINK("http://geochem.nrcan.gc.ca/cdogs/content/svy/svy210191_e.htm", "21:0191")</f>
        <v>21:0191</v>
      </c>
      <c r="F32" t="s">
        <v>219</v>
      </c>
      <c r="G32" t="s">
        <v>220</v>
      </c>
      <c r="I32">
        <v>56.503416999999999</v>
      </c>
      <c r="J32">
        <v>-105.0889961</v>
      </c>
      <c r="K32" s="1" t="str">
        <f>HYPERLINK("http://geochem.nrcan.gc.ca/cdogs/content/kwd/kwd020027_e.htm", "NGR lake sediment grab sample")</f>
        <v>NGR lake sediment grab sample</v>
      </c>
      <c r="L32" s="1" t="str">
        <f>HYPERLINK("http://geochem.nrcan.gc.ca/cdogs/content/kwd/kwd080006_e.htm", "&lt;177 micron (NGR)")</f>
        <v>&lt;177 micron (NGR)</v>
      </c>
      <c r="M32">
        <v>2</v>
      </c>
      <c r="N32" t="s">
        <v>109</v>
      </c>
      <c r="O32">
        <v>31</v>
      </c>
      <c r="P32">
        <v>1</v>
      </c>
      <c r="Q32">
        <v>-2</v>
      </c>
      <c r="R32">
        <v>1</v>
      </c>
      <c r="S32">
        <v>-2</v>
      </c>
      <c r="T32">
        <v>290</v>
      </c>
      <c r="U32">
        <v>25.2</v>
      </c>
      <c r="V32">
        <v>-5</v>
      </c>
      <c r="W32">
        <v>129</v>
      </c>
      <c r="X32">
        <v>13</v>
      </c>
      <c r="Y32">
        <v>20</v>
      </c>
      <c r="Z32">
        <v>-0.5</v>
      </c>
      <c r="AA32">
        <v>2</v>
      </c>
      <c r="AB32">
        <v>9.3000000000000007</v>
      </c>
      <c r="AC32">
        <v>1</v>
      </c>
      <c r="AD32">
        <v>-50</v>
      </c>
      <c r="AE32">
        <v>61</v>
      </c>
      <c r="AF32">
        <v>0.3</v>
      </c>
      <c r="AG32">
        <v>-1</v>
      </c>
      <c r="AH32">
        <v>0.34</v>
      </c>
      <c r="AI32">
        <v>-10</v>
      </c>
      <c r="AJ32">
        <v>20</v>
      </c>
      <c r="AK32">
        <v>-0.1</v>
      </c>
      <c r="AL32">
        <v>5.2</v>
      </c>
      <c r="AM32">
        <v>-5</v>
      </c>
      <c r="AN32">
        <v>9.3000000000000007</v>
      </c>
      <c r="AO32">
        <v>-100</v>
      </c>
      <c r="AP32">
        <v>-0.5</v>
      </c>
      <c r="AQ32">
        <v>0.7</v>
      </c>
      <c r="AR32">
        <v>-10</v>
      </c>
      <c r="AS32">
        <v>7.7</v>
      </c>
      <c r="AT32">
        <v>900</v>
      </c>
      <c r="AU32">
        <v>2.1</v>
      </c>
      <c r="AV32">
        <v>-1</v>
      </c>
      <c r="AW32">
        <v>2</v>
      </c>
      <c r="AX32">
        <v>200</v>
      </c>
      <c r="AY32">
        <v>-200</v>
      </c>
    </row>
    <row r="33" spans="1:51" x14ac:dyDescent="0.3">
      <c r="A33" t="s">
        <v>221</v>
      </c>
      <c r="B33" t="s">
        <v>222</v>
      </c>
      <c r="C33" t="s">
        <v>223</v>
      </c>
      <c r="D33" s="1" t="str">
        <f>HYPERLINK("http://geochem.nrcan.gc.ca/cdogs/content/bdl/bdl211192_e.htm", "21:1192")</f>
        <v>21:1192</v>
      </c>
      <c r="E33" s="1" t="str">
        <f>HYPERLINK("http://geochem.nrcan.gc.ca/cdogs/content/svy/svy210191_e.htm", "21:0191")</f>
        <v>21:0191</v>
      </c>
      <c r="F33" t="s">
        <v>224</v>
      </c>
      <c r="G33" t="s">
        <v>225</v>
      </c>
      <c r="I33">
        <v>56.51164</v>
      </c>
      <c r="J33">
        <v>-105.0272523</v>
      </c>
      <c r="K33" s="1" t="str">
        <f>HYPERLINK("http://geochem.nrcan.gc.ca/cdogs/content/kwd/kwd020027_e.htm", "NGR lake sediment grab sample")</f>
        <v>NGR lake sediment grab sample</v>
      </c>
      <c r="L33" s="1" t="str">
        <f>HYPERLINK("http://geochem.nrcan.gc.ca/cdogs/content/kwd/kwd080006_e.htm", "&lt;177 micron (NGR)")</f>
        <v>&lt;177 micron (NGR)</v>
      </c>
      <c r="M33">
        <v>2</v>
      </c>
      <c r="N33" t="s">
        <v>115</v>
      </c>
      <c r="O33">
        <v>32</v>
      </c>
      <c r="P33">
        <v>1</v>
      </c>
      <c r="Q33">
        <v>-2</v>
      </c>
      <c r="R33">
        <v>1.3</v>
      </c>
      <c r="S33">
        <v>-2</v>
      </c>
      <c r="T33">
        <v>130</v>
      </c>
      <c r="U33">
        <v>33.6</v>
      </c>
      <c r="V33">
        <v>-5</v>
      </c>
      <c r="W33">
        <v>109</v>
      </c>
      <c r="X33">
        <v>8</v>
      </c>
      <c r="Y33">
        <v>20</v>
      </c>
      <c r="Z33">
        <v>-0.5</v>
      </c>
      <c r="AA33">
        <v>2</v>
      </c>
      <c r="AB33">
        <v>3.8</v>
      </c>
      <c r="AC33">
        <v>1</v>
      </c>
      <c r="AD33">
        <v>-50</v>
      </c>
      <c r="AE33">
        <v>58</v>
      </c>
      <c r="AF33">
        <v>0.4</v>
      </c>
      <c r="AG33">
        <v>1</v>
      </c>
      <c r="AH33">
        <v>0.14000000000000001</v>
      </c>
      <c r="AI33">
        <v>20</v>
      </c>
      <c r="AJ33">
        <v>8</v>
      </c>
      <c r="AK33">
        <v>-0.1</v>
      </c>
      <c r="AL33">
        <v>6.5</v>
      </c>
      <c r="AM33">
        <v>-5</v>
      </c>
      <c r="AN33">
        <v>10.7</v>
      </c>
      <c r="AO33">
        <v>-100</v>
      </c>
      <c r="AP33">
        <v>-0.5</v>
      </c>
      <c r="AQ33">
        <v>0.9</v>
      </c>
      <c r="AR33">
        <v>-10</v>
      </c>
      <c r="AS33">
        <v>9.4</v>
      </c>
      <c r="AT33">
        <v>700</v>
      </c>
      <c r="AU33">
        <v>3.4</v>
      </c>
      <c r="AV33">
        <v>-1</v>
      </c>
      <c r="AW33">
        <v>2</v>
      </c>
      <c r="AX33">
        <v>100</v>
      </c>
      <c r="AY33">
        <v>-200</v>
      </c>
    </row>
    <row r="34" spans="1:51" x14ac:dyDescent="0.3">
      <c r="A34" t="s">
        <v>226</v>
      </c>
      <c r="B34" t="s">
        <v>227</v>
      </c>
      <c r="C34" t="s">
        <v>228</v>
      </c>
      <c r="D34" s="1" t="str">
        <f>HYPERLINK("http://geochem.nrcan.gc.ca/cdogs/content/bdl/bdl211192_e.htm", "21:1192")</f>
        <v>21:1192</v>
      </c>
      <c r="E34" s="1" t="str">
        <f>HYPERLINK("http://geochem.nrcan.gc.ca/cdogs/content/svy/svy210191_e.htm", "21:0191")</f>
        <v>21:0191</v>
      </c>
      <c r="F34" t="s">
        <v>229</v>
      </c>
      <c r="G34" t="s">
        <v>230</v>
      </c>
      <c r="I34">
        <v>56.5285686</v>
      </c>
      <c r="J34">
        <v>-105.0495854</v>
      </c>
      <c r="K34" s="1" t="str">
        <f>HYPERLINK("http://geochem.nrcan.gc.ca/cdogs/content/kwd/kwd020027_e.htm", "NGR lake sediment grab sample")</f>
        <v>NGR lake sediment grab sample</v>
      </c>
      <c r="L34" s="1" t="str">
        <f>HYPERLINK("http://geochem.nrcan.gc.ca/cdogs/content/kwd/kwd080006_e.htm", "&lt;177 micron (NGR)")</f>
        <v>&lt;177 micron (NGR)</v>
      </c>
      <c r="M34">
        <v>2</v>
      </c>
      <c r="N34" t="s">
        <v>121</v>
      </c>
      <c r="O34">
        <v>33</v>
      </c>
      <c r="P34">
        <v>1</v>
      </c>
      <c r="Q34">
        <v>-2</v>
      </c>
      <c r="R34">
        <v>3.6</v>
      </c>
      <c r="S34">
        <v>-2</v>
      </c>
      <c r="T34">
        <v>390</v>
      </c>
      <c r="U34">
        <v>40.299999999999997</v>
      </c>
      <c r="V34">
        <v>-5</v>
      </c>
      <c r="W34">
        <v>189</v>
      </c>
      <c r="X34">
        <v>26</v>
      </c>
      <c r="Y34">
        <v>30</v>
      </c>
      <c r="Z34">
        <v>0.7</v>
      </c>
      <c r="AA34">
        <v>3</v>
      </c>
      <c r="AB34">
        <v>19</v>
      </c>
      <c r="AC34">
        <v>3</v>
      </c>
      <c r="AD34">
        <v>-50</v>
      </c>
      <c r="AE34">
        <v>88</v>
      </c>
      <c r="AF34">
        <v>0.6</v>
      </c>
      <c r="AG34">
        <v>3</v>
      </c>
      <c r="AH34">
        <v>0.45</v>
      </c>
      <c r="AI34">
        <v>30</v>
      </c>
      <c r="AJ34">
        <v>21</v>
      </c>
      <c r="AK34">
        <v>-0.1</v>
      </c>
      <c r="AL34">
        <v>8.1999999999999993</v>
      </c>
      <c r="AM34">
        <v>-5</v>
      </c>
      <c r="AN34">
        <v>15</v>
      </c>
      <c r="AO34">
        <v>-100</v>
      </c>
      <c r="AP34">
        <v>-0.5</v>
      </c>
      <c r="AQ34">
        <v>1.3</v>
      </c>
      <c r="AR34">
        <v>-10</v>
      </c>
      <c r="AS34">
        <v>10.6</v>
      </c>
      <c r="AT34">
        <v>1000</v>
      </c>
      <c r="AU34">
        <v>3.1</v>
      </c>
      <c r="AV34">
        <v>-1</v>
      </c>
      <c r="AW34">
        <v>3</v>
      </c>
      <c r="AX34">
        <v>200</v>
      </c>
      <c r="AY34">
        <v>-200</v>
      </c>
    </row>
    <row r="35" spans="1:51" x14ac:dyDescent="0.3">
      <c r="A35" t="s">
        <v>231</v>
      </c>
      <c r="B35" t="s">
        <v>232</v>
      </c>
      <c r="C35" t="s">
        <v>233</v>
      </c>
      <c r="D35" s="1" t="str">
        <f>HYPERLINK("http://geochem.nrcan.gc.ca/cdogs/content/bdl/bdl211192_e.htm", "21:1192")</f>
        <v>21:1192</v>
      </c>
      <c r="E35" s="1" t="str">
        <f>HYPERLINK("http://geochem.nrcan.gc.ca/cdogs/content/svy/svy210191_e.htm", "21:0191")</f>
        <v>21:0191</v>
      </c>
      <c r="F35" t="s">
        <v>234</v>
      </c>
      <c r="G35" t="s">
        <v>235</v>
      </c>
      <c r="I35">
        <v>56.5231815</v>
      </c>
      <c r="J35">
        <v>-105.11261210000001</v>
      </c>
      <c r="K35" s="1" t="str">
        <f>HYPERLINK("http://geochem.nrcan.gc.ca/cdogs/content/kwd/kwd020027_e.htm", "NGR lake sediment grab sample")</f>
        <v>NGR lake sediment grab sample</v>
      </c>
      <c r="L35" s="1" t="str">
        <f>HYPERLINK("http://geochem.nrcan.gc.ca/cdogs/content/kwd/kwd080006_e.htm", "&lt;177 micron (NGR)")</f>
        <v>&lt;177 micron (NGR)</v>
      </c>
      <c r="M35">
        <v>2</v>
      </c>
      <c r="N35" t="s">
        <v>127</v>
      </c>
      <c r="O35">
        <v>34</v>
      </c>
      <c r="P35">
        <v>1</v>
      </c>
      <c r="Q35">
        <v>-2</v>
      </c>
      <c r="R35">
        <v>1.9</v>
      </c>
      <c r="S35">
        <v>-2</v>
      </c>
      <c r="T35">
        <v>190</v>
      </c>
      <c r="U35">
        <v>31</v>
      </c>
      <c r="V35">
        <v>-5</v>
      </c>
      <c r="W35">
        <v>148</v>
      </c>
      <c r="X35">
        <v>15</v>
      </c>
      <c r="Y35">
        <v>20</v>
      </c>
      <c r="Z35">
        <v>-0.5</v>
      </c>
      <c r="AA35">
        <v>2</v>
      </c>
      <c r="AB35">
        <v>5</v>
      </c>
      <c r="AC35">
        <v>2</v>
      </c>
      <c r="AD35">
        <v>-50</v>
      </c>
      <c r="AE35">
        <v>70</v>
      </c>
      <c r="AF35">
        <v>0.5</v>
      </c>
      <c r="AG35">
        <v>-1</v>
      </c>
      <c r="AH35">
        <v>0.18</v>
      </c>
      <c r="AI35">
        <v>20</v>
      </c>
      <c r="AJ35">
        <v>9</v>
      </c>
      <c r="AK35">
        <v>-0.1</v>
      </c>
      <c r="AL35">
        <v>6.5</v>
      </c>
      <c r="AM35">
        <v>-5</v>
      </c>
      <c r="AN35">
        <v>11.3</v>
      </c>
      <c r="AO35">
        <v>-100</v>
      </c>
      <c r="AP35">
        <v>-0.5</v>
      </c>
      <c r="AQ35">
        <v>1</v>
      </c>
      <c r="AR35">
        <v>-10</v>
      </c>
      <c r="AS35">
        <v>11</v>
      </c>
      <c r="AT35">
        <v>600</v>
      </c>
      <c r="AU35">
        <v>2.8</v>
      </c>
      <c r="AV35">
        <v>-1</v>
      </c>
      <c r="AW35">
        <v>3</v>
      </c>
      <c r="AX35">
        <v>100</v>
      </c>
      <c r="AY35">
        <v>-200</v>
      </c>
    </row>
    <row r="36" spans="1:51" x14ac:dyDescent="0.3">
      <c r="A36" t="s">
        <v>236</v>
      </c>
      <c r="B36" t="s">
        <v>237</v>
      </c>
      <c r="C36" t="s">
        <v>238</v>
      </c>
      <c r="D36" s="1" t="str">
        <f>HYPERLINK("http://geochem.nrcan.gc.ca/cdogs/content/bdl/bdl211192_e.htm", "21:1192")</f>
        <v>21:1192</v>
      </c>
      <c r="E36" s="1" t="str">
        <f>HYPERLINK("http://geochem.nrcan.gc.ca/cdogs/content/svy/svy210191_e.htm", "21:0191")</f>
        <v>21:0191</v>
      </c>
      <c r="F36" t="s">
        <v>239</v>
      </c>
      <c r="G36" t="s">
        <v>240</v>
      </c>
      <c r="I36">
        <v>56.536432400000002</v>
      </c>
      <c r="J36">
        <v>-105.1818224</v>
      </c>
      <c r="K36" s="1" t="str">
        <f>HYPERLINK("http://geochem.nrcan.gc.ca/cdogs/content/kwd/kwd020027_e.htm", "NGR lake sediment grab sample")</f>
        <v>NGR lake sediment grab sample</v>
      </c>
      <c r="L36" s="1" t="str">
        <f>HYPERLINK("http://geochem.nrcan.gc.ca/cdogs/content/kwd/kwd080006_e.htm", "&lt;177 micron (NGR)")</f>
        <v>&lt;177 micron (NGR)</v>
      </c>
      <c r="M36">
        <v>2</v>
      </c>
      <c r="N36" t="s">
        <v>133</v>
      </c>
      <c r="O36">
        <v>35</v>
      </c>
      <c r="P36">
        <v>1</v>
      </c>
      <c r="Q36">
        <v>-2</v>
      </c>
      <c r="R36">
        <v>1.7</v>
      </c>
      <c r="S36">
        <v>-2</v>
      </c>
      <c r="T36">
        <v>170</v>
      </c>
      <c r="U36">
        <v>39.299999999999997</v>
      </c>
      <c r="V36">
        <v>-5</v>
      </c>
      <c r="W36">
        <v>80</v>
      </c>
      <c r="X36">
        <v>-5</v>
      </c>
      <c r="Y36">
        <v>20</v>
      </c>
      <c r="Z36">
        <v>-0.5</v>
      </c>
      <c r="AA36">
        <v>2</v>
      </c>
      <c r="AB36">
        <v>0.9</v>
      </c>
      <c r="AC36">
        <v>-1</v>
      </c>
      <c r="AD36">
        <v>-50</v>
      </c>
      <c r="AE36">
        <v>55</v>
      </c>
      <c r="AF36">
        <v>0.2</v>
      </c>
      <c r="AG36">
        <v>-1</v>
      </c>
      <c r="AH36">
        <v>0.12</v>
      </c>
      <c r="AI36">
        <v>10</v>
      </c>
      <c r="AJ36">
        <v>6</v>
      </c>
      <c r="AK36">
        <v>-0.1</v>
      </c>
      <c r="AL36">
        <v>3.7</v>
      </c>
      <c r="AM36">
        <v>-5</v>
      </c>
      <c r="AN36">
        <v>8.3000000000000007</v>
      </c>
      <c r="AO36">
        <v>-100</v>
      </c>
      <c r="AP36">
        <v>-0.5</v>
      </c>
      <c r="AQ36">
        <v>0.5</v>
      </c>
      <c r="AR36">
        <v>-10</v>
      </c>
      <c r="AS36">
        <v>6.3</v>
      </c>
      <c r="AT36">
        <v>-500</v>
      </c>
      <c r="AU36">
        <v>1.5</v>
      </c>
      <c r="AV36">
        <v>-1</v>
      </c>
      <c r="AW36">
        <v>-2</v>
      </c>
      <c r="AX36">
        <v>-100</v>
      </c>
      <c r="AY36">
        <v>-200</v>
      </c>
    </row>
    <row r="37" spans="1:51" x14ac:dyDescent="0.3">
      <c r="A37" t="s">
        <v>241</v>
      </c>
      <c r="B37" t="s">
        <v>242</v>
      </c>
      <c r="C37" t="s">
        <v>243</v>
      </c>
      <c r="D37" s="1" t="str">
        <f>HYPERLINK("http://geochem.nrcan.gc.ca/cdogs/content/bdl/bdl211192_e.htm", "21:1192")</f>
        <v>21:1192</v>
      </c>
      <c r="E37" s="1" t="str">
        <f>HYPERLINK("http://geochem.nrcan.gc.ca/cdogs/content/svy/svy210191_e.htm", "21:0191")</f>
        <v>21:0191</v>
      </c>
      <c r="F37" t="s">
        <v>244</v>
      </c>
      <c r="G37" t="s">
        <v>245</v>
      </c>
      <c r="I37">
        <v>56.526238999999997</v>
      </c>
      <c r="J37">
        <v>-105.2606803</v>
      </c>
      <c r="K37" s="1" t="str">
        <f>HYPERLINK("http://geochem.nrcan.gc.ca/cdogs/content/kwd/kwd020027_e.htm", "NGR lake sediment grab sample")</f>
        <v>NGR lake sediment grab sample</v>
      </c>
      <c r="L37" s="1" t="str">
        <f>HYPERLINK("http://geochem.nrcan.gc.ca/cdogs/content/kwd/kwd080006_e.htm", "&lt;177 micron (NGR)")</f>
        <v>&lt;177 micron (NGR)</v>
      </c>
      <c r="M37">
        <v>2</v>
      </c>
      <c r="N37" t="s">
        <v>145</v>
      </c>
      <c r="O37">
        <v>36</v>
      </c>
      <c r="P37">
        <v>1</v>
      </c>
      <c r="Q37">
        <v>-2</v>
      </c>
      <c r="R37">
        <v>1.9</v>
      </c>
      <c r="S37">
        <v>-2</v>
      </c>
      <c r="T37">
        <v>150</v>
      </c>
      <c r="U37">
        <v>45.1</v>
      </c>
      <c r="V37">
        <v>-5</v>
      </c>
      <c r="W37">
        <v>208</v>
      </c>
      <c r="X37">
        <v>-5</v>
      </c>
      <c r="Y37">
        <v>20</v>
      </c>
      <c r="Z37">
        <v>0.7</v>
      </c>
      <c r="AA37">
        <v>2</v>
      </c>
      <c r="AB37">
        <v>1.4</v>
      </c>
      <c r="AC37">
        <v>2</v>
      </c>
      <c r="AD37">
        <v>-50</v>
      </c>
      <c r="AE37">
        <v>92</v>
      </c>
      <c r="AF37">
        <v>0.5</v>
      </c>
      <c r="AG37">
        <v>-1</v>
      </c>
      <c r="AH37">
        <v>0.2</v>
      </c>
      <c r="AI37">
        <v>10</v>
      </c>
      <c r="AJ37">
        <v>10</v>
      </c>
      <c r="AK37">
        <v>-0.1</v>
      </c>
      <c r="AL37">
        <v>4.4000000000000004</v>
      </c>
      <c r="AM37">
        <v>-5</v>
      </c>
      <c r="AN37">
        <v>13.2</v>
      </c>
      <c r="AO37">
        <v>-100</v>
      </c>
      <c r="AP37">
        <v>-0.5</v>
      </c>
      <c r="AQ37">
        <v>1.1000000000000001</v>
      </c>
      <c r="AR37">
        <v>-10</v>
      </c>
      <c r="AS37">
        <v>14.4</v>
      </c>
      <c r="AT37">
        <v>700</v>
      </c>
      <c r="AU37">
        <v>4</v>
      </c>
      <c r="AV37">
        <v>-1</v>
      </c>
      <c r="AW37">
        <v>3</v>
      </c>
      <c r="AX37">
        <v>200</v>
      </c>
      <c r="AY37">
        <v>-200</v>
      </c>
    </row>
    <row r="38" spans="1:51" x14ac:dyDescent="0.3">
      <c r="A38" t="s">
        <v>246</v>
      </c>
      <c r="B38" t="s">
        <v>247</v>
      </c>
      <c r="C38" t="s">
        <v>248</v>
      </c>
      <c r="D38" s="1" t="str">
        <f>HYPERLINK("http://geochem.nrcan.gc.ca/cdogs/content/bdl/bdl211192_e.htm", "21:1192")</f>
        <v>21:1192</v>
      </c>
      <c r="E38" s="1" t="str">
        <f>HYPERLINK("http://geochem.nrcan.gc.ca/cdogs/content/svy/svy210191_e.htm", "21:0191")</f>
        <v>21:0191</v>
      </c>
      <c r="F38" t="s">
        <v>249</v>
      </c>
      <c r="G38" t="s">
        <v>250</v>
      </c>
      <c r="I38">
        <v>56.542370699999999</v>
      </c>
      <c r="J38">
        <v>-105.33049320000001</v>
      </c>
      <c r="K38" s="1" t="str">
        <f>HYPERLINK("http://geochem.nrcan.gc.ca/cdogs/content/kwd/kwd020027_e.htm", "NGR lake sediment grab sample")</f>
        <v>NGR lake sediment grab sample</v>
      </c>
      <c r="L38" s="1" t="str">
        <f>HYPERLINK("http://geochem.nrcan.gc.ca/cdogs/content/kwd/kwd080006_e.htm", "&lt;177 micron (NGR)")</f>
        <v>&lt;177 micron (NGR)</v>
      </c>
      <c r="M38">
        <v>2</v>
      </c>
      <c r="N38" t="s">
        <v>151</v>
      </c>
      <c r="O38">
        <v>37</v>
      </c>
      <c r="P38">
        <v>1</v>
      </c>
      <c r="Q38">
        <v>-2</v>
      </c>
      <c r="R38">
        <v>3.2</v>
      </c>
      <c r="S38">
        <v>-2</v>
      </c>
      <c r="T38">
        <v>660</v>
      </c>
      <c r="U38">
        <v>13.8</v>
      </c>
      <c r="V38">
        <v>-5</v>
      </c>
      <c r="W38">
        <v>182</v>
      </c>
      <c r="X38">
        <v>22</v>
      </c>
      <c r="Y38">
        <v>40</v>
      </c>
      <c r="Z38">
        <v>2.5</v>
      </c>
      <c r="AA38">
        <v>2</v>
      </c>
      <c r="AB38">
        <v>6.5</v>
      </c>
      <c r="AC38">
        <v>5</v>
      </c>
      <c r="AD38">
        <v>-50</v>
      </c>
      <c r="AE38">
        <v>89</v>
      </c>
      <c r="AF38">
        <v>0.6</v>
      </c>
      <c r="AG38">
        <v>3</v>
      </c>
      <c r="AH38">
        <v>1.27</v>
      </c>
      <c r="AI38">
        <v>20</v>
      </c>
      <c r="AJ38">
        <v>86</v>
      </c>
      <c r="AK38">
        <v>0.2</v>
      </c>
      <c r="AL38">
        <v>10.1</v>
      </c>
      <c r="AM38">
        <v>-5</v>
      </c>
      <c r="AN38">
        <v>12.8</v>
      </c>
      <c r="AO38">
        <v>-100</v>
      </c>
      <c r="AP38">
        <v>1.3</v>
      </c>
      <c r="AQ38">
        <v>1.3</v>
      </c>
      <c r="AR38">
        <v>-10</v>
      </c>
      <c r="AS38">
        <v>21.7</v>
      </c>
      <c r="AT38">
        <v>2500</v>
      </c>
      <c r="AU38">
        <v>5.3</v>
      </c>
      <c r="AV38">
        <v>1</v>
      </c>
      <c r="AW38">
        <v>3</v>
      </c>
      <c r="AX38">
        <v>200</v>
      </c>
      <c r="AY38">
        <v>200</v>
      </c>
    </row>
    <row r="39" spans="1:51" x14ac:dyDescent="0.3">
      <c r="A39" t="s">
        <v>251</v>
      </c>
      <c r="B39" t="s">
        <v>252</v>
      </c>
      <c r="C39" t="s">
        <v>253</v>
      </c>
      <c r="D39" s="1" t="str">
        <f>HYPERLINK("http://geochem.nrcan.gc.ca/cdogs/content/bdl/bdl211192_e.htm", "21:1192")</f>
        <v>21:1192</v>
      </c>
      <c r="E39" s="1" t="str">
        <f>HYPERLINK("http://geochem.nrcan.gc.ca/cdogs/content/svy/svy210191_e.htm", "21:0191")</f>
        <v>21:0191</v>
      </c>
      <c r="F39" t="s">
        <v>254</v>
      </c>
      <c r="G39" t="s">
        <v>255</v>
      </c>
      <c r="I39">
        <v>56.5418448</v>
      </c>
      <c r="J39">
        <v>-105.3995398</v>
      </c>
      <c r="K39" s="1" t="str">
        <f>HYPERLINK("http://geochem.nrcan.gc.ca/cdogs/content/kwd/kwd020027_e.htm", "NGR lake sediment grab sample")</f>
        <v>NGR lake sediment grab sample</v>
      </c>
      <c r="L39" s="1" t="str">
        <f>HYPERLINK("http://geochem.nrcan.gc.ca/cdogs/content/kwd/kwd080006_e.htm", "&lt;177 micron (NGR)")</f>
        <v>&lt;177 micron (NGR)</v>
      </c>
      <c r="M39">
        <v>2</v>
      </c>
      <c r="N39" t="s">
        <v>157</v>
      </c>
      <c r="O39">
        <v>38</v>
      </c>
      <c r="P39">
        <v>1</v>
      </c>
      <c r="Q39">
        <v>-2</v>
      </c>
      <c r="R39">
        <v>2.4</v>
      </c>
      <c r="S39">
        <v>-2</v>
      </c>
      <c r="T39">
        <v>740</v>
      </c>
      <c r="U39">
        <v>16.3</v>
      </c>
      <c r="V39">
        <v>-5</v>
      </c>
      <c r="W39">
        <v>129</v>
      </c>
      <c r="X39">
        <v>11</v>
      </c>
      <c r="Y39">
        <v>40</v>
      </c>
      <c r="Z39">
        <v>2</v>
      </c>
      <c r="AA39">
        <v>1</v>
      </c>
      <c r="AB39">
        <v>4.5</v>
      </c>
      <c r="AC39">
        <v>7</v>
      </c>
      <c r="AD39">
        <v>-50</v>
      </c>
      <c r="AE39">
        <v>64</v>
      </c>
      <c r="AF39">
        <v>0.5</v>
      </c>
      <c r="AG39">
        <v>-1</v>
      </c>
      <c r="AH39">
        <v>1.33</v>
      </c>
      <c r="AI39">
        <v>20</v>
      </c>
      <c r="AJ39">
        <v>81</v>
      </c>
      <c r="AK39">
        <v>0.2</v>
      </c>
      <c r="AL39">
        <v>8.3000000000000007</v>
      </c>
      <c r="AM39">
        <v>-5</v>
      </c>
      <c r="AN39">
        <v>10.1</v>
      </c>
      <c r="AO39">
        <v>-100</v>
      </c>
      <c r="AP39">
        <v>1</v>
      </c>
      <c r="AQ39">
        <v>1.1000000000000001</v>
      </c>
      <c r="AR39">
        <v>-10</v>
      </c>
      <c r="AS39">
        <v>18.3</v>
      </c>
      <c r="AT39">
        <v>2300</v>
      </c>
      <c r="AU39">
        <v>6.1</v>
      </c>
      <c r="AV39">
        <v>1</v>
      </c>
      <c r="AW39">
        <v>3</v>
      </c>
      <c r="AX39">
        <v>100</v>
      </c>
      <c r="AY39">
        <v>300</v>
      </c>
    </row>
    <row r="40" spans="1:51" x14ac:dyDescent="0.3">
      <c r="A40" t="s">
        <v>256</v>
      </c>
      <c r="B40" t="s">
        <v>257</v>
      </c>
      <c r="C40" t="s">
        <v>258</v>
      </c>
      <c r="D40" s="1" t="str">
        <f>HYPERLINK("http://geochem.nrcan.gc.ca/cdogs/content/bdl/bdl211192_e.htm", "21:1192")</f>
        <v>21:1192</v>
      </c>
      <c r="E40" s="1" t="str">
        <f>HYPERLINK("http://geochem.nrcan.gc.ca/cdogs/content/svy/svy210191_e.htm", "21:0191")</f>
        <v>21:0191</v>
      </c>
      <c r="F40" t="s">
        <v>259</v>
      </c>
      <c r="G40" t="s">
        <v>260</v>
      </c>
      <c r="I40">
        <v>56.542402600000003</v>
      </c>
      <c r="J40">
        <v>-105.4392926</v>
      </c>
      <c r="K40" s="1" t="str">
        <f>HYPERLINK("http://geochem.nrcan.gc.ca/cdogs/content/kwd/kwd020027_e.htm", "NGR lake sediment grab sample")</f>
        <v>NGR lake sediment grab sample</v>
      </c>
      <c r="L40" s="1" t="str">
        <f>HYPERLINK("http://geochem.nrcan.gc.ca/cdogs/content/kwd/kwd080006_e.htm", "&lt;177 micron (NGR)")</f>
        <v>&lt;177 micron (NGR)</v>
      </c>
      <c r="M40">
        <v>2</v>
      </c>
      <c r="N40" t="s">
        <v>163</v>
      </c>
      <c r="O40">
        <v>39</v>
      </c>
      <c r="P40">
        <v>1</v>
      </c>
      <c r="Q40">
        <v>-2</v>
      </c>
      <c r="R40">
        <v>2.5</v>
      </c>
      <c r="S40">
        <v>-2</v>
      </c>
      <c r="T40">
        <v>650</v>
      </c>
      <c r="U40">
        <v>19.2</v>
      </c>
      <c r="V40">
        <v>-5</v>
      </c>
      <c r="W40">
        <v>124</v>
      </c>
      <c r="X40">
        <v>11</v>
      </c>
      <c r="Y40">
        <v>70</v>
      </c>
      <c r="Z40">
        <v>2.1</v>
      </c>
      <c r="AA40">
        <v>2</v>
      </c>
      <c r="AB40">
        <v>4.3</v>
      </c>
      <c r="AC40">
        <v>9</v>
      </c>
      <c r="AD40">
        <v>-50</v>
      </c>
      <c r="AE40">
        <v>68</v>
      </c>
      <c r="AF40">
        <v>0.5</v>
      </c>
      <c r="AG40">
        <v>-1</v>
      </c>
      <c r="AH40">
        <v>1.62</v>
      </c>
      <c r="AI40">
        <v>20</v>
      </c>
      <c r="AJ40">
        <v>91</v>
      </c>
      <c r="AK40">
        <v>0.2</v>
      </c>
      <c r="AL40">
        <v>10.4</v>
      </c>
      <c r="AM40">
        <v>-5</v>
      </c>
      <c r="AN40">
        <v>10.5</v>
      </c>
      <c r="AO40">
        <v>-100</v>
      </c>
      <c r="AP40">
        <v>1.1000000000000001</v>
      </c>
      <c r="AQ40">
        <v>1.1000000000000001</v>
      </c>
      <c r="AR40">
        <v>-10</v>
      </c>
      <c r="AS40">
        <v>19.2</v>
      </c>
      <c r="AT40">
        <v>2700</v>
      </c>
      <c r="AU40">
        <v>4.7</v>
      </c>
      <c r="AV40">
        <v>-1</v>
      </c>
      <c r="AW40">
        <v>3</v>
      </c>
      <c r="AX40">
        <v>100</v>
      </c>
      <c r="AY40">
        <v>300</v>
      </c>
    </row>
    <row r="41" spans="1:51" x14ac:dyDescent="0.3">
      <c r="A41" t="s">
        <v>261</v>
      </c>
      <c r="B41" t="s">
        <v>262</v>
      </c>
      <c r="C41" t="s">
        <v>263</v>
      </c>
      <c r="D41" s="1" t="str">
        <f>HYPERLINK("http://geochem.nrcan.gc.ca/cdogs/content/bdl/bdl211192_e.htm", "21:1192")</f>
        <v>21:1192</v>
      </c>
      <c r="E41" s="1" t="str">
        <f>HYPERLINK("http://geochem.nrcan.gc.ca/cdogs/content/svy/svy210191_e.htm", "21:0191")</f>
        <v>21:0191</v>
      </c>
      <c r="F41" t="s">
        <v>264</v>
      </c>
      <c r="G41" t="s">
        <v>265</v>
      </c>
      <c r="I41">
        <v>56.54766</v>
      </c>
      <c r="J41">
        <v>-105.4825223</v>
      </c>
      <c r="K41" s="1" t="str">
        <f>HYPERLINK("http://geochem.nrcan.gc.ca/cdogs/content/kwd/kwd020027_e.htm", "NGR lake sediment grab sample")</f>
        <v>NGR lake sediment grab sample</v>
      </c>
      <c r="L41" s="1" t="str">
        <f>HYPERLINK("http://geochem.nrcan.gc.ca/cdogs/content/kwd/kwd080006_e.htm", "&lt;177 micron (NGR)")</f>
        <v>&lt;177 micron (NGR)</v>
      </c>
      <c r="M41">
        <v>2</v>
      </c>
      <c r="N41" t="s">
        <v>169</v>
      </c>
      <c r="O41">
        <v>40</v>
      </c>
      <c r="P41">
        <v>1</v>
      </c>
      <c r="Q41">
        <v>-2</v>
      </c>
      <c r="R41">
        <v>1.4</v>
      </c>
      <c r="S41">
        <v>-2</v>
      </c>
      <c r="T41">
        <v>500</v>
      </c>
      <c r="U41">
        <v>15.3</v>
      </c>
      <c r="V41">
        <v>-5</v>
      </c>
      <c r="W41">
        <v>73</v>
      </c>
      <c r="X41">
        <v>-5</v>
      </c>
      <c r="Y41">
        <v>20</v>
      </c>
      <c r="Z41">
        <v>1.8</v>
      </c>
      <c r="AA41">
        <v>-1</v>
      </c>
      <c r="AB41">
        <v>1.7</v>
      </c>
      <c r="AC41">
        <v>5</v>
      </c>
      <c r="AD41">
        <v>-50</v>
      </c>
      <c r="AE41">
        <v>38</v>
      </c>
      <c r="AF41">
        <v>0.3</v>
      </c>
      <c r="AG41">
        <v>-1</v>
      </c>
      <c r="AH41">
        <v>1.04</v>
      </c>
      <c r="AI41">
        <v>20</v>
      </c>
      <c r="AJ41">
        <v>68</v>
      </c>
      <c r="AK41">
        <v>-0.1</v>
      </c>
      <c r="AL41">
        <v>6.4</v>
      </c>
      <c r="AM41">
        <v>-5</v>
      </c>
      <c r="AN41">
        <v>6.2</v>
      </c>
      <c r="AO41">
        <v>-100</v>
      </c>
      <c r="AP41">
        <v>1.2</v>
      </c>
      <c r="AQ41">
        <v>0.6</v>
      </c>
      <c r="AR41">
        <v>-10</v>
      </c>
      <c r="AS41">
        <v>12.6</v>
      </c>
      <c r="AT41">
        <v>2100</v>
      </c>
      <c r="AU41">
        <v>3</v>
      </c>
      <c r="AV41">
        <v>1</v>
      </c>
      <c r="AW41">
        <v>2</v>
      </c>
      <c r="AX41">
        <v>-100</v>
      </c>
      <c r="AY41">
        <v>-200</v>
      </c>
    </row>
    <row r="42" spans="1:51" x14ac:dyDescent="0.3">
      <c r="A42" t="s">
        <v>266</v>
      </c>
      <c r="B42" t="s">
        <v>267</v>
      </c>
      <c r="C42" t="s">
        <v>268</v>
      </c>
      <c r="D42" s="1" t="str">
        <f>HYPERLINK("http://geochem.nrcan.gc.ca/cdogs/content/bdl/bdl211192_e.htm", "21:1192")</f>
        <v>21:1192</v>
      </c>
      <c r="E42" s="1" t="str">
        <f>HYPERLINK("http://geochem.nrcan.gc.ca/cdogs/content/svy/svy210191_e.htm", "21:0191")</f>
        <v>21:0191</v>
      </c>
      <c r="F42" t="s">
        <v>269</v>
      </c>
      <c r="G42" t="s">
        <v>270</v>
      </c>
      <c r="I42">
        <v>56.536909799999997</v>
      </c>
      <c r="J42">
        <v>-105.7401991</v>
      </c>
      <c r="K42" s="1" t="str">
        <f>HYPERLINK("http://geochem.nrcan.gc.ca/cdogs/content/kwd/kwd020027_e.htm", "NGR lake sediment grab sample")</f>
        <v>NGR lake sediment grab sample</v>
      </c>
      <c r="L42" s="1" t="str">
        <f>HYPERLINK("http://geochem.nrcan.gc.ca/cdogs/content/kwd/kwd080006_e.htm", "&lt;177 micron (NGR)")</f>
        <v>&lt;177 micron (NGR)</v>
      </c>
      <c r="M42">
        <v>3</v>
      </c>
      <c r="N42" t="s">
        <v>57</v>
      </c>
      <c r="O42">
        <v>41</v>
      </c>
      <c r="P42">
        <v>7</v>
      </c>
      <c r="Q42">
        <v>-2</v>
      </c>
      <c r="R42">
        <v>1.8</v>
      </c>
      <c r="S42">
        <v>-2</v>
      </c>
      <c r="T42">
        <v>170</v>
      </c>
      <c r="U42">
        <v>43.8</v>
      </c>
      <c r="V42">
        <v>-5</v>
      </c>
      <c r="W42">
        <v>36</v>
      </c>
      <c r="X42">
        <v>9</v>
      </c>
      <c r="Y42">
        <v>30</v>
      </c>
      <c r="Z42">
        <v>0.8</v>
      </c>
      <c r="AA42">
        <v>-1</v>
      </c>
      <c r="AB42">
        <v>2.4</v>
      </c>
      <c r="AC42">
        <v>-1</v>
      </c>
      <c r="AD42">
        <v>-50</v>
      </c>
      <c r="AE42">
        <v>17</v>
      </c>
      <c r="AF42">
        <v>0.4</v>
      </c>
      <c r="AG42">
        <v>1</v>
      </c>
      <c r="AH42">
        <v>0.15</v>
      </c>
      <c r="AI42">
        <v>20</v>
      </c>
      <c r="AJ42">
        <v>11</v>
      </c>
      <c r="AK42">
        <v>-0.1</v>
      </c>
      <c r="AL42">
        <v>4.5</v>
      </c>
      <c r="AM42">
        <v>-5</v>
      </c>
      <c r="AN42">
        <v>3.8</v>
      </c>
      <c r="AO42">
        <v>-100</v>
      </c>
      <c r="AP42">
        <v>-0.5</v>
      </c>
      <c r="AQ42">
        <v>-0.5</v>
      </c>
      <c r="AR42">
        <v>-10</v>
      </c>
      <c r="AS42">
        <v>6.3</v>
      </c>
      <c r="AT42">
        <v>600</v>
      </c>
      <c r="AU42">
        <v>2.2999999999999998</v>
      </c>
      <c r="AV42">
        <v>-1</v>
      </c>
      <c r="AW42">
        <v>-2</v>
      </c>
      <c r="AX42">
        <v>100</v>
      </c>
      <c r="AY42">
        <v>-200</v>
      </c>
    </row>
    <row r="43" spans="1:51" x14ac:dyDescent="0.3">
      <c r="A43" t="s">
        <v>271</v>
      </c>
      <c r="B43" t="s">
        <v>272</v>
      </c>
      <c r="C43" t="s">
        <v>273</v>
      </c>
      <c r="D43" s="1" t="str">
        <f>HYPERLINK("http://geochem.nrcan.gc.ca/cdogs/content/bdl/bdl211192_e.htm", "21:1192")</f>
        <v>21:1192</v>
      </c>
      <c r="E43" s="1" t="str">
        <f>HYPERLINK("http://geochem.nrcan.gc.ca/cdogs/content/svy/svy210191_e.htm", "21:0191")</f>
        <v>21:0191</v>
      </c>
      <c r="F43" t="s">
        <v>274</v>
      </c>
      <c r="G43" t="s">
        <v>275</v>
      </c>
      <c r="I43">
        <v>56.551895600000002</v>
      </c>
      <c r="J43">
        <v>-105.5448501</v>
      </c>
      <c r="K43" s="1" t="str">
        <f>HYPERLINK("http://geochem.nrcan.gc.ca/cdogs/content/kwd/kwd020027_e.htm", "NGR lake sediment grab sample")</f>
        <v>NGR lake sediment grab sample</v>
      </c>
      <c r="L43" s="1" t="str">
        <f>HYPERLINK("http://geochem.nrcan.gc.ca/cdogs/content/kwd/kwd080006_e.htm", "&lt;177 micron (NGR)")</f>
        <v>&lt;177 micron (NGR)</v>
      </c>
      <c r="M43">
        <v>3</v>
      </c>
      <c r="N43" t="s">
        <v>73</v>
      </c>
      <c r="O43">
        <v>42</v>
      </c>
      <c r="P43">
        <v>1</v>
      </c>
      <c r="Q43">
        <v>-2</v>
      </c>
      <c r="R43">
        <v>0.9</v>
      </c>
      <c r="S43">
        <v>-2</v>
      </c>
      <c r="T43">
        <v>310</v>
      </c>
      <c r="U43">
        <v>9.9</v>
      </c>
      <c r="V43">
        <v>-5</v>
      </c>
      <c r="W43">
        <v>48</v>
      </c>
      <c r="X43">
        <v>5</v>
      </c>
      <c r="Y43">
        <v>30</v>
      </c>
      <c r="Z43">
        <v>1.2</v>
      </c>
      <c r="AA43">
        <v>-1</v>
      </c>
      <c r="AB43">
        <v>1</v>
      </c>
      <c r="AC43">
        <v>3</v>
      </c>
      <c r="AD43">
        <v>-50</v>
      </c>
      <c r="AE43">
        <v>22</v>
      </c>
      <c r="AF43">
        <v>-0.2</v>
      </c>
      <c r="AG43">
        <v>-1</v>
      </c>
      <c r="AH43">
        <v>0.73</v>
      </c>
      <c r="AI43">
        <v>10</v>
      </c>
      <c r="AJ43">
        <v>46</v>
      </c>
      <c r="AK43">
        <v>-0.1</v>
      </c>
      <c r="AL43">
        <v>4.5999999999999996</v>
      </c>
      <c r="AM43">
        <v>-5</v>
      </c>
      <c r="AN43">
        <v>4.2</v>
      </c>
      <c r="AO43">
        <v>-100</v>
      </c>
      <c r="AP43">
        <v>0.7</v>
      </c>
      <c r="AQ43">
        <v>-0.5</v>
      </c>
      <c r="AR43">
        <v>-10</v>
      </c>
      <c r="AS43">
        <v>8.4</v>
      </c>
      <c r="AT43">
        <v>1400</v>
      </c>
      <c r="AU43">
        <v>3.4</v>
      </c>
      <c r="AV43">
        <v>-1</v>
      </c>
      <c r="AW43">
        <v>-2</v>
      </c>
      <c r="AX43">
        <v>-100</v>
      </c>
      <c r="AY43">
        <v>-200</v>
      </c>
    </row>
    <row r="44" spans="1:51" x14ac:dyDescent="0.3">
      <c r="A44" t="s">
        <v>276</v>
      </c>
      <c r="B44" t="s">
        <v>277</v>
      </c>
      <c r="C44" t="s">
        <v>278</v>
      </c>
      <c r="D44" s="1" t="str">
        <f>HYPERLINK("http://geochem.nrcan.gc.ca/cdogs/content/bdl/bdl211192_e.htm", "21:1192")</f>
        <v>21:1192</v>
      </c>
      <c r="E44" s="1" t="str">
        <f>HYPERLINK("http://geochem.nrcan.gc.ca/cdogs/content/svy/svy_e.htm", "")</f>
        <v/>
      </c>
      <c r="H44" s="1" t="str">
        <f>HYPERLINK("http://geochem.nrcan.gc.ca/cdogs/content/cr_/cr_00126_e.htm", "126")</f>
        <v>126</v>
      </c>
      <c r="K44" t="s">
        <v>137</v>
      </c>
      <c r="L44" t="s">
        <v>138</v>
      </c>
      <c r="M44">
        <v>3</v>
      </c>
      <c r="N44" t="s">
        <v>139</v>
      </c>
      <c r="O44">
        <v>43</v>
      </c>
      <c r="P44">
        <v>8</v>
      </c>
      <c r="Q44">
        <v>-2</v>
      </c>
      <c r="R44">
        <v>11.5</v>
      </c>
      <c r="S44">
        <v>2</v>
      </c>
      <c r="T44">
        <v>830</v>
      </c>
      <c r="U44">
        <v>18.3</v>
      </c>
      <c r="V44">
        <v>-5</v>
      </c>
      <c r="W44">
        <v>108</v>
      </c>
      <c r="X44">
        <v>20</v>
      </c>
      <c r="Y44">
        <v>60</v>
      </c>
      <c r="Z44">
        <v>3</v>
      </c>
      <c r="AA44">
        <v>2</v>
      </c>
      <c r="AB44">
        <v>4.2</v>
      </c>
      <c r="AC44">
        <v>8</v>
      </c>
      <c r="AD44">
        <v>-50</v>
      </c>
      <c r="AE44">
        <v>66</v>
      </c>
      <c r="AF44">
        <v>0.4</v>
      </c>
      <c r="AG44">
        <v>-1</v>
      </c>
      <c r="AH44">
        <v>1.44</v>
      </c>
      <c r="AI44">
        <v>40</v>
      </c>
      <c r="AJ44">
        <v>89</v>
      </c>
      <c r="AK44">
        <v>1.2</v>
      </c>
      <c r="AL44">
        <v>13.2</v>
      </c>
      <c r="AM44">
        <v>-5</v>
      </c>
      <c r="AN44">
        <v>12.3</v>
      </c>
      <c r="AO44">
        <v>-100</v>
      </c>
      <c r="AP44">
        <v>1</v>
      </c>
      <c r="AQ44">
        <v>1.4</v>
      </c>
      <c r="AR44">
        <v>-10</v>
      </c>
      <c r="AS44">
        <v>13.1</v>
      </c>
      <c r="AT44">
        <v>3900</v>
      </c>
      <c r="AU44">
        <v>8.4</v>
      </c>
      <c r="AV44">
        <v>2</v>
      </c>
      <c r="AW44">
        <v>4</v>
      </c>
      <c r="AX44">
        <v>200</v>
      </c>
      <c r="AY44">
        <v>300</v>
      </c>
    </row>
    <row r="45" spans="1:51" x14ac:dyDescent="0.3">
      <c r="A45" t="s">
        <v>279</v>
      </c>
      <c r="B45" t="s">
        <v>280</v>
      </c>
      <c r="C45" t="s">
        <v>281</v>
      </c>
      <c r="D45" s="1" t="str">
        <f>HYPERLINK("http://geochem.nrcan.gc.ca/cdogs/content/bdl/bdl211192_e.htm", "21:1192")</f>
        <v>21:1192</v>
      </c>
      <c r="E45" s="1" t="str">
        <f>HYPERLINK("http://geochem.nrcan.gc.ca/cdogs/content/svy/svy210191_e.htm", "21:0191")</f>
        <v>21:0191</v>
      </c>
      <c r="F45" t="s">
        <v>282</v>
      </c>
      <c r="G45" t="s">
        <v>283</v>
      </c>
      <c r="I45">
        <v>56.53848</v>
      </c>
      <c r="J45">
        <v>-105.66230040000001</v>
      </c>
      <c r="K45" s="1" t="str">
        <f>HYPERLINK("http://geochem.nrcan.gc.ca/cdogs/content/kwd/kwd020027_e.htm", "NGR lake sediment grab sample")</f>
        <v>NGR lake sediment grab sample</v>
      </c>
      <c r="L45" s="1" t="str">
        <f>HYPERLINK("http://geochem.nrcan.gc.ca/cdogs/content/kwd/kwd080006_e.htm", "&lt;177 micron (NGR)")</f>
        <v>&lt;177 micron (NGR)</v>
      </c>
      <c r="M45">
        <v>3</v>
      </c>
      <c r="N45" t="s">
        <v>79</v>
      </c>
      <c r="O45">
        <v>44</v>
      </c>
      <c r="P45">
        <v>1</v>
      </c>
      <c r="Q45">
        <v>-2</v>
      </c>
      <c r="R45">
        <v>2.5</v>
      </c>
      <c r="S45">
        <v>-2</v>
      </c>
      <c r="T45">
        <v>720</v>
      </c>
      <c r="U45">
        <v>16.7</v>
      </c>
      <c r="V45">
        <v>-5</v>
      </c>
      <c r="W45">
        <v>86</v>
      </c>
      <c r="X45">
        <v>7</v>
      </c>
      <c r="Y45">
        <v>50</v>
      </c>
      <c r="Z45">
        <v>2.2999999999999998</v>
      </c>
      <c r="AA45">
        <v>1</v>
      </c>
      <c r="AB45">
        <v>3.6</v>
      </c>
      <c r="AC45">
        <v>10</v>
      </c>
      <c r="AD45">
        <v>-50</v>
      </c>
      <c r="AE45">
        <v>43</v>
      </c>
      <c r="AF45">
        <v>0.4</v>
      </c>
      <c r="AG45">
        <v>-1</v>
      </c>
      <c r="AH45">
        <v>1.7</v>
      </c>
      <c r="AI45">
        <v>20</v>
      </c>
      <c r="AJ45">
        <v>98</v>
      </c>
      <c r="AK45">
        <v>0.2</v>
      </c>
      <c r="AL45">
        <v>8.6</v>
      </c>
      <c r="AM45">
        <v>-5</v>
      </c>
      <c r="AN45">
        <v>7</v>
      </c>
      <c r="AO45">
        <v>-100</v>
      </c>
      <c r="AP45">
        <v>1.5</v>
      </c>
      <c r="AQ45">
        <v>0.9</v>
      </c>
      <c r="AR45">
        <v>-10</v>
      </c>
      <c r="AS45">
        <v>15.8</v>
      </c>
      <c r="AT45">
        <v>3000</v>
      </c>
      <c r="AU45">
        <v>3.8</v>
      </c>
      <c r="AV45">
        <v>-1</v>
      </c>
      <c r="AW45">
        <v>2</v>
      </c>
      <c r="AX45">
        <v>-100</v>
      </c>
      <c r="AY45">
        <v>300</v>
      </c>
    </row>
    <row r="46" spans="1:51" x14ac:dyDescent="0.3">
      <c r="A46" t="s">
        <v>284</v>
      </c>
      <c r="B46" t="s">
        <v>285</v>
      </c>
      <c r="C46" t="s">
        <v>286</v>
      </c>
      <c r="D46" s="1" t="str">
        <f>HYPERLINK("http://geochem.nrcan.gc.ca/cdogs/content/bdl/bdl211192_e.htm", "21:1192")</f>
        <v>21:1192</v>
      </c>
      <c r="E46" s="1" t="str">
        <f>HYPERLINK("http://geochem.nrcan.gc.ca/cdogs/content/svy/svy210191_e.htm", "21:0191")</f>
        <v>21:0191</v>
      </c>
      <c r="F46" t="s">
        <v>269</v>
      </c>
      <c r="G46" t="s">
        <v>287</v>
      </c>
      <c r="I46">
        <v>56.536909799999997</v>
      </c>
      <c r="J46">
        <v>-105.7401991</v>
      </c>
      <c r="K46" s="1" t="str">
        <f>HYPERLINK("http://geochem.nrcan.gc.ca/cdogs/content/kwd/kwd020027_e.htm", "NGR lake sediment grab sample")</f>
        <v>NGR lake sediment grab sample</v>
      </c>
      <c r="L46" s="1" t="str">
        <f>HYPERLINK("http://geochem.nrcan.gc.ca/cdogs/content/kwd/kwd080006_e.htm", "&lt;177 micron (NGR)")</f>
        <v>&lt;177 micron (NGR)</v>
      </c>
      <c r="M46">
        <v>3</v>
      </c>
      <c r="N46" t="s">
        <v>62</v>
      </c>
      <c r="O46">
        <v>45</v>
      </c>
      <c r="P46">
        <v>1</v>
      </c>
      <c r="Q46">
        <v>-2</v>
      </c>
      <c r="R46">
        <v>1.8</v>
      </c>
      <c r="S46">
        <v>-2</v>
      </c>
      <c r="T46">
        <v>140</v>
      </c>
      <c r="U46">
        <v>43.2</v>
      </c>
      <c r="V46">
        <v>-5</v>
      </c>
      <c r="W46">
        <v>38</v>
      </c>
      <c r="X46">
        <v>9</v>
      </c>
      <c r="Y46">
        <v>30</v>
      </c>
      <c r="Z46">
        <v>0.6</v>
      </c>
      <c r="AA46">
        <v>-1</v>
      </c>
      <c r="AB46">
        <v>2.5</v>
      </c>
      <c r="AC46">
        <v>2</v>
      </c>
      <c r="AD46">
        <v>-50</v>
      </c>
      <c r="AE46">
        <v>17</v>
      </c>
      <c r="AF46">
        <v>0.3</v>
      </c>
      <c r="AG46">
        <v>-1</v>
      </c>
      <c r="AH46">
        <v>0.17</v>
      </c>
      <c r="AI46">
        <v>20</v>
      </c>
      <c r="AJ46">
        <v>12</v>
      </c>
      <c r="AK46">
        <v>-0.1</v>
      </c>
      <c r="AL46">
        <v>5.0999999999999996</v>
      </c>
      <c r="AM46">
        <v>-5</v>
      </c>
      <c r="AN46">
        <v>3.5</v>
      </c>
      <c r="AO46">
        <v>-100</v>
      </c>
      <c r="AP46">
        <v>-0.5</v>
      </c>
      <c r="AQ46">
        <v>-0.5</v>
      </c>
      <c r="AR46">
        <v>-10</v>
      </c>
      <c r="AS46">
        <v>6</v>
      </c>
      <c r="AT46">
        <v>-500</v>
      </c>
      <c r="AU46">
        <v>2.2000000000000002</v>
      </c>
      <c r="AV46">
        <v>-1</v>
      </c>
      <c r="AW46">
        <v>-2</v>
      </c>
      <c r="AX46">
        <v>100</v>
      </c>
      <c r="AY46">
        <v>-200</v>
      </c>
    </row>
    <row r="47" spans="1:51" x14ac:dyDescent="0.3">
      <c r="A47" t="s">
        <v>288</v>
      </c>
      <c r="B47" t="s">
        <v>289</v>
      </c>
      <c r="C47" t="s">
        <v>290</v>
      </c>
      <c r="D47" s="1" t="str">
        <f>HYPERLINK("http://geochem.nrcan.gc.ca/cdogs/content/bdl/bdl211192_e.htm", "21:1192")</f>
        <v>21:1192</v>
      </c>
      <c r="E47" s="1" t="str">
        <f>HYPERLINK("http://geochem.nrcan.gc.ca/cdogs/content/svy/svy210191_e.htm", "21:0191")</f>
        <v>21:0191</v>
      </c>
      <c r="F47" t="s">
        <v>269</v>
      </c>
      <c r="G47" t="s">
        <v>291</v>
      </c>
      <c r="I47">
        <v>56.536909799999997</v>
      </c>
      <c r="J47">
        <v>-105.7401991</v>
      </c>
      <c r="K47" s="1" t="str">
        <f>HYPERLINK("http://geochem.nrcan.gc.ca/cdogs/content/kwd/kwd020027_e.htm", "NGR lake sediment grab sample")</f>
        <v>NGR lake sediment grab sample</v>
      </c>
      <c r="L47" s="1" t="str">
        <f>HYPERLINK("http://geochem.nrcan.gc.ca/cdogs/content/kwd/kwd080006_e.htm", "&lt;177 micron (NGR)")</f>
        <v>&lt;177 micron (NGR)</v>
      </c>
      <c r="M47">
        <v>3</v>
      </c>
      <c r="N47" t="s">
        <v>67</v>
      </c>
      <c r="O47">
        <v>46</v>
      </c>
      <c r="P47">
        <v>1</v>
      </c>
      <c r="Q47">
        <v>-2</v>
      </c>
      <c r="R47">
        <v>1.9</v>
      </c>
      <c r="S47">
        <v>-2</v>
      </c>
      <c r="T47">
        <v>130</v>
      </c>
      <c r="U47">
        <v>42.8</v>
      </c>
      <c r="V47">
        <v>-5</v>
      </c>
      <c r="W47">
        <v>40</v>
      </c>
      <c r="X47">
        <v>9</v>
      </c>
      <c r="Y47">
        <v>30</v>
      </c>
      <c r="Z47">
        <v>0.7</v>
      </c>
      <c r="AA47">
        <v>-1</v>
      </c>
      <c r="AB47">
        <v>2.6</v>
      </c>
      <c r="AC47">
        <v>1</v>
      </c>
      <c r="AD47">
        <v>-50</v>
      </c>
      <c r="AE47">
        <v>18</v>
      </c>
      <c r="AF47">
        <v>0.3</v>
      </c>
      <c r="AG47">
        <v>-1</v>
      </c>
      <c r="AH47">
        <v>0.17</v>
      </c>
      <c r="AI47">
        <v>20</v>
      </c>
      <c r="AJ47">
        <v>15</v>
      </c>
      <c r="AK47">
        <v>-0.1</v>
      </c>
      <c r="AL47">
        <v>5.3</v>
      </c>
      <c r="AM47">
        <v>-5</v>
      </c>
      <c r="AN47">
        <v>3.7</v>
      </c>
      <c r="AO47">
        <v>-100</v>
      </c>
      <c r="AP47">
        <v>-0.5</v>
      </c>
      <c r="AQ47">
        <v>-0.5</v>
      </c>
      <c r="AR47">
        <v>-10</v>
      </c>
      <c r="AS47">
        <v>6.2</v>
      </c>
      <c r="AT47">
        <v>-500</v>
      </c>
      <c r="AU47">
        <v>2.2000000000000002</v>
      </c>
      <c r="AV47">
        <v>-1</v>
      </c>
      <c r="AW47">
        <v>-2</v>
      </c>
      <c r="AX47">
        <v>100</v>
      </c>
      <c r="AY47">
        <v>-200</v>
      </c>
    </row>
    <row r="48" spans="1:51" x14ac:dyDescent="0.3">
      <c r="A48" t="s">
        <v>292</v>
      </c>
      <c r="B48" t="s">
        <v>293</v>
      </c>
      <c r="C48" t="s">
        <v>294</v>
      </c>
      <c r="D48" s="1" t="str">
        <f>HYPERLINK("http://geochem.nrcan.gc.ca/cdogs/content/bdl/bdl211192_e.htm", "21:1192")</f>
        <v>21:1192</v>
      </c>
      <c r="E48" s="1" t="str">
        <f>HYPERLINK("http://geochem.nrcan.gc.ca/cdogs/content/svy/svy210191_e.htm", "21:0191")</f>
        <v>21:0191</v>
      </c>
      <c r="F48" t="s">
        <v>295</v>
      </c>
      <c r="G48" t="s">
        <v>296</v>
      </c>
      <c r="I48">
        <v>56.5493138</v>
      </c>
      <c r="J48">
        <v>-105.835978</v>
      </c>
      <c r="K48" s="1" t="str">
        <f>HYPERLINK("http://geochem.nrcan.gc.ca/cdogs/content/kwd/kwd020027_e.htm", "NGR lake sediment grab sample")</f>
        <v>NGR lake sediment grab sample</v>
      </c>
      <c r="L48" s="1" t="str">
        <f>HYPERLINK("http://geochem.nrcan.gc.ca/cdogs/content/kwd/kwd080006_e.htm", "&lt;177 micron (NGR)")</f>
        <v>&lt;177 micron (NGR)</v>
      </c>
      <c r="M48">
        <v>3</v>
      </c>
      <c r="N48" t="s">
        <v>85</v>
      </c>
      <c r="O48">
        <v>47</v>
      </c>
      <c r="P48">
        <v>1</v>
      </c>
      <c r="Q48">
        <v>-2</v>
      </c>
      <c r="R48">
        <v>2.2000000000000002</v>
      </c>
      <c r="S48">
        <v>-2</v>
      </c>
      <c r="T48">
        <v>410</v>
      </c>
      <c r="U48">
        <v>25.5</v>
      </c>
      <c r="V48">
        <v>-5</v>
      </c>
      <c r="W48">
        <v>164</v>
      </c>
      <c r="X48">
        <v>15</v>
      </c>
      <c r="Y48">
        <v>70</v>
      </c>
      <c r="Z48">
        <v>1.7</v>
      </c>
      <c r="AA48">
        <v>2</v>
      </c>
      <c r="AB48">
        <v>26.5</v>
      </c>
      <c r="AC48">
        <v>4</v>
      </c>
      <c r="AD48">
        <v>-50</v>
      </c>
      <c r="AE48">
        <v>89</v>
      </c>
      <c r="AF48">
        <v>1.1000000000000001</v>
      </c>
      <c r="AG48">
        <v>8</v>
      </c>
      <c r="AH48">
        <v>0.66</v>
      </c>
      <c r="AI48">
        <v>30</v>
      </c>
      <c r="AJ48">
        <v>42</v>
      </c>
      <c r="AK48">
        <v>-0.1</v>
      </c>
      <c r="AL48">
        <v>16.7</v>
      </c>
      <c r="AM48">
        <v>-5</v>
      </c>
      <c r="AN48">
        <v>13.3</v>
      </c>
      <c r="AO48">
        <v>-100</v>
      </c>
      <c r="AP48">
        <v>0.7</v>
      </c>
      <c r="AQ48">
        <v>1.4</v>
      </c>
      <c r="AR48">
        <v>-10</v>
      </c>
      <c r="AS48">
        <v>17.100000000000001</v>
      </c>
      <c r="AT48">
        <v>1600</v>
      </c>
      <c r="AU48">
        <v>3.8</v>
      </c>
      <c r="AV48">
        <v>1</v>
      </c>
      <c r="AW48">
        <v>6</v>
      </c>
      <c r="AX48">
        <v>200</v>
      </c>
      <c r="AY48">
        <v>-200</v>
      </c>
    </row>
    <row r="49" spans="1:51" x14ac:dyDescent="0.3">
      <c r="A49" t="s">
        <v>297</v>
      </c>
      <c r="B49" t="s">
        <v>298</v>
      </c>
      <c r="C49" t="s">
        <v>299</v>
      </c>
      <c r="D49" s="1" t="str">
        <f>HYPERLINK("http://geochem.nrcan.gc.ca/cdogs/content/bdl/bdl211192_e.htm", "21:1192")</f>
        <v>21:1192</v>
      </c>
      <c r="E49" s="1" t="str">
        <f>HYPERLINK("http://geochem.nrcan.gc.ca/cdogs/content/svy/svy210191_e.htm", "21:0191")</f>
        <v>21:0191</v>
      </c>
      <c r="F49" t="s">
        <v>300</v>
      </c>
      <c r="G49" t="s">
        <v>301</v>
      </c>
      <c r="I49">
        <v>56.565047900000003</v>
      </c>
      <c r="J49">
        <v>-105.7817124</v>
      </c>
      <c r="K49" s="1" t="str">
        <f>HYPERLINK("http://geochem.nrcan.gc.ca/cdogs/content/kwd/kwd020027_e.htm", "NGR lake sediment grab sample")</f>
        <v>NGR lake sediment grab sample</v>
      </c>
      <c r="L49" s="1" t="str">
        <f>HYPERLINK("http://geochem.nrcan.gc.ca/cdogs/content/kwd/kwd080006_e.htm", "&lt;177 micron (NGR)")</f>
        <v>&lt;177 micron (NGR)</v>
      </c>
      <c r="M49">
        <v>3</v>
      </c>
      <c r="N49" t="s">
        <v>91</v>
      </c>
      <c r="O49">
        <v>48</v>
      </c>
      <c r="P49">
        <v>1</v>
      </c>
      <c r="Q49">
        <v>-2</v>
      </c>
      <c r="R49">
        <v>1.4</v>
      </c>
      <c r="S49">
        <v>-2</v>
      </c>
      <c r="T49">
        <v>410</v>
      </c>
      <c r="U49">
        <v>24.8</v>
      </c>
      <c r="V49">
        <v>-5</v>
      </c>
      <c r="W49">
        <v>104</v>
      </c>
      <c r="X49">
        <v>11</v>
      </c>
      <c r="Y49">
        <v>60</v>
      </c>
      <c r="Z49">
        <v>1.6</v>
      </c>
      <c r="AA49">
        <v>2</v>
      </c>
      <c r="AB49">
        <v>17.899999999999999</v>
      </c>
      <c r="AC49">
        <v>5</v>
      </c>
      <c r="AD49">
        <v>-50</v>
      </c>
      <c r="AE49">
        <v>57</v>
      </c>
      <c r="AF49">
        <v>0.8</v>
      </c>
      <c r="AG49">
        <v>2</v>
      </c>
      <c r="AH49">
        <v>0.81</v>
      </c>
      <c r="AI49">
        <v>30</v>
      </c>
      <c r="AJ49">
        <v>51</v>
      </c>
      <c r="AK49">
        <v>-0.1</v>
      </c>
      <c r="AL49">
        <v>11.9</v>
      </c>
      <c r="AM49">
        <v>-5</v>
      </c>
      <c r="AN49">
        <v>9.9</v>
      </c>
      <c r="AO49">
        <v>-100</v>
      </c>
      <c r="AP49">
        <v>0.7</v>
      </c>
      <c r="AQ49">
        <v>1.1000000000000001</v>
      </c>
      <c r="AR49">
        <v>-10</v>
      </c>
      <c r="AS49">
        <v>12.5</v>
      </c>
      <c r="AT49">
        <v>1600</v>
      </c>
      <c r="AU49">
        <v>3</v>
      </c>
      <c r="AV49">
        <v>-1</v>
      </c>
      <c r="AW49">
        <v>5</v>
      </c>
      <c r="AX49">
        <v>100</v>
      </c>
      <c r="AY49">
        <v>-200</v>
      </c>
    </row>
    <row r="50" spans="1:51" x14ac:dyDescent="0.3">
      <c r="A50" t="s">
        <v>302</v>
      </c>
      <c r="B50" t="s">
        <v>303</v>
      </c>
      <c r="C50" t="s">
        <v>304</v>
      </c>
      <c r="D50" s="1" t="str">
        <f>HYPERLINK("http://geochem.nrcan.gc.ca/cdogs/content/bdl/bdl211192_e.htm", "21:1192")</f>
        <v>21:1192</v>
      </c>
      <c r="E50" s="1" t="str">
        <f>HYPERLINK("http://geochem.nrcan.gc.ca/cdogs/content/svy/svy210191_e.htm", "21:0191")</f>
        <v>21:0191</v>
      </c>
      <c r="F50" t="s">
        <v>305</v>
      </c>
      <c r="G50" t="s">
        <v>306</v>
      </c>
      <c r="I50">
        <v>56.578119800000003</v>
      </c>
      <c r="J50">
        <v>-105.8044158</v>
      </c>
      <c r="K50" s="1" t="str">
        <f>HYPERLINK("http://geochem.nrcan.gc.ca/cdogs/content/kwd/kwd020027_e.htm", "NGR lake sediment grab sample")</f>
        <v>NGR lake sediment grab sample</v>
      </c>
      <c r="L50" s="1" t="str">
        <f>HYPERLINK("http://geochem.nrcan.gc.ca/cdogs/content/kwd/kwd080006_e.htm", "&lt;177 micron (NGR)")</f>
        <v>&lt;177 micron (NGR)</v>
      </c>
      <c r="M50">
        <v>3</v>
      </c>
      <c r="N50" t="s">
        <v>97</v>
      </c>
      <c r="O50">
        <v>49</v>
      </c>
      <c r="P50">
        <v>1</v>
      </c>
      <c r="Q50">
        <v>-2</v>
      </c>
      <c r="R50">
        <v>1.6</v>
      </c>
      <c r="S50">
        <v>-2</v>
      </c>
      <c r="T50">
        <v>140</v>
      </c>
      <c r="U50">
        <v>42.7</v>
      </c>
      <c r="V50">
        <v>-5</v>
      </c>
      <c r="W50">
        <v>121</v>
      </c>
      <c r="X50">
        <v>7</v>
      </c>
      <c r="Y50">
        <v>40</v>
      </c>
      <c r="Z50">
        <v>0.8</v>
      </c>
      <c r="AA50">
        <v>-1</v>
      </c>
      <c r="AB50">
        <v>1.9</v>
      </c>
      <c r="AC50">
        <v>2</v>
      </c>
      <c r="AD50">
        <v>-50</v>
      </c>
      <c r="AE50">
        <v>54</v>
      </c>
      <c r="AF50">
        <v>0.6</v>
      </c>
      <c r="AG50">
        <v>2</v>
      </c>
      <c r="AH50">
        <v>0.23</v>
      </c>
      <c r="AI50">
        <v>20</v>
      </c>
      <c r="AJ50">
        <v>15</v>
      </c>
      <c r="AK50">
        <v>-0.1</v>
      </c>
      <c r="AL50">
        <v>7.7</v>
      </c>
      <c r="AM50">
        <v>-5</v>
      </c>
      <c r="AN50">
        <v>9.6</v>
      </c>
      <c r="AO50">
        <v>-100</v>
      </c>
      <c r="AP50">
        <v>-0.5</v>
      </c>
      <c r="AQ50">
        <v>0.9</v>
      </c>
      <c r="AR50">
        <v>-10</v>
      </c>
      <c r="AS50">
        <v>8.9</v>
      </c>
      <c r="AT50">
        <v>1100</v>
      </c>
      <c r="AU50">
        <v>2</v>
      </c>
      <c r="AV50">
        <v>-1</v>
      </c>
      <c r="AW50">
        <v>4</v>
      </c>
      <c r="AX50">
        <v>200</v>
      </c>
      <c r="AY50">
        <v>-200</v>
      </c>
    </row>
    <row r="51" spans="1:51" x14ac:dyDescent="0.3">
      <c r="A51" t="s">
        <v>307</v>
      </c>
      <c r="B51" t="s">
        <v>308</v>
      </c>
      <c r="C51" t="s">
        <v>309</v>
      </c>
      <c r="D51" s="1" t="str">
        <f>HYPERLINK("http://geochem.nrcan.gc.ca/cdogs/content/bdl/bdl211192_e.htm", "21:1192")</f>
        <v>21:1192</v>
      </c>
      <c r="E51" s="1" t="str">
        <f>HYPERLINK("http://geochem.nrcan.gc.ca/cdogs/content/svy/svy210191_e.htm", "21:0191")</f>
        <v>21:0191</v>
      </c>
      <c r="F51" t="s">
        <v>310</v>
      </c>
      <c r="G51" t="s">
        <v>311</v>
      </c>
      <c r="I51">
        <v>56.583374599999999</v>
      </c>
      <c r="J51">
        <v>-105.81838310000001</v>
      </c>
      <c r="K51" s="1" t="str">
        <f>HYPERLINK("http://geochem.nrcan.gc.ca/cdogs/content/kwd/kwd020027_e.htm", "NGR lake sediment grab sample")</f>
        <v>NGR lake sediment grab sample</v>
      </c>
      <c r="L51" s="1" t="str">
        <f>HYPERLINK("http://geochem.nrcan.gc.ca/cdogs/content/kwd/kwd080006_e.htm", "&lt;177 micron (NGR)")</f>
        <v>&lt;177 micron (NGR)</v>
      </c>
      <c r="M51">
        <v>3</v>
      </c>
      <c r="N51" t="s">
        <v>103</v>
      </c>
      <c r="O51">
        <v>50</v>
      </c>
      <c r="P51">
        <v>1</v>
      </c>
      <c r="Q51">
        <v>-2</v>
      </c>
      <c r="R51">
        <v>1.5</v>
      </c>
      <c r="S51">
        <v>-2</v>
      </c>
      <c r="T51">
        <v>330</v>
      </c>
      <c r="U51">
        <v>37.1</v>
      </c>
      <c r="V51">
        <v>-5</v>
      </c>
      <c r="W51">
        <v>263</v>
      </c>
      <c r="X51">
        <v>12</v>
      </c>
      <c r="Y51">
        <v>60</v>
      </c>
      <c r="Z51">
        <v>1.1000000000000001</v>
      </c>
      <c r="AA51">
        <v>3</v>
      </c>
      <c r="AB51">
        <v>26.3</v>
      </c>
      <c r="AC51">
        <v>5</v>
      </c>
      <c r="AD51">
        <v>-50</v>
      </c>
      <c r="AE51">
        <v>146</v>
      </c>
      <c r="AF51">
        <v>1.5</v>
      </c>
      <c r="AG51">
        <v>9</v>
      </c>
      <c r="AH51">
        <v>0.65</v>
      </c>
      <c r="AI51">
        <v>40</v>
      </c>
      <c r="AJ51">
        <v>32</v>
      </c>
      <c r="AK51">
        <v>-0.1</v>
      </c>
      <c r="AL51">
        <v>18.399999999999999</v>
      </c>
      <c r="AM51">
        <v>-5</v>
      </c>
      <c r="AN51">
        <v>23.5</v>
      </c>
      <c r="AO51">
        <v>-100</v>
      </c>
      <c r="AP51">
        <v>-0.5</v>
      </c>
      <c r="AQ51">
        <v>2.2999999999999998</v>
      </c>
      <c r="AR51">
        <v>-10</v>
      </c>
      <c r="AS51">
        <v>18.100000000000001</v>
      </c>
      <c r="AT51">
        <v>1000</v>
      </c>
      <c r="AU51">
        <v>5.7</v>
      </c>
      <c r="AV51">
        <v>-1</v>
      </c>
      <c r="AW51">
        <v>8</v>
      </c>
      <c r="AX51">
        <v>100</v>
      </c>
      <c r="AY51">
        <v>-200</v>
      </c>
    </row>
    <row r="52" spans="1:51" x14ac:dyDescent="0.3">
      <c r="A52" t="s">
        <v>312</v>
      </c>
      <c r="B52" t="s">
        <v>313</v>
      </c>
      <c r="C52" t="s">
        <v>314</v>
      </c>
      <c r="D52" s="1" t="str">
        <f>HYPERLINK("http://geochem.nrcan.gc.ca/cdogs/content/bdl/bdl211192_e.htm", "21:1192")</f>
        <v>21:1192</v>
      </c>
      <c r="E52" s="1" t="str">
        <f>HYPERLINK("http://geochem.nrcan.gc.ca/cdogs/content/svy/svy210191_e.htm", "21:0191")</f>
        <v>21:0191</v>
      </c>
      <c r="F52" t="s">
        <v>315</v>
      </c>
      <c r="G52" t="s">
        <v>316</v>
      </c>
      <c r="I52">
        <v>56.605094100000002</v>
      </c>
      <c r="J52">
        <v>-105.8861011</v>
      </c>
      <c r="K52" s="1" t="str">
        <f>HYPERLINK("http://geochem.nrcan.gc.ca/cdogs/content/kwd/kwd020027_e.htm", "NGR lake sediment grab sample")</f>
        <v>NGR lake sediment grab sample</v>
      </c>
      <c r="L52" s="1" t="str">
        <f>HYPERLINK("http://geochem.nrcan.gc.ca/cdogs/content/kwd/kwd080006_e.htm", "&lt;177 micron (NGR)")</f>
        <v>&lt;177 micron (NGR)</v>
      </c>
      <c r="M52">
        <v>3</v>
      </c>
      <c r="N52" t="s">
        <v>109</v>
      </c>
      <c r="O52">
        <v>51</v>
      </c>
      <c r="P52">
        <v>1</v>
      </c>
      <c r="Q52">
        <v>-2</v>
      </c>
      <c r="R52">
        <v>1.1000000000000001</v>
      </c>
      <c r="S52">
        <v>-2</v>
      </c>
      <c r="T52">
        <v>710</v>
      </c>
      <c r="U52">
        <v>1.9</v>
      </c>
      <c r="V52">
        <v>-5</v>
      </c>
      <c r="W52">
        <v>67</v>
      </c>
      <c r="X52">
        <v>6</v>
      </c>
      <c r="Y52">
        <v>40</v>
      </c>
      <c r="Z52">
        <v>1.4</v>
      </c>
      <c r="AA52">
        <v>1</v>
      </c>
      <c r="AB52">
        <v>1.9</v>
      </c>
      <c r="AC52">
        <v>11</v>
      </c>
      <c r="AD52">
        <v>-50</v>
      </c>
      <c r="AE52">
        <v>39</v>
      </c>
      <c r="AF52">
        <v>0.4</v>
      </c>
      <c r="AG52">
        <v>1</v>
      </c>
      <c r="AH52">
        <v>1.68</v>
      </c>
      <c r="AI52">
        <v>20</v>
      </c>
      <c r="AJ52">
        <v>87</v>
      </c>
      <c r="AK52">
        <v>0.1</v>
      </c>
      <c r="AL52">
        <v>6.4</v>
      </c>
      <c r="AM52">
        <v>-5</v>
      </c>
      <c r="AN52">
        <v>6.1</v>
      </c>
      <c r="AO52">
        <v>-100</v>
      </c>
      <c r="AP52">
        <v>0.9</v>
      </c>
      <c r="AQ52">
        <v>0.8</v>
      </c>
      <c r="AR52">
        <v>-10</v>
      </c>
      <c r="AS52">
        <v>11.4</v>
      </c>
      <c r="AT52">
        <v>2200</v>
      </c>
      <c r="AU52">
        <v>2.2999999999999998</v>
      </c>
      <c r="AV52">
        <v>-1</v>
      </c>
      <c r="AW52">
        <v>2</v>
      </c>
      <c r="AX52">
        <v>-100</v>
      </c>
      <c r="AY52">
        <v>300</v>
      </c>
    </row>
    <row r="53" spans="1:51" x14ac:dyDescent="0.3">
      <c r="A53" t="s">
        <v>317</v>
      </c>
      <c r="B53" t="s">
        <v>318</v>
      </c>
      <c r="C53" t="s">
        <v>319</v>
      </c>
      <c r="D53" s="1" t="str">
        <f>HYPERLINK("http://geochem.nrcan.gc.ca/cdogs/content/bdl/bdl211192_e.htm", "21:1192")</f>
        <v>21:1192</v>
      </c>
      <c r="E53" s="1" t="str">
        <f>HYPERLINK("http://geochem.nrcan.gc.ca/cdogs/content/svy/svy210191_e.htm", "21:0191")</f>
        <v>21:0191</v>
      </c>
      <c r="F53" t="s">
        <v>320</v>
      </c>
      <c r="G53" t="s">
        <v>321</v>
      </c>
      <c r="I53">
        <v>56.627732000000002</v>
      </c>
      <c r="J53">
        <v>-105.89784710000001</v>
      </c>
      <c r="K53" s="1" t="str">
        <f>HYPERLINK("http://geochem.nrcan.gc.ca/cdogs/content/kwd/kwd020027_e.htm", "NGR lake sediment grab sample")</f>
        <v>NGR lake sediment grab sample</v>
      </c>
      <c r="L53" s="1" t="str">
        <f>HYPERLINK("http://geochem.nrcan.gc.ca/cdogs/content/kwd/kwd080006_e.htm", "&lt;177 micron (NGR)")</f>
        <v>&lt;177 micron (NGR)</v>
      </c>
      <c r="M53">
        <v>3</v>
      </c>
      <c r="N53" t="s">
        <v>115</v>
      </c>
      <c r="O53">
        <v>52</v>
      </c>
      <c r="P53">
        <v>1</v>
      </c>
      <c r="Q53">
        <v>-2</v>
      </c>
      <c r="R53">
        <v>0.9</v>
      </c>
      <c r="S53">
        <v>-2</v>
      </c>
      <c r="T53">
        <v>120</v>
      </c>
      <c r="U53">
        <v>18.8</v>
      </c>
      <c r="V53">
        <v>-5</v>
      </c>
      <c r="W53">
        <v>46</v>
      </c>
      <c r="X53">
        <v>-5</v>
      </c>
      <c r="Y53">
        <v>-20</v>
      </c>
      <c r="Z53">
        <v>-0.5</v>
      </c>
      <c r="AA53">
        <v>-1</v>
      </c>
      <c r="AB53">
        <v>1.2</v>
      </c>
      <c r="AC53">
        <v>-1</v>
      </c>
      <c r="AD53">
        <v>-50</v>
      </c>
      <c r="AE53">
        <v>22</v>
      </c>
      <c r="AF53">
        <v>0.2</v>
      </c>
      <c r="AG53">
        <v>1</v>
      </c>
      <c r="AH53">
        <v>0.19</v>
      </c>
      <c r="AI53">
        <v>20</v>
      </c>
      <c r="AJ53">
        <v>11</v>
      </c>
      <c r="AK53">
        <v>-0.1</v>
      </c>
      <c r="AL53">
        <v>3.8</v>
      </c>
      <c r="AM53">
        <v>-5</v>
      </c>
      <c r="AN53">
        <v>4.2</v>
      </c>
      <c r="AO53">
        <v>-100</v>
      </c>
      <c r="AP53">
        <v>-0.5</v>
      </c>
      <c r="AQ53">
        <v>-0.5</v>
      </c>
      <c r="AR53">
        <v>-10</v>
      </c>
      <c r="AS53">
        <v>5.4</v>
      </c>
      <c r="AT53">
        <v>500</v>
      </c>
      <c r="AU53">
        <v>1.3</v>
      </c>
      <c r="AV53">
        <v>-1</v>
      </c>
      <c r="AW53">
        <v>-2</v>
      </c>
      <c r="AX53">
        <v>-100</v>
      </c>
      <c r="AY53">
        <v>-200</v>
      </c>
    </row>
    <row r="54" spans="1:51" x14ac:dyDescent="0.3">
      <c r="A54" t="s">
        <v>322</v>
      </c>
      <c r="B54" t="s">
        <v>323</v>
      </c>
      <c r="C54" t="s">
        <v>324</v>
      </c>
      <c r="D54" s="1" t="str">
        <f>HYPERLINK("http://geochem.nrcan.gc.ca/cdogs/content/bdl/bdl211192_e.htm", "21:1192")</f>
        <v>21:1192</v>
      </c>
      <c r="E54" s="1" t="str">
        <f>HYPERLINK("http://geochem.nrcan.gc.ca/cdogs/content/svy/svy210191_e.htm", "21:0191")</f>
        <v>21:0191</v>
      </c>
      <c r="F54" t="s">
        <v>325</v>
      </c>
      <c r="G54" t="s">
        <v>326</v>
      </c>
      <c r="I54">
        <v>56.682366299999998</v>
      </c>
      <c r="J54">
        <v>-105.8941702</v>
      </c>
      <c r="K54" s="1" t="str">
        <f>HYPERLINK("http://geochem.nrcan.gc.ca/cdogs/content/kwd/kwd020027_e.htm", "NGR lake sediment grab sample")</f>
        <v>NGR lake sediment grab sample</v>
      </c>
      <c r="L54" s="1" t="str">
        <f>HYPERLINK("http://geochem.nrcan.gc.ca/cdogs/content/kwd/kwd080006_e.htm", "&lt;177 micron (NGR)")</f>
        <v>&lt;177 micron (NGR)</v>
      </c>
      <c r="M54">
        <v>3</v>
      </c>
      <c r="N54" t="s">
        <v>121</v>
      </c>
      <c r="O54">
        <v>53</v>
      </c>
      <c r="P54">
        <v>1</v>
      </c>
      <c r="Q54">
        <v>-2</v>
      </c>
      <c r="R54">
        <v>2.1</v>
      </c>
      <c r="S54">
        <v>-2</v>
      </c>
      <c r="T54">
        <v>290</v>
      </c>
      <c r="U54">
        <v>23.7</v>
      </c>
      <c r="V54">
        <v>-5</v>
      </c>
      <c r="W54">
        <v>97</v>
      </c>
      <c r="X54">
        <v>10</v>
      </c>
      <c r="Y54">
        <v>40</v>
      </c>
      <c r="Z54">
        <v>1.2</v>
      </c>
      <c r="AA54">
        <v>-1</v>
      </c>
      <c r="AB54">
        <v>8.4</v>
      </c>
      <c r="AC54">
        <v>6</v>
      </c>
      <c r="AD54">
        <v>-50</v>
      </c>
      <c r="AE54">
        <v>44</v>
      </c>
      <c r="AF54">
        <v>0.5</v>
      </c>
      <c r="AG54">
        <v>4</v>
      </c>
      <c r="AH54">
        <v>0.53</v>
      </c>
      <c r="AI54">
        <v>20</v>
      </c>
      <c r="AJ54">
        <v>36</v>
      </c>
      <c r="AK54">
        <v>0.1</v>
      </c>
      <c r="AL54">
        <v>8.1</v>
      </c>
      <c r="AM54">
        <v>-5</v>
      </c>
      <c r="AN54">
        <v>7.3</v>
      </c>
      <c r="AO54">
        <v>-100</v>
      </c>
      <c r="AP54">
        <v>0.7</v>
      </c>
      <c r="AQ54">
        <v>0.9</v>
      </c>
      <c r="AR54">
        <v>-10</v>
      </c>
      <c r="AS54">
        <v>11.3</v>
      </c>
      <c r="AT54">
        <v>1700</v>
      </c>
      <c r="AU54">
        <v>2.9</v>
      </c>
      <c r="AV54">
        <v>-1</v>
      </c>
      <c r="AW54">
        <v>3</v>
      </c>
      <c r="AX54">
        <v>100</v>
      </c>
      <c r="AY54">
        <v>200</v>
      </c>
    </row>
    <row r="55" spans="1:51" x14ac:dyDescent="0.3">
      <c r="A55" t="s">
        <v>327</v>
      </c>
      <c r="B55" t="s">
        <v>328</v>
      </c>
      <c r="C55" t="s">
        <v>329</v>
      </c>
      <c r="D55" s="1" t="str">
        <f>HYPERLINK("http://geochem.nrcan.gc.ca/cdogs/content/bdl/bdl211192_e.htm", "21:1192")</f>
        <v>21:1192</v>
      </c>
      <c r="E55" s="1" t="str">
        <f>HYPERLINK("http://geochem.nrcan.gc.ca/cdogs/content/svy/svy210191_e.htm", "21:0191")</f>
        <v>21:0191</v>
      </c>
      <c r="F55" t="s">
        <v>330</v>
      </c>
      <c r="G55" t="s">
        <v>331</v>
      </c>
      <c r="I55">
        <v>56.725532100000002</v>
      </c>
      <c r="J55">
        <v>-105.9084498</v>
      </c>
      <c r="K55" s="1" t="str">
        <f>HYPERLINK("http://geochem.nrcan.gc.ca/cdogs/content/kwd/kwd020027_e.htm", "NGR lake sediment grab sample")</f>
        <v>NGR lake sediment grab sample</v>
      </c>
      <c r="L55" s="1" t="str">
        <f>HYPERLINK("http://geochem.nrcan.gc.ca/cdogs/content/kwd/kwd080006_e.htm", "&lt;177 micron (NGR)")</f>
        <v>&lt;177 micron (NGR)</v>
      </c>
      <c r="M55">
        <v>3</v>
      </c>
      <c r="N55" t="s">
        <v>127</v>
      </c>
      <c r="O55">
        <v>54</v>
      </c>
      <c r="P55">
        <v>1</v>
      </c>
      <c r="Q55">
        <v>-2</v>
      </c>
      <c r="R55">
        <v>2.2999999999999998</v>
      </c>
      <c r="S55">
        <v>-2</v>
      </c>
      <c r="T55">
        <v>210</v>
      </c>
      <c r="U55">
        <v>26</v>
      </c>
      <c r="V55">
        <v>-5</v>
      </c>
      <c r="W55">
        <v>123</v>
      </c>
      <c r="X55">
        <v>16</v>
      </c>
      <c r="Y55">
        <v>70</v>
      </c>
      <c r="Z55">
        <v>1</v>
      </c>
      <c r="AA55">
        <v>1</v>
      </c>
      <c r="AB55">
        <v>21.9</v>
      </c>
      <c r="AC55">
        <v>4</v>
      </c>
      <c r="AD55">
        <v>-50</v>
      </c>
      <c r="AE55">
        <v>55</v>
      </c>
      <c r="AF55">
        <v>0.6</v>
      </c>
      <c r="AG55">
        <v>5</v>
      </c>
      <c r="AH55">
        <v>0.37</v>
      </c>
      <c r="AI55">
        <v>20</v>
      </c>
      <c r="AJ55">
        <v>22</v>
      </c>
      <c r="AK55">
        <v>-0.1</v>
      </c>
      <c r="AL55">
        <v>11.2</v>
      </c>
      <c r="AM55">
        <v>-5</v>
      </c>
      <c r="AN55">
        <v>9.9</v>
      </c>
      <c r="AO55">
        <v>-100</v>
      </c>
      <c r="AP55">
        <v>0.6</v>
      </c>
      <c r="AQ55">
        <v>1.3</v>
      </c>
      <c r="AR55">
        <v>-10</v>
      </c>
      <c r="AS55">
        <v>11.7</v>
      </c>
      <c r="AT55">
        <v>1200</v>
      </c>
      <c r="AU55">
        <v>2.9</v>
      </c>
      <c r="AV55">
        <v>-1</v>
      </c>
      <c r="AW55">
        <v>4</v>
      </c>
      <c r="AX55">
        <v>200</v>
      </c>
      <c r="AY55">
        <v>-200</v>
      </c>
    </row>
    <row r="56" spans="1:51" x14ac:dyDescent="0.3">
      <c r="A56" t="s">
        <v>332</v>
      </c>
      <c r="B56" t="s">
        <v>333</v>
      </c>
      <c r="C56" t="s">
        <v>334</v>
      </c>
      <c r="D56" s="1" t="str">
        <f>HYPERLINK("http://geochem.nrcan.gc.ca/cdogs/content/bdl/bdl211192_e.htm", "21:1192")</f>
        <v>21:1192</v>
      </c>
      <c r="E56" s="1" t="str">
        <f>HYPERLINK("http://geochem.nrcan.gc.ca/cdogs/content/svy/svy210191_e.htm", "21:0191")</f>
        <v>21:0191</v>
      </c>
      <c r="F56" t="s">
        <v>335</v>
      </c>
      <c r="G56" t="s">
        <v>336</v>
      </c>
      <c r="I56">
        <v>56.747197800000002</v>
      </c>
      <c r="J56">
        <v>-105.9394205</v>
      </c>
      <c r="K56" s="1" t="str">
        <f>HYPERLINK("http://geochem.nrcan.gc.ca/cdogs/content/kwd/kwd020027_e.htm", "NGR lake sediment grab sample")</f>
        <v>NGR lake sediment grab sample</v>
      </c>
      <c r="L56" s="1" t="str">
        <f>HYPERLINK("http://geochem.nrcan.gc.ca/cdogs/content/kwd/kwd080006_e.htm", "&lt;177 micron (NGR)")</f>
        <v>&lt;177 micron (NGR)</v>
      </c>
      <c r="M56">
        <v>3</v>
      </c>
      <c r="N56" t="s">
        <v>133</v>
      </c>
      <c r="O56">
        <v>55</v>
      </c>
      <c r="P56">
        <v>1</v>
      </c>
      <c r="Q56">
        <v>-2</v>
      </c>
      <c r="R56">
        <v>1.4</v>
      </c>
      <c r="S56">
        <v>-2</v>
      </c>
      <c r="T56">
        <v>70</v>
      </c>
      <c r="U56">
        <v>41.1</v>
      </c>
      <c r="V56">
        <v>-5</v>
      </c>
      <c r="W56">
        <v>11</v>
      </c>
      <c r="X56">
        <v>-5</v>
      </c>
      <c r="Y56">
        <v>-20</v>
      </c>
      <c r="Z56">
        <v>-0.5</v>
      </c>
      <c r="AA56">
        <v>-1</v>
      </c>
      <c r="AB56">
        <v>0.9</v>
      </c>
      <c r="AC56">
        <v>-1</v>
      </c>
      <c r="AD56">
        <v>-50</v>
      </c>
      <c r="AE56">
        <v>6</v>
      </c>
      <c r="AF56">
        <v>-0.2</v>
      </c>
      <c r="AG56">
        <v>-1</v>
      </c>
      <c r="AH56">
        <v>7.0000000000000007E-2</v>
      </c>
      <c r="AI56">
        <v>-10</v>
      </c>
      <c r="AJ56">
        <v>-5</v>
      </c>
      <c r="AK56">
        <v>-0.1</v>
      </c>
      <c r="AL56">
        <v>1.3</v>
      </c>
      <c r="AM56">
        <v>-5</v>
      </c>
      <c r="AN56">
        <v>0.8</v>
      </c>
      <c r="AO56">
        <v>-100</v>
      </c>
      <c r="AP56">
        <v>-0.5</v>
      </c>
      <c r="AQ56">
        <v>-0.5</v>
      </c>
      <c r="AR56">
        <v>-10</v>
      </c>
      <c r="AS56">
        <v>1.6</v>
      </c>
      <c r="AT56">
        <v>-500</v>
      </c>
      <c r="AU56">
        <v>0.4</v>
      </c>
      <c r="AV56">
        <v>-1</v>
      </c>
      <c r="AW56">
        <v>-2</v>
      </c>
      <c r="AX56">
        <v>-100</v>
      </c>
      <c r="AY56">
        <v>-200</v>
      </c>
    </row>
    <row r="57" spans="1:51" x14ac:dyDescent="0.3">
      <c r="A57" t="s">
        <v>337</v>
      </c>
      <c r="B57" t="s">
        <v>338</v>
      </c>
      <c r="C57" t="s">
        <v>339</v>
      </c>
      <c r="D57" s="1" t="str">
        <f>HYPERLINK("http://geochem.nrcan.gc.ca/cdogs/content/bdl/bdl211192_e.htm", "21:1192")</f>
        <v>21:1192</v>
      </c>
      <c r="E57" s="1" t="str">
        <f>HYPERLINK("http://geochem.nrcan.gc.ca/cdogs/content/svy/svy210191_e.htm", "21:0191")</f>
        <v>21:0191</v>
      </c>
      <c r="F57" t="s">
        <v>340</v>
      </c>
      <c r="G57" t="s">
        <v>341</v>
      </c>
      <c r="I57">
        <v>56.763888899999998</v>
      </c>
      <c r="J57">
        <v>-105.9941666</v>
      </c>
      <c r="K57" s="1" t="str">
        <f>HYPERLINK("http://geochem.nrcan.gc.ca/cdogs/content/kwd/kwd020027_e.htm", "NGR lake sediment grab sample")</f>
        <v>NGR lake sediment grab sample</v>
      </c>
      <c r="L57" s="1" t="str">
        <f>HYPERLINK("http://geochem.nrcan.gc.ca/cdogs/content/kwd/kwd080006_e.htm", "&lt;177 micron (NGR)")</f>
        <v>&lt;177 micron (NGR)</v>
      </c>
      <c r="M57">
        <v>3</v>
      </c>
      <c r="N57" t="s">
        <v>145</v>
      </c>
      <c r="O57">
        <v>56</v>
      </c>
      <c r="P57">
        <v>1</v>
      </c>
      <c r="Q57">
        <v>-2</v>
      </c>
      <c r="R57">
        <v>3.5</v>
      </c>
      <c r="S57">
        <v>-2</v>
      </c>
      <c r="T57">
        <v>190</v>
      </c>
      <c r="U57">
        <v>32.5</v>
      </c>
      <c r="V57">
        <v>-5</v>
      </c>
      <c r="W57">
        <v>97</v>
      </c>
      <c r="X57">
        <v>12</v>
      </c>
      <c r="Y57">
        <v>50</v>
      </c>
      <c r="Z57">
        <v>1.4</v>
      </c>
      <c r="AA57">
        <v>1</v>
      </c>
      <c r="AB57">
        <v>13.1</v>
      </c>
      <c r="AC57">
        <v>5</v>
      </c>
      <c r="AD57">
        <v>-50</v>
      </c>
      <c r="AE57">
        <v>47</v>
      </c>
      <c r="AF57">
        <v>0.6</v>
      </c>
      <c r="AG57">
        <v>-1</v>
      </c>
      <c r="AH57">
        <v>0.43</v>
      </c>
      <c r="AI57">
        <v>20</v>
      </c>
      <c r="AJ57">
        <v>35</v>
      </c>
      <c r="AK57">
        <v>0.1</v>
      </c>
      <c r="AL57">
        <v>8.6999999999999993</v>
      </c>
      <c r="AM57">
        <v>-5</v>
      </c>
      <c r="AN57">
        <v>7.9</v>
      </c>
      <c r="AO57">
        <v>-100</v>
      </c>
      <c r="AP57">
        <v>0.5</v>
      </c>
      <c r="AQ57">
        <v>0.9</v>
      </c>
      <c r="AR57">
        <v>-10</v>
      </c>
      <c r="AS57">
        <v>10.8</v>
      </c>
      <c r="AT57">
        <v>1300</v>
      </c>
      <c r="AU57">
        <v>2.2999999999999998</v>
      </c>
      <c r="AV57">
        <v>-1</v>
      </c>
      <c r="AW57">
        <v>3</v>
      </c>
      <c r="AX57">
        <v>200</v>
      </c>
      <c r="AY57">
        <v>400</v>
      </c>
    </row>
    <row r="58" spans="1:51" x14ac:dyDescent="0.3">
      <c r="A58" t="s">
        <v>342</v>
      </c>
      <c r="B58" t="s">
        <v>343</v>
      </c>
      <c r="C58" t="s">
        <v>344</v>
      </c>
      <c r="D58" s="1" t="str">
        <f>HYPERLINK("http://geochem.nrcan.gc.ca/cdogs/content/bdl/bdl211192_e.htm", "21:1192")</f>
        <v>21:1192</v>
      </c>
      <c r="E58" s="1" t="str">
        <f>HYPERLINK("http://geochem.nrcan.gc.ca/cdogs/content/svy/svy210191_e.htm", "21:0191")</f>
        <v>21:0191</v>
      </c>
      <c r="F58" t="s">
        <v>345</v>
      </c>
      <c r="G58" t="s">
        <v>346</v>
      </c>
      <c r="I58">
        <v>56.785587200000002</v>
      </c>
      <c r="J58">
        <v>-105.9631004</v>
      </c>
      <c r="K58" s="1" t="str">
        <f>HYPERLINK("http://geochem.nrcan.gc.ca/cdogs/content/kwd/kwd020027_e.htm", "NGR lake sediment grab sample")</f>
        <v>NGR lake sediment grab sample</v>
      </c>
      <c r="L58" s="1" t="str">
        <f>HYPERLINK("http://geochem.nrcan.gc.ca/cdogs/content/kwd/kwd080006_e.htm", "&lt;177 micron (NGR)")</f>
        <v>&lt;177 micron (NGR)</v>
      </c>
      <c r="M58">
        <v>3</v>
      </c>
      <c r="N58" t="s">
        <v>151</v>
      </c>
      <c r="O58">
        <v>57</v>
      </c>
      <c r="P58">
        <v>1</v>
      </c>
      <c r="Q58">
        <v>-2</v>
      </c>
      <c r="R58">
        <v>1.2</v>
      </c>
      <c r="S58">
        <v>-2</v>
      </c>
      <c r="T58">
        <v>130</v>
      </c>
      <c r="U58">
        <v>14.6</v>
      </c>
      <c r="V58">
        <v>-5</v>
      </c>
      <c r="W58">
        <v>53</v>
      </c>
      <c r="X58">
        <v>-5</v>
      </c>
      <c r="Y58">
        <v>-20</v>
      </c>
      <c r="Z58">
        <v>0.7</v>
      </c>
      <c r="AA58">
        <v>-1</v>
      </c>
      <c r="AB58">
        <v>2.6</v>
      </c>
      <c r="AC58">
        <v>4</v>
      </c>
      <c r="AD58">
        <v>-50</v>
      </c>
      <c r="AE58">
        <v>28</v>
      </c>
      <c r="AF58">
        <v>0.3</v>
      </c>
      <c r="AG58">
        <v>2</v>
      </c>
      <c r="AH58">
        <v>0.37</v>
      </c>
      <c r="AI58">
        <v>-10</v>
      </c>
      <c r="AJ58">
        <v>20</v>
      </c>
      <c r="AK58">
        <v>-0.1</v>
      </c>
      <c r="AL58">
        <v>3.5</v>
      </c>
      <c r="AM58">
        <v>-5</v>
      </c>
      <c r="AN58">
        <v>5.4</v>
      </c>
      <c r="AO58">
        <v>-100</v>
      </c>
      <c r="AP58">
        <v>-0.5</v>
      </c>
      <c r="AQ58">
        <v>0.6</v>
      </c>
      <c r="AR58">
        <v>-10</v>
      </c>
      <c r="AS58">
        <v>6.4</v>
      </c>
      <c r="AT58">
        <v>800</v>
      </c>
      <c r="AU58">
        <v>1.9</v>
      </c>
      <c r="AV58">
        <v>-1</v>
      </c>
      <c r="AW58">
        <v>-2</v>
      </c>
      <c r="AX58">
        <v>-100</v>
      </c>
      <c r="AY58">
        <v>-200</v>
      </c>
    </row>
    <row r="59" spans="1:51" x14ac:dyDescent="0.3">
      <c r="A59" t="s">
        <v>347</v>
      </c>
      <c r="B59" t="s">
        <v>348</v>
      </c>
      <c r="C59" t="s">
        <v>349</v>
      </c>
      <c r="D59" s="1" t="str">
        <f>HYPERLINK("http://geochem.nrcan.gc.ca/cdogs/content/bdl/bdl211192_e.htm", "21:1192")</f>
        <v>21:1192</v>
      </c>
      <c r="E59" s="1" t="str">
        <f>HYPERLINK("http://geochem.nrcan.gc.ca/cdogs/content/svy/svy210191_e.htm", "21:0191")</f>
        <v>21:0191</v>
      </c>
      <c r="F59" t="s">
        <v>350</v>
      </c>
      <c r="G59" t="s">
        <v>351</v>
      </c>
      <c r="I59">
        <v>56.776640499999999</v>
      </c>
      <c r="J59">
        <v>-105.8620975</v>
      </c>
      <c r="K59" s="1" t="str">
        <f>HYPERLINK("http://geochem.nrcan.gc.ca/cdogs/content/kwd/kwd020027_e.htm", "NGR lake sediment grab sample")</f>
        <v>NGR lake sediment grab sample</v>
      </c>
      <c r="L59" s="1" t="str">
        <f>HYPERLINK("http://geochem.nrcan.gc.ca/cdogs/content/kwd/kwd080006_e.htm", "&lt;177 micron (NGR)")</f>
        <v>&lt;177 micron (NGR)</v>
      </c>
      <c r="M59">
        <v>3</v>
      </c>
      <c r="N59" t="s">
        <v>157</v>
      </c>
      <c r="O59">
        <v>58</v>
      </c>
      <c r="P59">
        <v>1</v>
      </c>
      <c r="Q59">
        <v>-2</v>
      </c>
      <c r="R59">
        <v>1</v>
      </c>
      <c r="S59">
        <v>-2</v>
      </c>
      <c r="T59">
        <v>360</v>
      </c>
      <c r="U59">
        <v>2.2999999999999998</v>
      </c>
      <c r="V59">
        <v>-5</v>
      </c>
      <c r="W59">
        <v>34</v>
      </c>
      <c r="X59">
        <v>-5</v>
      </c>
      <c r="Y59">
        <v>-20</v>
      </c>
      <c r="Z59">
        <v>0.8</v>
      </c>
      <c r="AA59">
        <v>-1</v>
      </c>
      <c r="AB59">
        <v>1.3</v>
      </c>
      <c r="AC59">
        <v>7</v>
      </c>
      <c r="AD59">
        <v>-50</v>
      </c>
      <c r="AE59">
        <v>18</v>
      </c>
      <c r="AF59">
        <v>-0.2</v>
      </c>
      <c r="AG59">
        <v>-1</v>
      </c>
      <c r="AH59">
        <v>1.02</v>
      </c>
      <c r="AI59">
        <v>-10</v>
      </c>
      <c r="AJ59">
        <v>47</v>
      </c>
      <c r="AK59">
        <v>-0.1</v>
      </c>
      <c r="AL59">
        <v>3.4</v>
      </c>
      <c r="AM59">
        <v>-5</v>
      </c>
      <c r="AN59">
        <v>3</v>
      </c>
      <c r="AO59">
        <v>-100</v>
      </c>
      <c r="AP59">
        <v>0.6</v>
      </c>
      <c r="AQ59">
        <v>-0.5</v>
      </c>
      <c r="AR59">
        <v>-10</v>
      </c>
      <c r="AS59">
        <v>6.8</v>
      </c>
      <c r="AT59">
        <v>1300</v>
      </c>
      <c r="AU59">
        <v>1.4</v>
      </c>
      <c r="AV59">
        <v>-1</v>
      </c>
      <c r="AW59">
        <v>-2</v>
      </c>
      <c r="AX59">
        <v>-100</v>
      </c>
      <c r="AY59">
        <v>300</v>
      </c>
    </row>
    <row r="60" spans="1:51" x14ac:dyDescent="0.3">
      <c r="A60" t="s">
        <v>352</v>
      </c>
      <c r="B60" t="s">
        <v>353</v>
      </c>
      <c r="C60" t="s">
        <v>354</v>
      </c>
      <c r="D60" s="1" t="str">
        <f>HYPERLINK("http://geochem.nrcan.gc.ca/cdogs/content/bdl/bdl211192_e.htm", "21:1192")</f>
        <v>21:1192</v>
      </c>
      <c r="E60" s="1" t="str">
        <f>HYPERLINK("http://geochem.nrcan.gc.ca/cdogs/content/svy/svy210191_e.htm", "21:0191")</f>
        <v>21:0191</v>
      </c>
      <c r="F60" t="s">
        <v>355</v>
      </c>
      <c r="G60" t="s">
        <v>356</v>
      </c>
      <c r="I60">
        <v>56.771056999999999</v>
      </c>
      <c r="J60">
        <v>-105.7662998</v>
      </c>
      <c r="K60" s="1" t="str">
        <f>HYPERLINK("http://geochem.nrcan.gc.ca/cdogs/content/kwd/kwd020027_e.htm", "NGR lake sediment grab sample")</f>
        <v>NGR lake sediment grab sample</v>
      </c>
      <c r="L60" s="1" t="str">
        <f>HYPERLINK("http://geochem.nrcan.gc.ca/cdogs/content/kwd/kwd080006_e.htm", "&lt;177 micron (NGR)")</f>
        <v>&lt;177 micron (NGR)</v>
      </c>
      <c r="M60">
        <v>3</v>
      </c>
      <c r="N60" t="s">
        <v>163</v>
      </c>
      <c r="O60">
        <v>59</v>
      </c>
      <c r="P60">
        <v>1</v>
      </c>
      <c r="Q60">
        <v>-2</v>
      </c>
      <c r="R60">
        <v>1.1000000000000001</v>
      </c>
      <c r="S60">
        <v>-2</v>
      </c>
      <c r="T60">
        <v>290</v>
      </c>
      <c r="U60">
        <v>7.2</v>
      </c>
      <c r="V60">
        <v>-5</v>
      </c>
      <c r="W60">
        <v>59</v>
      </c>
      <c r="X60">
        <v>8</v>
      </c>
      <c r="Y60">
        <v>40</v>
      </c>
      <c r="Z60">
        <v>0.7</v>
      </c>
      <c r="AA60">
        <v>-1</v>
      </c>
      <c r="AB60">
        <v>7.2</v>
      </c>
      <c r="AC60">
        <v>5</v>
      </c>
      <c r="AD60">
        <v>-50</v>
      </c>
      <c r="AE60">
        <v>31</v>
      </c>
      <c r="AF60">
        <v>0.3</v>
      </c>
      <c r="AG60">
        <v>-1</v>
      </c>
      <c r="AH60">
        <v>0.99</v>
      </c>
      <c r="AI60">
        <v>10</v>
      </c>
      <c r="AJ60">
        <v>41</v>
      </c>
      <c r="AK60">
        <v>-0.1</v>
      </c>
      <c r="AL60">
        <v>5.7</v>
      </c>
      <c r="AM60">
        <v>-5</v>
      </c>
      <c r="AN60">
        <v>5.4</v>
      </c>
      <c r="AO60">
        <v>-100</v>
      </c>
      <c r="AP60">
        <v>0.6</v>
      </c>
      <c r="AQ60">
        <v>0.6</v>
      </c>
      <c r="AR60">
        <v>-10</v>
      </c>
      <c r="AS60">
        <v>8.1</v>
      </c>
      <c r="AT60">
        <v>1200</v>
      </c>
      <c r="AU60">
        <v>1.5</v>
      </c>
      <c r="AV60">
        <v>-1</v>
      </c>
      <c r="AW60">
        <v>-2</v>
      </c>
      <c r="AX60">
        <v>-100</v>
      </c>
      <c r="AY60">
        <v>-200</v>
      </c>
    </row>
    <row r="61" spans="1:51" x14ac:dyDescent="0.3">
      <c r="A61" t="s">
        <v>357</v>
      </c>
      <c r="B61" t="s">
        <v>358</v>
      </c>
      <c r="C61" t="s">
        <v>359</v>
      </c>
      <c r="D61" s="1" t="str">
        <f>HYPERLINK("http://geochem.nrcan.gc.ca/cdogs/content/bdl/bdl211192_e.htm", "21:1192")</f>
        <v>21:1192</v>
      </c>
      <c r="E61" s="1" t="str">
        <f>HYPERLINK("http://geochem.nrcan.gc.ca/cdogs/content/svy/svy210191_e.htm", "21:0191")</f>
        <v>21:0191</v>
      </c>
      <c r="F61" t="s">
        <v>360</v>
      </c>
      <c r="G61" t="s">
        <v>361</v>
      </c>
      <c r="I61">
        <v>56.766134999999998</v>
      </c>
      <c r="J61">
        <v>-105.7208169</v>
      </c>
      <c r="K61" s="1" t="str">
        <f>HYPERLINK("http://geochem.nrcan.gc.ca/cdogs/content/kwd/kwd020027_e.htm", "NGR lake sediment grab sample")</f>
        <v>NGR lake sediment grab sample</v>
      </c>
      <c r="L61" s="1" t="str">
        <f>HYPERLINK("http://geochem.nrcan.gc.ca/cdogs/content/kwd/kwd080006_e.htm", "&lt;177 micron (NGR)")</f>
        <v>&lt;177 micron (NGR)</v>
      </c>
      <c r="M61">
        <v>3</v>
      </c>
      <c r="N61" t="s">
        <v>169</v>
      </c>
      <c r="O61">
        <v>60</v>
      </c>
      <c r="P61">
        <v>1</v>
      </c>
      <c r="Q61">
        <v>-2</v>
      </c>
      <c r="R61">
        <v>2.2999999999999998</v>
      </c>
      <c r="S61">
        <v>-2</v>
      </c>
      <c r="T61">
        <v>180</v>
      </c>
      <c r="U61">
        <v>18.3</v>
      </c>
      <c r="V61">
        <v>-5</v>
      </c>
      <c r="W61">
        <v>49</v>
      </c>
      <c r="X61">
        <v>-5</v>
      </c>
      <c r="Y61">
        <v>30</v>
      </c>
      <c r="Z61">
        <v>-0.5</v>
      </c>
      <c r="AA61">
        <v>-1</v>
      </c>
      <c r="AB61">
        <v>7.2</v>
      </c>
      <c r="AC61">
        <v>3</v>
      </c>
      <c r="AD61">
        <v>-50</v>
      </c>
      <c r="AE61">
        <v>25</v>
      </c>
      <c r="AF61">
        <v>0.3</v>
      </c>
      <c r="AG61">
        <v>2</v>
      </c>
      <c r="AH61">
        <v>0.42</v>
      </c>
      <c r="AI61">
        <v>-10</v>
      </c>
      <c r="AJ61">
        <v>14</v>
      </c>
      <c r="AK61">
        <v>0.1</v>
      </c>
      <c r="AL61">
        <v>4.0999999999999996</v>
      </c>
      <c r="AM61">
        <v>-5</v>
      </c>
      <c r="AN61">
        <v>3.9</v>
      </c>
      <c r="AO61">
        <v>-100</v>
      </c>
      <c r="AP61">
        <v>-0.5</v>
      </c>
      <c r="AQ61">
        <v>-0.5</v>
      </c>
      <c r="AR61">
        <v>-10</v>
      </c>
      <c r="AS61">
        <v>4.9000000000000004</v>
      </c>
      <c r="AT61">
        <v>600</v>
      </c>
      <c r="AU61">
        <v>1.2</v>
      </c>
      <c r="AV61">
        <v>-1</v>
      </c>
      <c r="AW61">
        <v>-2</v>
      </c>
      <c r="AX61">
        <v>-100</v>
      </c>
      <c r="AY61">
        <v>-200</v>
      </c>
    </row>
    <row r="62" spans="1:51" x14ac:dyDescent="0.3">
      <c r="A62" t="s">
        <v>362</v>
      </c>
      <c r="B62" t="s">
        <v>363</v>
      </c>
      <c r="C62" t="s">
        <v>364</v>
      </c>
      <c r="D62" s="1" t="str">
        <f>HYPERLINK("http://geochem.nrcan.gc.ca/cdogs/content/bdl/bdl211192_e.htm", "21:1192")</f>
        <v>21:1192</v>
      </c>
      <c r="E62" s="1" t="str">
        <f>HYPERLINK("http://geochem.nrcan.gc.ca/cdogs/content/svy/svy210191_e.htm", "21:0191")</f>
        <v>21:0191</v>
      </c>
      <c r="F62" t="s">
        <v>365</v>
      </c>
      <c r="G62" t="s">
        <v>366</v>
      </c>
      <c r="I62">
        <v>56.6867108</v>
      </c>
      <c r="J62">
        <v>-105.6157419</v>
      </c>
      <c r="K62" s="1" t="str">
        <f>HYPERLINK("http://geochem.nrcan.gc.ca/cdogs/content/kwd/kwd020027_e.htm", "NGR lake sediment grab sample")</f>
        <v>NGR lake sediment grab sample</v>
      </c>
      <c r="L62" s="1" t="str">
        <f>HYPERLINK("http://geochem.nrcan.gc.ca/cdogs/content/kwd/kwd080006_e.htm", "&lt;177 micron (NGR)")</f>
        <v>&lt;177 micron (NGR)</v>
      </c>
      <c r="M62">
        <v>4</v>
      </c>
      <c r="N62" t="s">
        <v>57</v>
      </c>
      <c r="O62">
        <v>61</v>
      </c>
      <c r="P62">
        <v>7</v>
      </c>
      <c r="Q62">
        <v>-2</v>
      </c>
      <c r="R62">
        <v>2.2000000000000002</v>
      </c>
      <c r="S62">
        <v>-2</v>
      </c>
      <c r="T62">
        <v>280</v>
      </c>
      <c r="U62">
        <v>35.799999999999997</v>
      </c>
      <c r="V62">
        <v>-5</v>
      </c>
      <c r="W62">
        <v>120</v>
      </c>
      <c r="X62">
        <v>9</v>
      </c>
      <c r="Y62">
        <v>120</v>
      </c>
      <c r="Z62">
        <v>1.6</v>
      </c>
      <c r="AA62">
        <v>4</v>
      </c>
      <c r="AB62">
        <v>4.9000000000000004</v>
      </c>
      <c r="AC62">
        <v>4</v>
      </c>
      <c r="AD62">
        <v>-50</v>
      </c>
      <c r="AE62">
        <v>65</v>
      </c>
      <c r="AF62">
        <v>0.8</v>
      </c>
      <c r="AG62">
        <v>2</v>
      </c>
      <c r="AH62">
        <v>0.53</v>
      </c>
      <c r="AI62">
        <v>30</v>
      </c>
      <c r="AJ62">
        <v>42</v>
      </c>
      <c r="AK62">
        <v>0.2</v>
      </c>
      <c r="AL62">
        <v>14.1</v>
      </c>
      <c r="AM62">
        <v>7</v>
      </c>
      <c r="AN62">
        <v>14.8</v>
      </c>
      <c r="AO62">
        <v>-100</v>
      </c>
      <c r="AP62">
        <v>-0.5</v>
      </c>
      <c r="AQ62">
        <v>1.7</v>
      </c>
      <c r="AR62">
        <v>-10</v>
      </c>
      <c r="AS62">
        <v>17.3</v>
      </c>
      <c r="AT62">
        <v>2000</v>
      </c>
      <c r="AU62">
        <v>13.1</v>
      </c>
      <c r="AV62">
        <v>-1</v>
      </c>
      <c r="AW62">
        <v>7</v>
      </c>
      <c r="AX62">
        <v>200</v>
      </c>
      <c r="AY62">
        <v>-200</v>
      </c>
    </row>
    <row r="63" spans="1:51" x14ac:dyDescent="0.3">
      <c r="A63" t="s">
        <v>367</v>
      </c>
      <c r="B63" t="s">
        <v>368</v>
      </c>
      <c r="C63" t="s">
        <v>369</v>
      </c>
      <c r="D63" s="1" t="str">
        <f>HYPERLINK("http://geochem.nrcan.gc.ca/cdogs/content/bdl/bdl211192_e.htm", "21:1192")</f>
        <v>21:1192</v>
      </c>
      <c r="E63" s="1" t="str">
        <f>HYPERLINK("http://geochem.nrcan.gc.ca/cdogs/content/svy/svy210191_e.htm", "21:0191")</f>
        <v>21:0191</v>
      </c>
      <c r="F63" t="s">
        <v>370</v>
      </c>
      <c r="G63" t="s">
        <v>371</v>
      </c>
      <c r="I63">
        <v>56.755905400000003</v>
      </c>
      <c r="J63">
        <v>-105.6980829</v>
      </c>
      <c r="K63" s="1" t="str">
        <f>HYPERLINK("http://geochem.nrcan.gc.ca/cdogs/content/kwd/kwd020027_e.htm", "NGR lake sediment grab sample")</f>
        <v>NGR lake sediment grab sample</v>
      </c>
      <c r="L63" s="1" t="str">
        <f>HYPERLINK("http://geochem.nrcan.gc.ca/cdogs/content/kwd/kwd080006_e.htm", "&lt;177 micron (NGR)")</f>
        <v>&lt;177 micron (NGR)</v>
      </c>
      <c r="M63">
        <v>4</v>
      </c>
      <c r="N63" t="s">
        <v>73</v>
      </c>
      <c r="O63">
        <v>62</v>
      </c>
      <c r="P63">
        <v>1</v>
      </c>
      <c r="Q63">
        <v>-2</v>
      </c>
      <c r="R63">
        <v>1.9</v>
      </c>
      <c r="S63">
        <v>-2</v>
      </c>
      <c r="T63">
        <v>280</v>
      </c>
      <c r="U63">
        <v>32.9</v>
      </c>
      <c r="V63">
        <v>-5</v>
      </c>
      <c r="W63">
        <v>80</v>
      </c>
      <c r="X63">
        <v>9</v>
      </c>
      <c r="Y63">
        <v>60</v>
      </c>
      <c r="Z63">
        <v>1.6</v>
      </c>
      <c r="AA63">
        <v>1</v>
      </c>
      <c r="AB63">
        <v>14.2</v>
      </c>
      <c r="AC63">
        <v>5</v>
      </c>
      <c r="AD63">
        <v>-50</v>
      </c>
      <c r="AE63">
        <v>36</v>
      </c>
      <c r="AF63">
        <v>0.5</v>
      </c>
      <c r="AG63">
        <v>-1</v>
      </c>
      <c r="AH63">
        <v>0.62</v>
      </c>
      <c r="AI63">
        <v>20</v>
      </c>
      <c r="AJ63">
        <v>35</v>
      </c>
      <c r="AK63">
        <v>-0.1</v>
      </c>
      <c r="AL63">
        <v>8.4</v>
      </c>
      <c r="AM63">
        <v>-5</v>
      </c>
      <c r="AN63">
        <v>6.4</v>
      </c>
      <c r="AO63">
        <v>-100</v>
      </c>
      <c r="AP63">
        <v>0.7</v>
      </c>
      <c r="AQ63">
        <v>0.8</v>
      </c>
      <c r="AR63">
        <v>-10</v>
      </c>
      <c r="AS63">
        <v>11</v>
      </c>
      <c r="AT63">
        <v>1700</v>
      </c>
      <c r="AU63">
        <v>2.2999999999999998</v>
      </c>
      <c r="AV63">
        <v>-1</v>
      </c>
      <c r="AW63">
        <v>3</v>
      </c>
      <c r="AX63">
        <v>200</v>
      </c>
      <c r="AY63">
        <v>200</v>
      </c>
    </row>
    <row r="64" spans="1:51" x14ac:dyDescent="0.3">
      <c r="A64" t="s">
        <v>372</v>
      </c>
      <c r="B64" t="s">
        <v>373</v>
      </c>
      <c r="C64" t="s">
        <v>374</v>
      </c>
      <c r="D64" s="1" t="str">
        <f>HYPERLINK("http://geochem.nrcan.gc.ca/cdogs/content/bdl/bdl211192_e.htm", "21:1192")</f>
        <v>21:1192</v>
      </c>
      <c r="E64" s="1" t="str">
        <f>HYPERLINK("http://geochem.nrcan.gc.ca/cdogs/content/svy/svy210191_e.htm", "21:0191")</f>
        <v>21:0191</v>
      </c>
      <c r="F64" t="s">
        <v>375</v>
      </c>
      <c r="G64" t="s">
        <v>376</v>
      </c>
      <c r="I64">
        <v>56.703580799999997</v>
      </c>
      <c r="J64">
        <v>-105.65678579999999</v>
      </c>
      <c r="K64" s="1" t="str">
        <f>HYPERLINK("http://geochem.nrcan.gc.ca/cdogs/content/kwd/kwd020027_e.htm", "NGR lake sediment grab sample")</f>
        <v>NGR lake sediment grab sample</v>
      </c>
      <c r="L64" s="1" t="str">
        <f>HYPERLINK("http://geochem.nrcan.gc.ca/cdogs/content/kwd/kwd080006_e.htm", "&lt;177 micron (NGR)")</f>
        <v>&lt;177 micron (NGR)</v>
      </c>
      <c r="M64">
        <v>4</v>
      </c>
      <c r="N64" t="s">
        <v>79</v>
      </c>
      <c r="O64">
        <v>63</v>
      </c>
      <c r="P64">
        <v>1</v>
      </c>
      <c r="Q64">
        <v>-2</v>
      </c>
      <c r="R64">
        <v>1.4</v>
      </c>
      <c r="S64">
        <v>-2</v>
      </c>
      <c r="T64">
        <v>640</v>
      </c>
      <c r="U64">
        <v>5.6</v>
      </c>
      <c r="V64">
        <v>-5</v>
      </c>
      <c r="W64">
        <v>53</v>
      </c>
      <c r="X64">
        <v>-5</v>
      </c>
      <c r="Y64">
        <v>40</v>
      </c>
      <c r="Z64">
        <v>1.2</v>
      </c>
      <c r="AA64">
        <v>-1</v>
      </c>
      <c r="AB64">
        <v>2.2999999999999998</v>
      </c>
      <c r="AC64">
        <v>6</v>
      </c>
      <c r="AD64">
        <v>-50</v>
      </c>
      <c r="AE64">
        <v>27</v>
      </c>
      <c r="AF64">
        <v>0.3</v>
      </c>
      <c r="AG64">
        <v>-1</v>
      </c>
      <c r="AH64">
        <v>1.73</v>
      </c>
      <c r="AI64">
        <v>-10</v>
      </c>
      <c r="AJ64">
        <v>75</v>
      </c>
      <c r="AK64">
        <v>0.1</v>
      </c>
      <c r="AL64">
        <v>5.3</v>
      </c>
      <c r="AM64">
        <v>-5</v>
      </c>
      <c r="AN64">
        <v>4.9000000000000004</v>
      </c>
      <c r="AO64">
        <v>-100</v>
      </c>
      <c r="AP64">
        <v>0.7</v>
      </c>
      <c r="AQ64">
        <v>0.6</v>
      </c>
      <c r="AR64">
        <v>-10</v>
      </c>
      <c r="AS64">
        <v>10</v>
      </c>
      <c r="AT64">
        <v>1700</v>
      </c>
      <c r="AU64">
        <v>2</v>
      </c>
      <c r="AV64">
        <v>-1</v>
      </c>
      <c r="AW64">
        <v>-2</v>
      </c>
      <c r="AX64">
        <v>-100</v>
      </c>
      <c r="AY64">
        <v>300</v>
      </c>
    </row>
    <row r="65" spans="1:51" x14ac:dyDescent="0.3">
      <c r="A65" t="s">
        <v>377</v>
      </c>
      <c r="B65" t="s">
        <v>378</v>
      </c>
      <c r="C65" t="s">
        <v>379</v>
      </c>
      <c r="D65" s="1" t="str">
        <f>HYPERLINK("http://geochem.nrcan.gc.ca/cdogs/content/bdl/bdl211192_e.htm", "21:1192")</f>
        <v>21:1192</v>
      </c>
      <c r="E65" s="1" t="str">
        <f>HYPERLINK("http://geochem.nrcan.gc.ca/cdogs/content/svy/svy210191_e.htm", "21:0191")</f>
        <v>21:0191</v>
      </c>
      <c r="F65" t="s">
        <v>380</v>
      </c>
      <c r="G65" t="s">
        <v>381</v>
      </c>
      <c r="I65">
        <v>56.672719499999999</v>
      </c>
      <c r="J65">
        <v>-105.6430445</v>
      </c>
      <c r="K65" s="1" t="str">
        <f>HYPERLINK("http://geochem.nrcan.gc.ca/cdogs/content/kwd/kwd020027_e.htm", "NGR lake sediment grab sample")</f>
        <v>NGR lake sediment grab sample</v>
      </c>
      <c r="L65" s="1" t="str">
        <f>HYPERLINK("http://geochem.nrcan.gc.ca/cdogs/content/kwd/kwd080006_e.htm", "&lt;177 micron (NGR)")</f>
        <v>&lt;177 micron (NGR)</v>
      </c>
      <c r="M65">
        <v>4</v>
      </c>
      <c r="N65" t="s">
        <v>85</v>
      </c>
      <c r="O65">
        <v>64</v>
      </c>
      <c r="P65">
        <v>1</v>
      </c>
      <c r="Q65">
        <v>-2</v>
      </c>
      <c r="R65">
        <v>1.6</v>
      </c>
      <c r="S65">
        <v>-2</v>
      </c>
      <c r="T65">
        <v>650</v>
      </c>
      <c r="U65">
        <v>9.6999999999999993</v>
      </c>
      <c r="V65">
        <v>-5</v>
      </c>
      <c r="W65">
        <v>77</v>
      </c>
      <c r="X65">
        <v>-5</v>
      </c>
      <c r="Y65">
        <v>80</v>
      </c>
      <c r="Z65">
        <v>1</v>
      </c>
      <c r="AA65">
        <v>-1</v>
      </c>
      <c r="AB65">
        <v>10.8</v>
      </c>
      <c r="AC65">
        <v>4</v>
      </c>
      <c r="AD65">
        <v>-50</v>
      </c>
      <c r="AE65">
        <v>36</v>
      </c>
      <c r="AF65">
        <v>0.4</v>
      </c>
      <c r="AG65">
        <v>-1</v>
      </c>
      <c r="AH65">
        <v>1.39</v>
      </c>
      <c r="AI65">
        <v>10</v>
      </c>
      <c r="AJ65">
        <v>57</v>
      </c>
      <c r="AK65">
        <v>0.1</v>
      </c>
      <c r="AL65">
        <v>7.6</v>
      </c>
      <c r="AM65">
        <v>-5</v>
      </c>
      <c r="AN65">
        <v>7.4</v>
      </c>
      <c r="AO65">
        <v>-100</v>
      </c>
      <c r="AP65">
        <v>0.8</v>
      </c>
      <c r="AQ65">
        <v>0.8</v>
      </c>
      <c r="AR65">
        <v>-10</v>
      </c>
      <c r="AS65">
        <v>13.7</v>
      </c>
      <c r="AT65">
        <v>2500</v>
      </c>
      <c r="AU65">
        <v>2.2000000000000002</v>
      </c>
      <c r="AV65">
        <v>-1</v>
      </c>
      <c r="AW65">
        <v>-2</v>
      </c>
      <c r="AX65">
        <v>-100</v>
      </c>
      <c r="AY65">
        <v>-200</v>
      </c>
    </row>
    <row r="66" spans="1:51" x14ac:dyDescent="0.3">
      <c r="A66" t="s">
        <v>382</v>
      </c>
      <c r="B66" t="s">
        <v>383</v>
      </c>
      <c r="C66" t="s">
        <v>384</v>
      </c>
      <c r="D66" s="1" t="str">
        <f>HYPERLINK("http://geochem.nrcan.gc.ca/cdogs/content/bdl/bdl211192_e.htm", "21:1192")</f>
        <v>21:1192</v>
      </c>
      <c r="E66" s="1" t="str">
        <f>HYPERLINK("http://geochem.nrcan.gc.ca/cdogs/content/svy/svy210191_e.htm", "21:0191")</f>
        <v>21:0191</v>
      </c>
      <c r="F66" t="s">
        <v>365</v>
      </c>
      <c r="G66" t="s">
        <v>385</v>
      </c>
      <c r="I66">
        <v>56.6867108</v>
      </c>
      <c r="J66">
        <v>-105.6157419</v>
      </c>
      <c r="K66" s="1" t="str">
        <f>HYPERLINK("http://geochem.nrcan.gc.ca/cdogs/content/kwd/kwd020027_e.htm", "NGR lake sediment grab sample")</f>
        <v>NGR lake sediment grab sample</v>
      </c>
      <c r="L66" s="1" t="str">
        <f>HYPERLINK("http://geochem.nrcan.gc.ca/cdogs/content/kwd/kwd080006_e.htm", "&lt;177 micron (NGR)")</f>
        <v>&lt;177 micron (NGR)</v>
      </c>
      <c r="M66">
        <v>4</v>
      </c>
      <c r="N66" t="s">
        <v>67</v>
      </c>
      <c r="O66">
        <v>65</v>
      </c>
      <c r="P66">
        <v>1</v>
      </c>
      <c r="Q66">
        <v>-2</v>
      </c>
      <c r="R66">
        <v>2.1</v>
      </c>
      <c r="S66">
        <v>-2</v>
      </c>
      <c r="T66">
        <v>290</v>
      </c>
      <c r="U66">
        <v>34.6</v>
      </c>
      <c r="V66">
        <v>-5</v>
      </c>
      <c r="W66">
        <v>117</v>
      </c>
      <c r="X66">
        <v>8</v>
      </c>
      <c r="Y66">
        <v>110</v>
      </c>
      <c r="Z66">
        <v>1.9</v>
      </c>
      <c r="AA66">
        <v>3</v>
      </c>
      <c r="AB66">
        <v>4.4000000000000004</v>
      </c>
      <c r="AC66">
        <v>5</v>
      </c>
      <c r="AD66">
        <v>-50</v>
      </c>
      <c r="AE66">
        <v>63</v>
      </c>
      <c r="AF66">
        <v>0.8</v>
      </c>
      <c r="AG66">
        <v>-1</v>
      </c>
      <c r="AH66">
        <v>0.6</v>
      </c>
      <c r="AI66">
        <v>30</v>
      </c>
      <c r="AJ66">
        <v>44</v>
      </c>
      <c r="AK66">
        <v>0.2</v>
      </c>
      <c r="AL66">
        <v>14.1</v>
      </c>
      <c r="AM66">
        <v>6</v>
      </c>
      <c r="AN66">
        <v>14.5</v>
      </c>
      <c r="AO66">
        <v>-100</v>
      </c>
      <c r="AP66">
        <v>0.8</v>
      </c>
      <c r="AQ66">
        <v>1.7</v>
      </c>
      <c r="AR66">
        <v>-10</v>
      </c>
      <c r="AS66">
        <v>16.899999999999999</v>
      </c>
      <c r="AT66">
        <v>2100</v>
      </c>
      <c r="AU66">
        <v>12.4</v>
      </c>
      <c r="AV66">
        <v>-1</v>
      </c>
      <c r="AW66">
        <v>6</v>
      </c>
      <c r="AX66">
        <v>100</v>
      </c>
      <c r="AY66">
        <v>-200</v>
      </c>
    </row>
    <row r="67" spans="1:51" x14ac:dyDescent="0.3">
      <c r="A67" t="s">
        <v>386</v>
      </c>
      <c r="B67" t="s">
        <v>387</v>
      </c>
      <c r="C67" t="s">
        <v>388</v>
      </c>
      <c r="D67" s="1" t="str">
        <f>HYPERLINK("http://geochem.nrcan.gc.ca/cdogs/content/bdl/bdl211192_e.htm", "21:1192")</f>
        <v>21:1192</v>
      </c>
      <c r="E67" s="1" t="str">
        <f>HYPERLINK("http://geochem.nrcan.gc.ca/cdogs/content/svy/svy210191_e.htm", "21:0191")</f>
        <v>21:0191</v>
      </c>
      <c r="F67" t="s">
        <v>365</v>
      </c>
      <c r="G67" t="s">
        <v>389</v>
      </c>
      <c r="I67">
        <v>56.6867108</v>
      </c>
      <c r="J67">
        <v>-105.6157419</v>
      </c>
      <c r="K67" s="1" t="str">
        <f>HYPERLINK("http://geochem.nrcan.gc.ca/cdogs/content/kwd/kwd020027_e.htm", "NGR lake sediment grab sample")</f>
        <v>NGR lake sediment grab sample</v>
      </c>
      <c r="L67" s="1" t="str">
        <f>HYPERLINK("http://geochem.nrcan.gc.ca/cdogs/content/kwd/kwd080006_e.htm", "&lt;177 micron (NGR)")</f>
        <v>&lt;177 micron (NGR)</v>
      </c>
      <c r="M67">
        <v>4</v>
      </c>
      <c r="N67" t="s">
        <v>62</v>
      </c>
      <c r="O67">
        <v>66</v>
      </c>
      <c r="P67">
        <v>1</v>
      </c>
      <c r="Q67">
        <v>-2</v>
      </c>
      <c r="R67">
        <v>2.2000000000000002</v>
      </c>
      <c r="S67">
        <v>-2</v>
      </c>
      <c r="T67">
        <v>220</v>
      </c>
      <c r="U67">
        <v>34.799999999999997</v>
      </c>
      <c r="V67">
        <v>-5</v>
      </c>
      <c r="W67">
        <v>90</v>
      </c>
      <c r="X67">
        <v>12</v>
      </c>
      <c r="Y67">
        <v>80</v>
      </c>
      <c r="Z67">
        <v>1.4</v>
      </c>
      <c r="AA67">
        <v>2</v>
      </c>
      <c r="AB67">
        <v>9.9</v>
      </c>
      <c r="AC67">
        <v>4</v>
      </c>
      <c r="AD67">
        <v>-50</v>
      </c>
      <c r="AE67">
        <v>50</v>
      </c>
      <c r="AF67">
        <v>0.8</v>
      </c>
      <c r="AG67">
        <v>2</v>
      </c>
      <c r="AH67">
        <v>0.5</v>
      </c>
      <c r="AI67">
        <v>30</v>
      </c>
      <c r="AJ67">
        <v>33</v>
      </c>
      <c r="AK67">
        <v>0.1</v>
      </c>
      <c r="AL67">
        <v>11.7</v>
      </c>
      <c r="AM67">
        <v>-5</v>
      </c>
      <c r="AN67">
        <v>10.3</v>
      </c>
      <c r="AO67">
        <v>-100</v>
      </c>
      <c r="AP67">
        <v>-0.5</v>
      </c>
      <c r="AQ67">
        <v>1.2</v>
      </c>
      <c r="AR67">
        <v>-10</v>
      </c>
      <c r="AS67">
        <v>12.9</v>
      </c>
      <c r="AT67">
        <v>1700</v>
      </c>
      <c r="AU67">
        <v>4.2</v>
      </c>
      <c r="AV67">
        <v>-1</v>
      </c>
      <c r="AW67">
        <v>4</v>
      </c>
      <c r="AX67">
        <v>200</v>
      </c>
      <c r="AY67">
        <v>-200</v>
      </c>
    </row>
    <row r="68" spans="1:51" x14ac:dyDescent="0.3">
      <c r="A68" t="s">
        <v>390</v>
      </c>
      <c r="B68" t="s">
        <v>391</v>
      </c>
      <c r="C68" t="s">
        <v>392</v>
      </c>
      <c r="D68" s="1" t="str">
        <f>HYPERLINK("http://geochem.nrcan.gc.ca/cdogs/content/bdl/bdl211192_e.htm", "21:1192")</f>
        <v>21:1192</v>
      </c>
      <c r="E68" s="1" t="str">
        <f>HYPERLINK("http://geochem.nrcan.gc.ca/cdogs/content/svy/svy210191_e.htm", "21:0191")</f>
        <v>21:0191</v>
      </c>
      <c r="F68" t="s">
        <v>393</v>
      </c>
      <c r="G68" t="s">
        <v>394</v>
      </c>
      <c r="I68">
        <v>56.642853100000004</v>
      </c>
      <c r="J68">
        <v>-105.60574440000001</v>
      </c>
      <c r="K68" s="1" t="str">
        <f>HYPERLINK("http://geochem.nrcan.gc.ca/cdogs/content/kwd/kwd020027_e.htm", "NGR lake sediment grab sample")</f>
        <v>NGR lake sediment grab sample</v>
      </c>
      <c r="L68" s="1" t="str">
        <f>HYPERLINK("http://geochem.nrcan.gc.ca/cdogs/content/kwd/kwd080006_e.htm", "&lt;177 micron (NGR)")</f>
        <v>&lt;177 micron (NGR)</v>
      </c>
      <c r="M68">
        <v>4</v>
      </c>
      <c r="N68" t="s">
        <v>91</v>
      </c>
      <c r="O68">
        <v>67</v>
      </c>
      <c r="P68">
        <v>1</v>
      </c>
      <c r="Q68">
        <v>-2</v>
      </c>
      <c r="R68">
        <v>1.9</v>
      </c>
      <c r="S68">
        <v>-2</v>
      </c>
      <c r="T68">
        <v>360</v>
      </c>
      <c r="U68">
        <v>28.9</v>
      </c>
      <c r="V68">
        <v>-5</v>
      </c>
      <c r="W68">
        <v>46</v>
      </c>
      <c r="X68">
        <v>8</v>
      </c>
      <c r="Y68">
        <v>40</v>
      </c>
      <c r="Z68">
        <v>1.4</v>
      </c>
      <c r="AA68">
        <v>-1</v>
      </c>
      <c r="AB68">
        <v>3.1</v>
      </c>
      <c r="AC68">
        <v>3</v>
      </c>
      <c r="AD68">
        <v>-50</v>
      </c>
      <c r="AE68">
        <v>26</v>
      </c>
      <c r="AF68">
        <v>0.3</v>
      </c>
      <c r="AG68">
        <v>-1</v>
      </c>
      <c r="AH68">
        <v>0.44</v>
      </c>
      <c r="AI68">
        <v>20</v>
      </c>
      <c r="AJ68">
        <v>33</v>
      </c>
      <c r="AK68">
        <v>-0.1</v>
      </c>
      <c r="AL68">
        <v>6.4</v>
      </c>
      <c r="AM68">
        <v>-5</v>
      </c>
      <c r="AN68">
        <v>4.3</v>
      </c>
      <c r="AO68">
        <v>-100</v>
      </c>
      <c r="AP68">
        <v>-0.5</v>
      </c>
      <c r="AQ68">
        <v>-0.5</v>
      </c>
      <c r="AR68">
        <v>-10</v>
      </c>
      <c r="AS68">
        <v>8.8000000000000007</v>
      </c>
      <c r="AT68">
        <v>1000</v>
      </c>
      <c r="AU68">
        <v>2.6</v>
      </c>
      <c r="AV68">
        <v>-1</v>
      </c>
      <c r="AW68">
        <v>-2</v>
      </c>
      <c r="AX68">
        <v>100</v>
      </c>
      <c r="AY68">
        <v>-200</v>
      </c>
    </row>
    <row r="69" spans="1:51" x14ac:dyDescent="0.3">
      <c r="A69" t="s">
        <v>395</v>
      </c>
      <c r="B69" t="s">
        <v>396</v>
      </c>
      <c r="C69" t="s">
        <v>397</v>
      </c>
      <c r="D69" s="1" t="str">
        <f>HYPERLINK("http://geochem.nrcan.gc.ca/cdogs/content/bdl/bdl211192_e.htm", "21:1192")</f>
        <v>21:1192</v>
      </c>
      <c r="E69" s="1" t="str">
        <f>HYPERLINK("http://geochem.nrcan.gc.ca/cdogs/content/svy/svy210191_e.htm", "21:0191")</f>
        <v>21:0191</v>
      </c>
      <c r="F69" t="s">
        <v>398</v>
      </c>
      <c r="G69" t="s">
        <v>399</v>
      </c>
      <c r="I69">
        <v>56.672848000000002</v>
      </c>
      <c r="J69">
        <v>-105.5663914</v>
      </c>
      <c r="K69" s="1" t="str">
        <f>HYPERLINK("http://geochem.nrcan.gc.ca/cdogs/content/kwd/kwd020027_e.htm", "NGR lake sediment grab sample")</f>
        <v>NGR lake sediment grab sample</v>
      </c>
      <c r="L69" s="1" t="str">
        <f>HYPERLINK("http://geochem.nrcan.gc.ca/cdogs/content/kwd/kwd080006_e.htm", "&lt;177 micron (NGR)")</f>
        <v>&lt;177 micron (NGR)</v>
      </c>
      <c r="M69">
        <v>4</v>
      </c>
      <c r="N69" t="s">
        <v>97</v>
      </c>
      <c r="O69">
        <v>68</v>
      </c>
      <c r="P69">
        <v>1</v>
      </c>
      <c r="Q69">
        <v>-2</v>
      </c>
      <c r="R69">
        <v>3.4</v>
      </c>
      <c r="S69">
        <v>-2</v>
      </c>
      <c r="T69">
        <v>250</v>
      </c>
      <c r="U69">
        <v>45.2</v>
      </c>
      <c r="V69">
        <v>-5</v>
      </c>
      <c r="W69">
        <v>63</v>
      </c>
      <c r="X69">
        <v>10</v>
      </c>
      <c r="Y69">
        <v>60</v>
      </c>
      <c r="Z69">
        <v>1.4</v>
      </c>
      <c r="AA69">
        <v>-1</v>
      </c>
      <c r="AB69">
        <v>6.9</v>
      </c>
      <c r="AC69">
        <v>3</v>
      </c>
      <c r="AD69">
        <v>-50</v>
      </c>
      <c r="AE69">
        <v>31</v>
      </c>
      <c r="AF69">
        <v>0.4</v>
      </c>
      <c r="AG69">
        <v>-1</v>
      </c>
      <c r="AH69">
        <v>0.43</v>
      </c>
      <c r="AI69">
        <v>30</v>
      </c>
      <c r="AJ69">
        <v>29</v>
      </c>
      <c r="AK69">
        <v>0.1</v>
      </c>
      <c r="AL69">
        <v>8.1</v>
      </c>
      <c r="AM69">
        <v>-5</v>
      </c>
      <c r="AN69">
        <v>5</v>
      </c>
      <c r="AO69">
        <v>-100</v>
      </c>
      <c r="AP69">
        <v>-0.5</v>
      </c>
      <c r="AQ69">
        <v>0.6</v>
      </c>
      <c r="AR69">
        <v>-10</v>
      </c>
      <c r="AS69">
        <v>10.199999999999999</v>
      </c>
      <c r="AT69">
        <v>900</v>
      </c>
      <c r="AU69">
        <v>3.3</v>
      </c>
      <c r="AV69">
        <v>-1</v>
      </c>
      <c r="AW69">
        <v>2</v>
      </c>
      <c r="AX69">
        <v>200</v>
      </c>
      <c r="AY69">
        <v>-200</v>
      </c>
    </row>
    <row r="70" spans="1:51" x14ac:dyDescent="0.3">
      <c r="A70" t="s">
        <v>400</v>
      </c>
      <c r="B70" t="s">
        <v>401</v>
      </c>
      <c r="C70" t="s">
        <v>402</v>
      </c>
      <c r="D70" s="1" t="str">
        <f>HYPERLINK("http://geochem.nrcan.gc.ca/cdogs/content/bdl/bdl211192_e.htm", "21:1192")</f>
        <v>21:1192</v>
      </c>
      <c r="E70" s="1" t="str">
        <f>HYPERLINK("http://geochem.nrcan.gc.ca/cdogs/content/svy/svy210191_e.htm", "21:0191")</f>
        <v>21:0191</v>
      </c>
      <c r="F70" t="s">
        <v>403</v>
      </c>
      <c r="G70" t="s">
        <v>404</v>
      </c>
      <c r="I70">
        <v>56.647292999999998</v>
      </c>
      <c r="J70">
        <v>-105.5510493</v>
      </c>
      <c r="K70" s="1" t="str">
        <f>HYPERLINK("http://geochem.nrcan.gc.ca/cdogs/content/kwd/kwd020027_e.htm", "NGR lake sediment grab sample")</f>
        <v>NGR lake sediment grab sample</v>
      </c>
      <c r="L70" s="1" t="str">
        <f>HYPERLINK("http://geochem.nrcan.gc.ca/cdogs/content/kwd/kwd080006_e.htm", "&lt;177 micron (NGR)")</f>
        <v>&lt;177 micron (NGR)</v>
      </c>
      <c r="M70">
        <v>4</v>
      </c>
      <c r="N70" t="s">
        <v>103</v>
      </c>
      <c r="O70">
        <v>69</v>
      </c>
      <c r="P70">
        <v>1</v>
      </c>
      <c r="Q70">
        <v>-2</v>
      </c>
      <c r="R70">
        <v>2.2999999999999998</v>
      </c>
      <c r="S70">
        <v>-2</v>
      </c>
      <c r="T70">
        <v>340</v>
      </c>
      <c r="U70">
        <v>34</v>
      </c>
      <c r="V70">
        <v>-5</v>
      </c>
      <c r="W70">
        <v>65</v>
      </c>
      <c r="X70">
        <v>8</v>
      </c>
      <c r="Y70">
        <v>40</v>
      </c>
      <c r="Z70">
        <v>1.1000000000000001</v>
      </c>
      <c r="AA70">
        <v>-1</v>
      </c>
      <c r="AB70">
        <v>1.6</v>
      </c>
      <c r="AC70">
        <v>4</v>
      </c>
      <c r="AD70">
        <v>-50</v>
      </c>
      <c r="AE70">
        <v>31</v>
      </c>
      <c r="AF70">
        <v>-0.2</v>
      </c>
      <c r="AG70">
        <v>1</v>
      </c>
      <c r="AH70">
        <v>0.81</v>
      </c>
      <c r="AI70">
        <v>10</v>
      </c>
      <c r="AJ70">
        <v>41</v>
      </c>
      <c r="AK70">
        <v>0.1</v>
      </c>
      <c r="AL70">
        <v>5.7</v>
      </c>
      <c r="AM70">
        <v>-5</v>
      </c>
      <c r="AN70">
        <v>4.9000000000000004</v>
      </c>
      <c r="AO70">
        <v>-100</v>
      </c>
      <c r="AP70">
        <v>0.6</v>
      </c>
      <c r="AQ70">
        <v>0.5</v>
      </c>
      <c r="AR70">
        <v>-10</v>
      </c>
      <c r="AS70">
        <v>9.3000000000000007</v>
      </c>
      <c r="AT70">
        <v>1200</v>
      </c>
      <c r="AU70">
        <v>14</v>
      </c>
      <c r="AV70">
        <v>-1</v>
      </c>
      <c r="AW70">
        <v>2</v>
      </c>
      <c r="AX70">
        <v>100</v>
      </c>
      <c r="AY70">
        <v>-200</v>
      </c>
    </row>
    <row r="71" spans="1:51" x14ac:dyDescent="0.3">
      <c r="A71" t="s">
        <v>405</v>
      </c>
      <c r="B71" t="s">
        <v>406</v>
      </c>
      <c r="C71" t="s">
        <v>407</v>
      </c>
      <c r="D71" s="1" t="str">
        <f>HYPERLINK("http://geochem.nrcan.gc.ca/cdogs/content/bdl/bdl211192_e.htm", "21:1192")</f>
        <v>21:1192</v>
      </c>
      <c r="E71" s="1" t="str">
        <f>HYPERLINK("http://geochem.nrcan.gc.ca/cdogs/content/svy/svy210191_e.htm", "21:0191")</f>
        <v>21:0191</v>
      </c>
      <c r="F71" t="s">
        <v>408</v>
      </c>
      <c r="G71" t="s">
        <v>409</v>
      </c>
      <c r="I71">
        <v>56.665527300000001</v>
      </c>
      <c r="J71">
        <v>-105.51842240000001</v>
      </c>
      <c r="K71" s="1" t="str">
        <f>HYPERLINK("http://geochem.nrcan.gc.ca/cdogs/content/kwd/kwd020027_e.htm", "NGR lake sediment grab sample")</f>
        <v>NGR lake sediment grab sample</v>
      </c>
      <c r="L71" s="1" t="str">
        <f>HYPERLINK("http://geochem.nrcan.gc.ca/cdogs/content/kwd/kwd080006_e.htm", "&lt;177 micron (NGR)")</f>
        <v>&lt;177 micron (NGR)</v>
      </c>
      <c r="M71">
        <v>4</v>
      </c>
      <c r="N71" t="s">
        <v>109</v>
      </c>
      <c r="O71">
        <v>70</v>
      </c>
      <c r="P71">
        <v>1</v>
      </c>
      <c r="Q71">
        <v>-2</v>
      </c>
      <c r="R71">
        <v>1.6</v>
      </c>
      <c r="S71">
        <v>-2</v>
      </c>
      <c r="T71">
        <v>190</v>
      </c>
      <c r="U71">
        <v>27.8</v>
      </c>
      <c r="V71">
        <v>50</v>
      </c>
      <c r="W71">
        <v>105</v>
      </c>
      <c r="X71">
        <v>6</v>
      </c>
      <c r="Y71">
        <v>40</v>
      </c>
      <c r="Z71">
        <v>1.3</v>
      </c>
      <c r="AA71">
        <v>2</v>
      </c>
      <c r="AB71">
        <v>2.9</v>
      </c>
      <c r="AC71">
        <v>3</v>
      </c>
      <c r="AD71">
        <v>-50</v>
      </c>
      <c r="AE71">
        <v>52</v>
      </c>
      <c r="AF71">
        <v>-0.2</v>
      </c>
      <c r="AG71">
        <v>-1</v>
      </c>
      <c r="AH71">
        <v>0.55000000000000004</v>
      </c>
      <c r="AI71">
        <v>20</v>
      </c>
      <c r="AJ71">
        <v>27</v>
      </c>
      <c r="AK71">
        <v>0.1</v>
      </c>
      <c r="AL71">
        <v>6.8</v>
      </c>
      <c r="AM71">
        <v>-5</v>
      </c>
      <c r="AN71">
        <v>8.1</v>
      </c>
      <c r="AO71">
        <v>-100</v>
      </c>
      <c r="AP71">
        <v>-0.5</v>
      </c>
      <c r="AQ71">
        <v>0.8</v>
      </c>
      <c r="AR71">
        <v>-10</v>
      </c>
      <c r="AS71">
        <v>11.3</v>
      </c>
      <c r="AT71">
        <v>800</v>
      </c>
      <c r="AU71">
        <v>16.5</v>
      </c>
      <c r="AV71">
        <v>-1</v>
      </c>
      <c r="AW71">
        <v>3</v>
      </c>
      <c r="AX71">
        <v>200</v>
      </c>
      <c r="AY71">
        <v>-200</v>
      </c>
    </row>
    <row r="72" spans="1:51" x14ac:dyDescent="0.3">
      <c r="A72" t="s">
        <v>410</v>
      </c>
      <c r="B72" t="s">
        <v>411</v>
      </c>
      <c r="C72" t="s">
        <v>412</v>
      </c>
      <c r="D72" s="1" t="str">
        <f>HYPERLINK("http://geochem.nrcan.gc.ca/cdogs/content/bdl/bdl211192_e.htm", "21:1192")</f>
        <v>21:1192</v>
      </c>
      <c r="E72" s="1" t="str">
        <f>HYPERLINK("http://geochem.nrcan.gc.ca/cdogs/content/svy/svy210191_e.htm", "21:0191")</f>
        <v>21:0191</v>
      </c>
      <c r="F72" t="s">
        <v>413</v>
      </c>
      <c r="G72" t="s">
        <v>414</v>
      </c>
      <c r="I72">
        <v>56.641550500000001</v>
      </c>
      <c r="J72">
        <v>-105.5155621</v>
      </c>
      <c r="K72" s="1" t="str">
        <f>HYPERLINK("http://geochem.nrcan.gc.ca/cdogs/content/kwd/kwd020027_e.htm", "NGR lake sediment grab sample")</f>
        <v>NGR lake sediment grab sample</v>
      </c>
      <c r="L72" s="1" t="str">
        <f>HYPERLINK("http://geochem.nrcan.gc.ca/cdogs/content/kwd/kwd080006_e.htm", "&lt;177 micron (NGR)")</f>
        <v>&lt;177 micron (NGR)</v>
      </c>
      <c r="M72">
        <v>4</v>
      </c>
      <c r="N72" t="s">
        <v>115</v>
      </c>
      <c r="O72">
        <v>71</v>
      </c>
      <c r="P72">
        <v>1</v>
      </c>
      <c r="Q72">
        <v>-2</v>
      </c>
      <c r="R72">
        <v>2.4</v>
      </c>
      <c r="S72">
        <v>-2</v>
      </c>
      <c r="T72">
        <v>180</v>
      </c>
      <c r="U72">
        <v>43</v>
      </c>
      <c r="V72">
        <v>-5</v>
      </c>
      <c r="W72">
        <v>67</v>
      </c>
      <c r="X72">
        <v>6</v>
      </c>
      <c r="Y72">
        <v>40</v>
      </c>
      <c r="Z72">
        <v>1.1000000000000001</v>
      </c>
      <c r="AA72">
        <v>2</v>
      </c>
      <c r="AB72">
        <v>1.9</v>
      </c>
      <c r="AC72">
        <v>2</v>
      </c>
      <c r="AD72">
        <v>-50</v>
      </c>
      <c r="AE72">
        <v>38</v>
      </c>
      <c r="AF72">
        <v>0.4</v>
      </c>
      <c r="AG72">
        <v>1</v>
      </c>
      <c r="AH72">
        <v>0.37</v>
      </c>
      <c r="AI72">
        <v>10</v>
      </c>
      <c r="AJ72">
        <v>21</v>
      </c>
      <c r="AK72">
        <v>0.2</v>
      </c>
      <c r="AL72">
        <v>8</v>
      </c>
      <c r="AM72">
        <v>-5</v>
      </c>
      <c r="AN72">
        <v>8.1</v>
      </c>
      <c r="AO72">
        <v>-100</v>
      </c>
      <c r="AP72">
        <v>-0.5</v>
      </c>
      <c r="AQ72">
        <v>1</v>
      </c>
      <c r="AR72">
        <v>-10</v>
      </c>
      <c r="AS72">
        <v>14.3</v>
      </c>
      <c r="AT72">
        <v>700</v>
      </c>
      <c r="AU72">
        <v>9.3000000000000007</v>
      </c>
      <c r="AV72">
        <v>-1</v>
      </c>
      <c r="AW72">
        <v>3</v>
      </c>
      <c r="AX72">
        <v>200</v>
      </c>
      <c r="AY72">
        <v>-200</v>
      </c>
    </row>
    <row r="73" spans="1:51" x14ac:dyDescent="0.3">
      <c r="A73" t="s">
        <v>415</v>
      </c>
      <c r="B73" t="s">
        <v>416</v>
      </c>
      <c r="C73" t="s">
        <v>417</v>
      </c>
      <c r="D73" s="1" t="str">
        <f>HYPERLINK("http://geochem.nrcan.gc.ca/cdogs/content/bdl/bdl211192_e.htm", "21:1192")</f>
        <v>21:1192</v>
      </c>
      <c r="E73" s="1" t="str">
        <f>HYPERLINK("http://geochem.nrcan.gc.ca/cdogs/content/svy/svy_e.htm", "")</f>
        <v/>
      </c>
      <c r="H73" s="1" t="str">
        <f>HYPERLINK("http://geochem.nrcan.gc.ca/cdogs/content/cr_/cr_00128_e.htm", "128")</f>
        <v>128</v>
      </c>
      <c r="K73" t="s">
        <v>137</v>
      </c>
      <c r="L73" t="s">
        <v>138</v>
      </c>
      <c r="M73">
        <v>4</v>
      </c>
      <c r="N73" t="s">
        <v>139</v>
      </c>
      <c r="O73">
        <v>72</v>
      </c>
      <c r="P73">
        <v>8</v>
      </c>
      <c r="Q73">
        <v>-2</v>
      </c>
      <c r="R73">
        <v>16.100000000000001</v>
      </c>
      <c r="S73">
        <v>3</v>
      </c>
      <c r="T73">
        <v>310</v>
      </c>
      <c r="U73">
        <v>48.9</v>
      </c>
      <c r="V73">
        <v>-5</v>
      </c>
      <c r="W73">
        <v>61</v>
      </c>
      <c r="X73">
        <v>10</v>
      </c>
      <c r="Y73">
        <v>40</v>
      </c>
      <c r="Z73">
        <v>1.7</v>
      </c>
      <c r="AA73">
        <v>1</v>
      </c>
      <c r="AB73">
        <v>3.2</v>
      </c>
      <c r="AC73">
        <v>4</v>
      </c>
      <c r="AD73">
        <v>-50</v>
      </c>
      <c r="AE73">
        <v>28</v>
      </c>
      <c r="AF73">
        <v>0.7</v>
      </c>
      <c r="AG73">
        <v>-1</v>
      </c>
      <c r="AH73">
        <v>0.62</v>
      </c>
      <c r="AI73">
        <v>30</v>
      </c>
      <c r="AJ73">
        <v>20</v>
      </c>
      <c r="AK73">
        <v>1.8</v>
      </c>
      <c r="AL73">
        <v>8.1999999999999993</v>
      </c>
      <c r="AM73">
        <v>-5</v>
      </c>
      <c r="AN73">
        <v>5.0999999999999996</v>
      </c>
      <c r="AO73">
        <v>-100</v>
      </c>
      <c r="AP73">
        <v>-0.5</v>
      </c>
      <c r="AQ73">
        <v>0.6</v>
      </c>
      <c r="AR73">
        <v>-10</v>
      </c>
      <c r="AS73">
        <v>5.0999999999999996</v>
      </c>
      <c r="AT73">
        <v>1900</v>
      </c>
      <c r="AU73">
        <v>31.2</v>
      </c>
      <c r="AV73">
        <v>-1</v>
      </c>
      <c r="AW73">
        <v>2</v>
      </c>
      <c r="AX73">
        <v>200</v>
      </c>
      <c r="AY73">
        <v>-200</v>
      </c>
    </row>
    <row r="74" spans="1:51" x14ac:dyDescent="0.3">
      <c r="A74" t="s">
        <v>418</v>
      </c>
      <c r="B74" t="s">
        <v>419</v>
      </c>
      <c r="C74" t="s">
        <v>420</v>
      </c>
      <c r="D74" s="1" t="str">
        <f>HYPERLINK("http://geochem.nrcan.gc.ca/cdogs/content/bdl/bdl211192_e.htm", "21:1192")</f>
        <v>21:1192</v>
      </c>
      <c r="E74" s="1" t="str">
        <f>HYPERLINK("http://geochem.nrcan.gc.ca/cdogs/content/svy/svy210191_e.htm", "21:0191")</f>
        <v>21:0191</v>
      </c>
      <c r="F74" t="s">
        <v>421</v>
      </c>
      <c r="G74" t="s">
        <v>422</v>
      </c>
      <c r="I74">
        <v>56.657725499999998</v>
      </c>
      <c r="J74">
        <v>-105.4716079</v>
      </c>
      <c r="K74" s="1" t="str">
        <f>HYPERLINK("http://geochem.nrcan.gc.ca/cdogs/content/kwd/kwd020027_e.htm", "NGR lake sediment grab sample")</f>
        <v>NGR lake sediment grab sample</v>
      </c>
      <c r="L74" s="1" t="str">
        <f>HYPERLINK("http://geochem.nrcan.gc.ca/cdogs/content/kwd/kwd080006_e.htm", "&lt;177 micron (NGR)")</f>
        <v>&lt;177 micron (NGR)</v>
      </c>
      <c r="M74">
        <v>4</v>
      </c>
      <c r="N74" t="s">
        <v>121</v>
      </c>
      <c r="O74">
        <v>73</v>
      </c>
      <c r="P74">
        <v>1</v>
      </c>
      <c r="Q74">
        <v>-2</v>
      </c>
      <c r="R74">
        <v>2.8</v>
      </c>
      <c r="S74">
        <v>-2</v>
      </c>
      <c r="T74">
        <v>440</v>
      </c>
      <c r="U74">
        <v>35.200000000000003</v>
      </c>
      <c r="V74">
        <v>-5</v>
      </c>
      <c r="W74">
        <v>95</v>
      </c>
      <c r="X74">
        <v>8</v>
      </c>
      <c r="Y74">
        <v>50</v>
      </c>
      <c r="Z74">
        <v>1.9</v>
      </c>
      <c r="AA74">
        <v>2</v>
      </c>
      <c r="AB74">
        <v>4.4000000000000004</v>
      </c>
      <c r="AC74">
        <v>6</v>
      </c>
      <c r="AD74">
        <v>-50</v>
      </c>
      <c r="AE74">
        <v>49</v>
      </c>
      <c r="AF74">
        <v>0.5</v>
      </c>
      <c r="AG74">
        <v>1</v>
      </c>
      <c r="AH74">
        <v>0.97</v>
      </c>
      <c r="AI74">
        <v>30</v>
      </c>
      <c r="AJ74">
        <v>50</v>
      </c>
      <c r="AK74">
        <v>0.1</v>
      </c>
      <c r="AL74">
        <v>9.6</v>
      </c>
      <c r="AM74">
        <v>-5</v>
      </c>
      <c r="AN74">
        <v>9</v>
      </c>
      <c r="AO74">
        <v>-100</v>
      </c>
      <c r="AP74">
        <v>1</v>
      </c>
      <c r="AQ74">
        <v>1.1000000000000001</v>
      </c>
      <c r="AR74">
        <v>-10</v>
      </c>
      <c r="AS74">
        <v>15.8</v>
      </c>
      <c r="AT74">
        <v>1700</v>
      </c>
      <c r="AU74">
        <v>11.8</v>
      </c>
      <c r="AV74">
        <v>-1</v>
      </c>
      <c r="AW74">
        <v>4</v>
      </c>
      <c r="AX74">
        <v>200</v>
      </c>
      <c r="AY74">
        <v>-200</v>
      </c>
    </row>
    <row r="75" spans="1:51" x14ac:dyDescent="0.3">
      <c r="A75" t="s">
        <v>423</v>
      </c>
      <c r="B75" t="s">
        <v>424</v>
      </c>
      <c r="C75" t="s">
        <v>425</v>
      </c>
      <c r="D75" s="1" t="str">
        <f>HYPERLINK("http://geochem.nrcan.gc.ca/cdogs/content/bdl/bdl211192_e.htm", "21:1192")</f>
        <v>21:1192</v>
      </c>
      <c r="E75" s="1" t="str">
        <f>HYPERLINK("http://geochem.nrcan.gc.ca/cdogs/content/svy/svy210191_e.htm", "21:0191")</f>
        <v>21:0191</v>
      </c>
      <c r="F75" t="s">
        <v>426</v>
      </c>
      <c r="G75" t="s">
        <v>427</v>
      </c>
      <c r="I75">
        <v>56.648303300000002</v>
      </c>
      <c r="J75">
        <v>-105.44899820000001</v>
      </c>
      <c r="K75" s="1" t="str">
        <f>HYPERLINK("http://geochem.nrcan.gc.ca/cdogs/content/kwd/kwd020027_e.htm", "NGR lake sediment grab sample")</f>
        <v>NGR lake sediment grab sample</v>
      </c>
      <c r="L75" s="1" t="str">
        <f>HYPERLINK("http://geochem.nrcan.gc.ca/cdogs/content/kwd/kwd080006_e.htm", "&lt;177 micron (NGR)")</f>
        <v>&lt;177 micron (NGR)</v>
      </c>
      <c r="M75">
        <v>4</v>
      </c>
      <c r="N75" t="s">
        <v>127</v>
      </c>
      <c r="O75">
        <v>74</v>
      </c>
      <c r="P75">
        <v>1</v>
      </c>
      <c r="Q75">
        <v>-2</v>
      </c>
      <c r="R75">
        <v>1.7</v>
      </c>
      <c r="S75">
        <v>-2</v>
      </c>
      <c r="T75">
        <v>110</v>
      </c>
      <c r="U75">
        <v>26.3</v>
      </c>
      <c r="V75">
        <v>-5</v>
      </c>
      <c r="W75">
        <v>53</v>
      </c>
      <c r="X75">
        <v>8</v>
      </c>
      <c r="Y75">
        <v>20</v>
      </c>
      <c r="Z75">
        <v>0.7</v>
      </c>
      <c r="AA75">
        <v>1</v>
      </c>
      <c r="AB75">
        <v>3.6</v>
      </c>
      <c r="AC75">
        <v>-1</v>
      </c>
      <c r="AD75">
        <v>-50</v>
      </c>
      <c r="AE75">
        <v>21</v>
      </c>
      <c r="AF75">
        <v>0.2</v>
      </c>
      <c r="AG75">
        <v>-1</v>
      </c>
      <c r="AH75">
        <v>0.08</v>
      </c>
      <c r="AI75">
        <v>10</v>
      </c>
      <c r="AJ75">
        <v>9</v>
      </c>
      <c r="AK75">
        <v>-0.1</v>
      </c>
      <c r="AL75">
        <v>3.5</v>
      </c>
      <c r="AM75">
        <v>-5</v>
      </c>
      <c r="AN75">
        <v>4.3</v>
      </c>
      <c r="AO75">
        <v>-100</v>
      </c>
      <c r="AP75">
        <v>-0.5</v>
      </c>
      <c r="AQ75">
        <v>-0.5</v>
      </c>
      <c r="AR75">
        <v>-10</v>
      </c>
      <c r="AS75">
        <v>6.7</v>
      </c>
      <c r="AT75">
        <v>-500</v>
      </c>
      <c r="AU75">
        <v>4.3</v>
      </c>
      <c r="AV75">
        <v>-1</v>
      </c>
      <c r="AW75">
        <v>-2</v>
      </c>
      <c r="AX75">
        <v>100</v>
      </c>
      <c r="AY75">
        <v>-200</v>
      </c>
    </row>
    <row r="76" spans="1:51" x14ac:dyDescent="0.3">
      <c r="A76" t="s">
        <v>428</v>
      </c>
      <c r="B76" t="s">
        <v>429</v>
      </c>
      <c r="C76" t="s">
        <v>430</v>
      </c>
      <c r="D76" s="1" t="str">
        <f>HYPERLINK("http://geochem.nrcan.gc.ca/cdogs/content/bdl/bdl211192_e.htm", "21:1192")</f>
        <v>21:1192</v>
      </c>
      <c r="E76" s="1" t="str">
        <f>HYPERLINK("http://geochem.nrcan.gc.ca/cdogs/content/svy/svy210191_e.htm", "21:0191")</f>
        <v>21:0191</v>
      </c>
      <c r="F76" t="s">
        <v>431</v>
      </c>
      <c r="G76" t="s">
        <v>432</v>
      </c>
      <c r="I76">
        <v>56.672564899999998</v>
      </c>
      <c r="J76">
        <v>-105.3771405</v>
      </c>
      <c r="K76" s="1" t="str">
        <f>HYPERLINK("http://geochem.nrcan.gc.ca/cdogs/content/kwd/kwd020027_e.htm", "NGR lake sediment grab sample")</f>
        <v>NGR lake sediment grab sample</v>
      </c>
      <c r="L76" s="1" t="str">
        <f>HYPERLINK("http://geochem.nrcan.gc.ca/cdogs/content/kwd/kwd080006_e.htm", "&lt;177 micron (NGR)")</f>
        <v>&lt;177 micron (NGR)</v>
      </c>
      <c r="M76">
        <v>4</v>
      </c>
      <c r="N76" t="s">
        <v>133</v>
      </c>
      <c r="O76">
        <v>75</v>
      </c>
      <c r="P76">
        <v>1</v>
      </c>
      <c r="Q76">
        <v>-2</v>
      </c>
      <c r="R76">
        <v>2.6</v>
      </c>
      <c r="S76">
        <v>-2</v>
      </c>
      <c r="T76">
        <v>290</v>
      </c>
      <c r="U76">
        <v>27.7</v>
      </c>
      <c r="V76">
        <v>-5</v>
      </c>
      <c r="W76">
        <v>96</v>
      </c>
      <c r="X76">
        <v>6</v>
      </c>
      <c r="Y76">
        <v>40</v>
      </c>
      <c r="Z76">
        <v>1.1000000000000001</v>
      </c>
      <c r="AA76">
        <v>1</v>
      </c>
      <c r="AB76">
        <v>4.3</v>
      </c>
      <c r="AC76">
        <v>4</v>
      </c>
      <c r="AD76">
        <v>-50</v>
      </c>
      <c r="AE76">
        <v>45</v>
      </c>
      <c r="AF76">
        <v>0.4</v>
      </c>
      <c r="AG76">
        <v>1</v>
      </c>
      <c r="AH76">
        <v>0.71</v>
      </c>
      <c r="AI76">
        <v>20</v>
      </c>
      <c r="AJ76">
        <v>41</v>
      </c>
      <c r="AK76">
        <v>0.1</v>
      </c>
      <c r="AL76">
        <v>6.9</v>
      </c>
      <c r="AM76">
        <v>-5</v>
      </c>
      <c r="AN76">
        <v>7.8</v>
      </c>
      <c r="AO76">
        <v>-100</v>
      </c>
      <c r="AP76">
        <v>0.6</v>
      </c>
      <c r="AQ76">
        <v>0.8</v>
      </c>
      <c r="AR76">
        <v>-10</v>
      </c>
      <c r="AS76">
        <v>13.5</v>
      </c>
      <c r="AT76">
        <v>1300</v>
      </c>
      <c r="AU76">
        <v>4.8</v>
      </c>
      <c r="AV76">
        <v>-1</v>
      </c>
      <c r="AW76">
        <v>2</v>
      </c>
      <c r="AX76">
        <v>100</v>
      </c>
      <c r="AY76">
        <v>-200</v>
      </c>
    </row>
    <row r="77" spans="1:51" x14ac:dyDescent="0.3">
      <c r="A77" t="s">
        <v>433</v>
      </c>
      <c r="B77" t="s">
        <v>434</v>
      </c>
      <c r="C77" t="s">
        <v>435</v>
      </c>
      <c r="D77" s="1" t="str">
        <f>HYPERLINK("http://geochem.nrcan.gc.ca/cdogs/content/bdl/bdl211192_e.htm", "21:1192")</f>
        <v>21:1192</v>
      </c>
      <c r="E77" s="1" t="str">
        <f>HYPERLINK("http://geochem.nrcan.gc.ca/cdogs/content/svy/svy210191_e.htm", "21:0191")</f>
        <v>21:0191</v>
      </c>
      <c r="F77" t="s">
        <v>436</v>
      </c>
      <c r="G77" t="s">
        <v>437</v>
      </c>
      <c r="I77">
        <v>56.660282799999997</v>
      </c>
      <c r="J77">
        <v>-105.3085464</v>
      </c>
      <c r="K77" s="1" t="str">
        <f>HYPERLINK("http://geochem.nrcan.gc.ca/cdogs/content/kwd/kwd020027_e.htm", "NGR lake sediment grab sample")</f>
        <v>NGR lake sediment grab sample</v>
      </c>
      <c r="L77" s="1" t="str">
        <f>HYPERLINK("http://geochem.nrcan.gc.ca/cdogs/content/kwd/kwd080006_e.htm", "&lt;177 micron (NGR)")</f>
        <v>&lt;177 micron (NGR)</v>
      </c>
      <c r="M77">
        <v>4</v>
      </c>
      <c r="N77" t="s">
        <v>145</v>
      </c>
      <c r="O77">
        <v>76</v>
      </c>
      <c r="P77">
        <v>1</v>
      </c>
      <c r="Q77">
        <v>-2</v>
      </c>
      <c r="R77">
        <v>3.7</v>
      </c>
      <c r="S77">
        <v>-2</v>
      </c>
      <c r="T77">
        <v>530</v>
      </c>
      <c r="U77">
        <v>19.399999999999999</v>
      </c>
      <c r="V77">
        <v>-5</v>
      </c>
      <c r="W77">
        <v>133</v>
      </c>
      <c r="X77">
        <v>8</v>
      </c>
      <c r="Y77">
        <v>40</v>
      </c>
      <c r="Z77">
        <v>2</v>
      </c>
      <c r="AA77">
        <v>2</v>
      </c>
      <c r="AB77">
        <v>3.9</v>
      </c>
      <c r="AC77">
        <v>7</v>
      </c>
      <c r="AD77">
        <v>-50</v>
      </c>
      <c r="AE77">
        <v>68</v>
      </c>
      <c r="AF77">
        <v>0.6</v>
      </c>
      <c r="AG77">
        <v>1</v>
      </c>
      <c r="AH77">
        <v>1.35</v>
      </c>
      <c r="AI77">
        <v>20</v>
      </c>
      <c r="AJ77">
        <v>82</v>
      </c>
      <c r="AK77">
        <v>0.3</v>
      </c>
      <c r="AL77">
        <v>9.4</v>
      </c>
      <c r="AM77">
        <v>-5</v>
      </c>
      <c r="AN77">
        <v>11.2</v>
      </c>
      <c r="AO77">
        <v>-100</v>
      </c>
      <c r="AP77">
        <v>1.2</v>
      </c>
      <c r="AQ77">
        <v>1.2</v>
      </c>
      <c r="AR77">
        <v>-10</v>
      </c>
      <c r="AS77">
        <v>18.5</v>
      </c>
      <c r="AT77">
        <v>2300</v>
      </c>
      <c r="AU77">
        <v>5.8</v>
      </c>
      <c r="AV77">
        <v>-1</v>
      </c>
      <c r="AW77">
        <v>4</v>
      </c>
      <c r="AX77">
        <v>100</v>
      </c>
      <c r="AY77">
        <v>300</v>
      </c>
    </row>
    <row r="78" spans="1:51" x14ac:dyDescent="0.3">
      <c r="A78" t="s">
        <v>438</v>
      </c>
      <c r="B78" t="s">
        <v>439</v>
      </c>
      <c r="C78" t="s">
        <v>440</v>
      </c>
      <c r="D78" s="1" t="str">
        <f>HYPERLINK("http://geochem.nrcan.gc.ca/cdogs/content/bdl/bdl211192_e.htm", "21:1192")</f>
        <v>21:1192</v>
      </c>
      <c r="E78" s="1" t="str">
        <f>HYPERLINK("http://geochem.nrcan.gc.ca/cdogs/content/svy/svy210191_e.htm", "21:0191")</f>
        <v>21:0191</v>
      </c>
      <c r="F78" t="s">
        <v>441</v>
      </c>
      <c r="G78" t="s">
        <v>442</v>
      </c>
      <c r="I78">
        <v>56.661296999999998</v>
      </c>
      <c r="J78">
        <v>-105.1928891</v>
      </c>
      <c r="K78" s="1" t="str">
        <f>HYPERLINK("http://geochem.nrcan.gc.ca/cdogs/content/kwd/kwd020027_e.htm", "NGR lake sediment grab sample")</f>
        <v>NGR lake sediment grab sample</v>
      </c>
      <c r="L78" s="1" t="str">
        <f>HYPERLINK("http://geochem.nrcan.gc.ca/cdogs/content/kwd/kwd080006_e.htm", "&lt;177 micron (NGR)")</f>
        <v>&lt;177 micron (NGR)</v>
      </c>
      <c r="M78">
        <v>4</v>
      </c>
      <c r="N78" t="s">
        <v>151</v>
      </c>
      <c r="O78">
        <v>77</v>
      </c>
      <c r="P78">
        <v>1</v>
      </c>
      <c r="Q78">
        <v>-2</v>
      </c>
      <c r="R78">
        <v>2.9</v>
      </c>
      <c r="S78">
        <v>-2</v>
      </c>
      <c r="T78">
        <v>600</v>
      </c>
      <c r="U78">
        <v>7.9</v>
      </c>
      <c r="V78">
        <v>-5</v>
      </c>
      <c r="W78">
        <v>93</v>
      </c>
      <c r="X78">
        <v>9</v>
      </c>
      <c r="Y78">
        <v>40</v>
      </c>
      <c r="Z78">
        <v>2.5</v>
      </c>
      <c r="AA78">
        <v>1</v>
      </c>
      <c r="AB78">
        <v>2.8</v>
      </c>
      <c r="AC78">
        <v>7</v>
      </c>
      <c r="AD78">
        <v>-50</v>
      </c>
      <c r="AE78">
        <v>48</v>
      </c>
      <c r="AF78">
        <v>0.4</v>
      </c>
      <c r="AG78">
        <v>-1</v>
      </c>
      <c r="AH78">
        <v>1.4</v>
      </c>
      <c r="AI78">
        <v>20</v>
      </c>
      <c r="AJ78">
        <v>99</v>
      </c>
      <c r="AK78">
        <v>0.2</v>
      </c>
      <c r="AL78">
        <v>7.8</v>
      </c>
      <c r="AM78">
        <v>-5</v>
      </c>
      <c r="AN78">
        <v>7.2</v>
      </c>
      <c r="AO78">
        <v>-100</v>
      </c>
      <c r="AP78">
        <v>1.3</v>
      </c>
      <c r="AQ78">
        <v>0.7</v>
      </c>
      <c r="AR78">
        <v>-10</v>
      </c>
      <c r="AS78">
        <v>18</v>
      </c>
      <c r="AT78">
        <v>2700</v>
      </c>
      <c r="AU78">
        <v>5.5</v>
      </c>
      <c r="AV78">
        <v>1</v>
      </c>
      <c r="AW78">
        <v>-2</v>
      </c>
      <c r="AX78">
        <v>-100</v>
      </c>
      <c r="AY78">
        <v>300</v>
      </c>
    </row>
    <row r="79" spans="1:51" x14ac:dyDescent="0.3">
      <c r="A79" t="s">
        <v>443</v>
      </c>
      <c r="B79" t="s">
        <v>444</v>
      </c>
      <c r="C79" t="s">
        <v>445</v>
      </c>
      <c r="D79" s="1" t="str">
        <f>HYPERLINK("http://geochem.nrcan.gc.ca/cdogs/content/bdl/bdl211192_e.htm", "21:1192")</f>
        <v>21:1192</v>
      </c>
      <c r="E79" s="1" t="str">
        <f>HYPERLINK("http://geochem.nrcan.gc.ca/cdogs/content/svy/svy210191_e.htm", "21:0191")</f>
        <v>21:0191</v>
      </c>
      <c r="F79" t="s">
        <v>446</v>
      </c>
      <c r="G79" t="s">
        <v>447</v>
      </c>
      <c r="I79">
        <v>56.6491817</v>
      </c>
      <c r="J79">
        <v>-105.1958107</v>
      </c>
      <c r="K79" s="1" t="str">
        <f>HYPERLINK("http://geochem.nrcan.gc.ca/cdogs/content/kwd/kwd020027_e.htm", "NGR lake sediment grab sample")</f>
        <v>NGR lake sediment grab sample</v>
      </c>
      <c r="L79" s="1" t="str">
        <f>HYPERLINK("http://geochem.nrcan.gc.ca/cdogs/content/kwd/kwd080006_e.htm", "&lt;177 micron (NGR)")</f>
        <v>&lt;177 micron (NGR)</v>
      </c>
      <c r="M79">
        <v>4</v>
      </c>
      <c r="N79" t="s">
        <v>157</v>
      </c>
      <c r="O79">
        <v>78</v>
      </c>
      <c r="P79">
        <v>1</v>
      </c>
      <c r="Q79">
        <v>-2</v>
      </c>
      <c r="R79">
        <v>2.2999999999999998</v>
      </c>
      <c r="S79">
        <v>-2</v>
      </c>
      <c r="T79">
        <v>430</v>
      </c>
      <c r="U79">
        <v>20.7</v>
      </c>
      <c r="V79">
        <v>-5</v>
      </c>
      <c r="W79">
        <v>107</v>
      </c>
      <c r="X79">
        <v>11</v>
      </c>
      <c r="Y79">
        <v>20</v>
      </c>
      <c r="Z79">
        <v>1.7</v>
      </c>
      <c r="AA79">
        <v>1</v>
      </c>
      <c r="AB79">
        <v>2.1</v>
      </c>
      <c r="AC79">
        <v>5</v>
      </c>
      <c r="AD79">
        <v>-50</v>
      </c>
      <c r="AE79">
        <v>54</v>
      </c>
      <c r="AF79">
        <v>0.4</v>
      </c>
      <c r="AG79">
        <v>-1</v>
      </c>
      <c r="AH79">
        <v>1.06</v>
      </c>
      <c r="AI79">
        <v>10</v>
      </c>
      <c r="AJ79">
        <v>64</v>
      </c>
      <c r="AK79">
        <v>0.1</v>
      </c>
      <c r="AL79">
        <v>6</v>
      </c>
      <c r="AM79">
        <v>-5</v>
      </c>
      <c r="AN79">
        <v>8.6999999999999993</v>
      </c>
      <c r="AO79">
        <v>-100</v>
      </c>
      <c r="AP79">
        <v>0.9</v>
      </c>
      <c r="AQ79">
        <v>0.9</v>
      </c>
      <c r="AR79">
        <v>-10</v>
      </c>
      <c r="AS79">
        <v>12.7</v>
      </c>
      <c r="AT79">
        <v>1700</v>
      </c>
      <c r="AU79">
        <v>10.5</v>
      </c>
      <c r="AV79">
        <v>1</v>
      </c>
      <c r="AW79">
        <v>3</v>
      </c>
      <c r="AX79">
        <v>100</v>
      </c>
      <c r="AY79">
        <v>200</v>
      </c>
    </row>
    <row r="80" spans="1:51" x14ac:dyDescent="0.3">
      <c r="A80" t="s">
        <v>448</v>
      </c>
      <c r="B80" t="s">
        <v>449</v>
      </c>
      <c r="C80" t="s">
        <v>450</v>
      </c>
      <c r="D80" s="1" t="str">
        <f>HYPERLINK("http://geochem.nrcan.gc.ca/cdogs/content/bdl/bdl211192_e.htm", "21:1192")</f>
        <v>21:1192</v>
      </c>
      <c r="E80" s="1" t="str">
        <f>HYPERLINK("http://geochem.nrcan.gc.ca/cdogs/content/svy/svy210191_e.htm", "21:0191")</f>
        <v>21:0191</v>
      </c>
      <c r="F80" t="s">
        <v>451</v>
      </c>
      <c r="G80" t="s">
        <v>452</v>
      </c>
      <c r="I80">
        <v>56.635898699999998</v>
      </c>
      <c r="J80">
        <v>-105.1218397</v>
      </c>
      <c r="K80" s="1" t="str">
        <f>HYPERLINK("http://geochem.nrcan.gc.ca/cdogs/content/kwd/kwd020027_e.htm", "NGR lake sediment grab sample")</f>
        <v>NGR lake sediment grab sample</v>
      </c>
      <c r="L80" s="1" t="str">
        <f>HYPERLINK("http://geochem.nrcan.gc.ca/cdogs/content/kwd/kwd080006_e.htm", "&lt;177 micron (NGR)")</f>
        <v>&lt;177 micron (NGR)</v>
      </c>
      <c r="M80">
        <v>4</v>
      </c>
      <c r="N80" t="s">
        <v>163</v>
      </c>
      <c r="O80">
        <v>79</v>
      </c>
      <c r="P80">
        <v>1</v>
      </c>
      <c r="Q80">
        <v>-2</v>
      </c>
      <c r="R80">
        <v>2.2999999999999998</v>
      </c>
      <c r="S80">
        <v>-2</v>
      </c>
      <c r="T80">
        <v>100</v>
      </c>
      <c r="U80">
        <v>20.8</v>
      </c>
      <c r="V80">
        <v>-5</v>
      </c>
      <c r="W80">
        <v>76</v>
      </c>
      <c r="X80">
        <v>10</v>
      </c>
      <c r="Y80">
        <v>-20</v>
      </c>
      <c r="Z80">
        <v>0.6</v>
      </c>
      <c r="AA80">
        <v>2</v>
      </c>
      <c r="AB80">
        <v>1.2</v>
      </c>
      <c r="AC80">
        <v>1</v>
      </c>
      <c r="AD80">
        <v>-50</v>
      </c>
      <c r="AE80">
        <v>43</v>
      </c>
      <c r="AF80">
        <v>0.3</v>
      </c>
      <c r="AG80">
        <v>1</v>
      </c>
      <c r="AH80">
        <v>0.31</v>
      </c>
      <c r="AI80">
        <v>10</v>
      </c>
      <c r="AJ80">
        <v>8</v>
      </c>
      <c r="AK80">
        <v>0.1</v>
      </c>
      <c r="AL80">
        <v>3.4</v>
      </c>
      <c r="AM80">
        <v>-5</v>
      </c>
      <c r="AN80">
        <v>9.1999999999999993</v>
      </c>
      <c r="AO80">
        <v>-100</v>
      </c>
      <c r="AP80">
        <v>-0.5</v>
      </c>
      <c r="AQ80">
        <v>1</v>
      </c>
      <c r="AR80">
        <v>-10</v>
      </c>
      <c r="AS80">
        <v>6</v>
      </c>
      <c r="AT80">
        <v>700</v>
      </c>
      <c r="AU80">
        <v>5.3</v>
      </c>
      <c r="AV80">
        <v>-1</v>
      </c>
      <c r="AW80">
        <v>2</v>
      </c>
      <c r="AX80">
        <v>100</v>
      </c>
      <c r="AY80">
        <v>-200</v>
      </c>
    </row>
    <row r="81" spans="1:51" x14ac:dyDescent="0.3">
      <c r="A81" t="s">
        <v>453</v>
      </c>
      <c r="B81" t="s">
        <v>454</v>
      </c>
      <c r="C81" t="s">
        <v>455</v>
      </c>
      <c r="D81" s="1" t="str">
        <f>HYPERLINK("http://geochem.nrcan.gc.ca/cdogs/content/bdl/bdl211192_e.htm", "21:1192")</f>
        <v>21:1192</v>
      </c>
      <c r="E81" s="1" t="str">
        <f>HYPERLINK("http://geochem.nrcan.gc.ca/cdogs/content/svy/svy210191_e.htm", "21:0191")</f>
        <v>21:0191</v>
      </c>
      <c r="F81" t="s">
        <v>456</v>
      </c>
      <c r="G81" t="s">
        <v>457</v>
      </c>
      <c r="I81">
        <v>56.6340699</v>
      </c>
      <c r="J81">
        <v>-105.0700908</v>
      </c>
      <c r="K81" s="1" t="str">
        <f>HYPERLINK("http://geochem.nrcan.gc.ca/cdogs/content/kwd/kwd020027_e.htm", "NGR lake sediment grab sample")</f>
        <v>NGR lake sediment grab sample</v>
      </c>
      <c r="L81" s="1" t="str">
        <f>HYPERLINK("http://geochem.nrcan.gc.ca/cdogs/content/kwd/kwd080006_e.htm", "&lt;177 micron (NGR)")</f>
        <v>&lt;177 micron (NGR)</v>
      </c>
      <c r="M81">
        <v>4</v>
      </c>
      <c r="N81" t="s">
        <v>169</v>
      </c>
      <c r="O81">
        <v>80</v>
      </c>
      <c r="P81">
        <v>1</v>
      </c>
      <c r="Q81">
        <v>-2</v>
      </c>
      <c r="R81">
        <v>17.8</v>
      </c>
      <c r="S81">
        <v>-2</v>
      </c>
      <c r="T81">
        <v>180</v>
      </c>
      <c r="U81">
        <v>90.1</v>
      </c>
      <c r="V81">
        <v>-5</v>
      </c>
      <c r="W81">
        <v>678</v>
      </c>
      <c r="X81">
        <v>8</v>
      </c>
      <c r="Y81">
        <v>60</v>
      </c>
      <c r="Z81">
        <v>1.3</v>
      </c>
      <c r="AA81">
        <v>19</v>
      </c>
      <c r="AB81">
        <v>11.5</v>
      </c>
      <c r="AC81">
        <v>3</v>
      </c>
      <c r="AD81">
        <v>-50</v>
      </c>
      <c r="AE81">
        <v>434</v>
      </c>
      <c r="AF81">
        <v>3.1</v>
      </c>
      <c r="AG81">
        <v>14</v>
      </c>
      <c r="AH81">
        <v>0.24</v>
      </c>
      <c r="AI81">
        <v>-10</v>
      </c>
      <c r="AJ81">
        <v>9</v>
      </c>
      <c r="AK81">
        <v>0.1</v>
      </c>
      <c r="AL81">
        <v>24.5</v>
      </c>
      <c r="AM81">
        <v>-5</v>
      </c>
      <c r="AN81">
        <v>73.8</v>
      </c>
      <c r="AO81">
        <v>-100</v>
      </c>
      <c r="AP81">
        <v>-0.5</v>
      </c>
      <c r="AQ81">
        <v>5.8</v>
      </c>
      <c r="AR81">
        <v>-10</v>
      </c>
      <c r="AS81">
        <v>28.1</v>
      </c>
      <c r="AT81">
        <v>800</v>
      </c>
      <c r="AU81">
        <v>16.3</v>
      </c>
      <c r="AV81">
        <v>2</v>
      </c>
      <c r="AW81">
        <v>19</v>
      </c>
      <c r="AX81">
        <v>300</v>
      </c>
      <c r="AY81">
        <v>-200</v>
      </c>
    </row>
    <row r="82" spans="1:51" x14ac:dyDescent="0.3">
      <c r="A82" t="s">
        <v>458</v>
      </c>
      <c r="B82" t="s">
        <v>459</v>
      </c>
      <c r="C82" t="s">
        <v>460</v>
      </c>
      <c r="D82" s="1" t="str">
        <f>HYPERLINK("http://geochem.nrcan.gc.ca/cdogs/content/bdl/bdl211192_e.htm", "21:1192")</f>
        <v>21:1192</v>
      </c>
      <c r="E82" s="1" t="str">
        <f>HYPERLINK("http://geochem.nrcan.gc.ca/cdogs/content/svy/svy210191_e.htm", "21:0191")</f>
        <v>21:0191</v>
      </c>
      <c r="F82" t="s">
        <v>461</v>
      </c>
      <c r="G82" t="s">
        <v>462</v>
      </c>
      <c r="I82">
        <v>56.734375999999997</v>
      </c>
      <c r="J82">
        <v>-105.028229</v>
      </c>
      <c r="K82" s="1" t="str">
        <f>HYPERLINK("http://geochem.nrcan.gc.ca/cdogs/content/kwd/kwd020027_e.htm", "NGR lake sediment grab sample")</f>
        <v>NGR lake sediment grab sample</v>
      </c>
      <c r="L82" s="1" t="str">
        <f>HYPERLINK("http://geochem.nrcan.gc.ca/cdogs/content/kwd/kwd080006_e.htm", "&lt;177 micron (NGR)")</f>
        <v>&lt;177 micron (NGR)</v>
      </c>
      <c r="M82">
        <v>5</v>
      </c>
      <c r="N82" t="s">
        <v>57</v>
      </c>
      <c r="O82">
        <v>81</v>
      </c>
      <c r="P82">
        <v>7</v>
      </c>
      <c r="Q82">
        <v>-2</v>
      </c>
      <c r="R82">
        <v>10.3</v>
      </c>
      <c r="S82">
        <v>-2</v>
      </c>
      <c r="T82">
        <v>610</v>
      </c>
      <c r="U82">
        <v>32</v>
      </c>
      <c r="V82">
        <v>-5</v>
      </c>
      <c r="W82">
        <v>113</v>
      </c>
      <c r="X82">
        <v>19</v>
      </c>
      <c r="Y82">
        <v>40</v>
      </c>
      <c r="Z82">
        <v>1.9</v>
      </c>
      <c r="AA82">
        <v>2</v>
      </c>
      <c r="AB82">
        <v>3.4</v>
      </c>
      <c r="AC82">
        <v>10</v>
      </c>
      <c r="AD82">
        <v>-50</v>
      </c>
      <c r="AE82">
        <v>61</v>
      </c>
      <c r="AF82">
        <v>0.4</v>
      </c>
      <c r="AG82">
        <v>2</v>
      </c>
      <c r="AH82">
        <v>1.72</v>
      </c>
      <c r="AI82">
        <v>20</v>
      </c>
      <c r="AJ82">
        <v>76</v>
      </c>
      <c r="AK82">
        <v>0.2</v>
      </c>
      <c r="AL82">
        <v>7.2</v>
      </c>
      <c r="AM82">
        <v>-5</v>
      </c>
      <c r="AN82">
        <v>9.3000000000000007</v>
      </c>
      <c r="AO82">
        <v>-100</v>
      </c>
      <c r="AP82">
        <v>0.8</v>
      </c>
      <c r="AQ82">
        <v>1</v>
      </c>
      <c r="AR82">
        <v>-10</v>
      </c>
      <c r="AS82">
        <v>15.5</v>
      </c>
      <c r="AT82">
        <v>2000</v>
      </c>
      <c r="AU82">
        <v>15.6</v>
      </c>
      <c r="AV82">
        <v>-1</v>
      </c>
      <c r="AW82">
        <v>3</v>
      </c>
      <c r="AX82">
        <v>-100</v>
      </c>
      <c r="AY82">
        <v>-200</v>
      </c>
    </row>
    <row r="83" spans="1:51" x14ac:dyDescent="0.3">
      <c r="A83" t="s">
        <v>463</v>
      </c>
      <c r="B83" t="s">
        <v>464</v>
      </c>
      <c r="C83" t="s">
        <v>465</v>
      </c>
      <c r="D83" s="1" t="str">
        <f>HYPERLINK("http://geochem.nrcan.gc.ca/cdogs/content/bdl/bdl211192_e.htm", "21:1192")</f>
        <v>21:1192</v>
      </c>
      <c r="E83" s="1" t="str">
        <f>HYPERLINK("http://geochem.nrcan.gc.ca/cdogs/content/svy/svy210191_e.htm", "21:0191")</f>
        <v>21:0191</v>
      </c>
      <c r="F83" t="s">
        <v>466</v>
      </c>
      <c r="G83" t="s">
        <v>467</v>
      </c>
      <c r="I83">
        <v>56.610576700000003</v>
      </c>
      <c r="J83">
        <v>-105.0184002</v>
      </c>
      <c r="K83" s="1" t="str">
        <f>HYPERLINK("http://geochem.nrcan.gc.ca/cdogs/content/kwd/kwd020027_e.htm", "NGR lake sediment grab sample")</f>
        <v>NGR lake sediment grab sample</v>
      </c>
      <c r="L83" s="1" t="str">
        <f>HYPERLINK("http://geochem.nrcan.gc.ca/cdogs/content/kwd/kwd080006_e.htm", "&lt;177 micron (NGR)")</f>
        <v>&lt;177 micron (NGR)</v>
      </c>
      <c r="M83">
        <v>5</v>
      </c>
      <c r="N83" t="s">
        <v>73</v>
      </c>
      <c r="O83">
        <v>82</v>
      </c>
      <c r="P83">
        <v>1</v>
      </c>
      <c r="Q83">
        <v>-2</v>
      </c>
      <c r="R83">
        <v>2.7</v>
      </c>
      <c r="S83">
        <v>-2</v>
      </c>
      <c r="T83">
        <v>230</v>
      </c>
      <c r="U83">
        <v>24.5</v>
      </c>
      <c r="V83">
        <v>-5</v>
      </c>
      <c r="W83">
        <v>64</v>
      </c>
      <c r="X83">
        <v>6</v>
      </c>
      <c r="Y83">
        <v>-20</v>
      </c>
      <c r="Z83">
        <v>-0.5</v>
      </c>
      <c r="AA83">
        <v>-1</v>
      </c>
      <c r="AB83">
        <v>2.8</v>
      </c>
      <c r="AC83">
        <v>2</v>
      </c>
      <c r="AD83">
        <v>-50</v>
      </c>
      <c r="AE83">
        <v>33</v>
      </c>
      <c r="AF83">
        <v>0.3</v>
      </c>
      <c r="AG83">
        <v>2</v>
      </c>
      <c r="AH83">
        <v>0.41</v>
      </c>
      <c r="AI83">
        <v>-10</v>
      </c>
      <c r="AJ83">
        <v>14</v>
      </c>
      <c r="AK83">
        <v>-0.1</v>
      </c>
      <c r="AL83">
        <v>3.7</v>
      </c>
      <c r="AM83">
        <v>-5</v>
      </c>
      <c r="AN83">
        <v>5.3</v>
      </c>
      <c r="AO83">
        <v>-100</v>
      </c>
      <c r="AP83">
        <v>-0.5</v>
      </c>
      <c r="AQ83">
        <v>-0.5</v>
      </c>
      <c r="AR83">
        <v>-10</v>
      </c>
      <c r="AS83">
        <v>5.9</v>
      </c>
      <c r="AT83">
        <v>700</v>
      </c>
      <c r="AU83">
        <v>1.3</v>
      </c>
      <c r="AV83">
        <v>1</v>
      </c>
      <c r="AW83">
        <v>-2</v>
      </c>
      <c r="AX83">
        <v>100</v>
      </c>
      <c r="AY83">
        <v>-200</v>
      </c>
    </row>
    <row r="84" spans="1:51" x14ac:dyDescent="0.3">
      <c r="A84" t="s">
        <v>468</v>
      </c>
      <c r="B84" t="s">
        <v>469</v>
      </c>
      <c r="C84" t="s">
        <v>470</v>
      </c>
      <c r="D84" s="1" t="str">
        <f>HYPERLINK("http://geochem.nrcan.gc.ca/cdogs/content/bdl/bdl211192_e.htm", "21:1192")</f>
        <v>21:1192</v>
      </c>
      <c r="E84" s="1" t="str">
        <f>HYPERLINK("http://geochem.nrcan.gc.ca/cdogs/content/svy/svy210191_e.htm", "21:0191")</f>
        <v>21:0191</v>
      </c>
      <c r="F84" t="s">
        <v>471</v>
      </c>
      <c r="G84" t="s">
        <v>472</v>
      </c>
      <c r="I84">
        <v>56.635427800000002</v>
      </c>
      <c r="J84">
        <v>-105.0093497</v>
      </c>
      <c r="K84" s="1" t="str">
        <f>HYPERLINK("http://geochem.nrcan.gc.ca/cdogs/content/kwd/kwd020027_e.htm", "NGR lake sediment grab sample")</f>
        <v>NGR lake sediment grab sample</v>
      </c>
      <c r="L84" s="1" t="str">
        <f>HYPERLINK("http://geochem.nrcan.gc.ca/cdogs/content/kwd/kwd080006_e.htm", "&lt;177 micron (NGR)")</f>
        <v>&lt;177 micron (NGR)</v>
      </c>
      <c r="M84">
        <v>5</v>
      </c>
      <c r="N84" t="s">
        <v>79</v>
      </c>
      <c r="O84">
        <v>83</v>
      </c>
      <c r="P84">
        <v>1</v>
      </c>
      <c r="Q84">
        <v>-2</v>
      </c>
      <c r="R84">
        <v>6.6</v>
      </c>
      <c r="S84">
        <v>-2</v>
      </c>
      <c r="T84">
        <v>560</v>
      </c>
      <c r="U84">
        <v>27.5</v>
      </c>
      <c r="V84">
        <v>-5</v>
      </c>
      <c r="W84">
        <v>157</v>
      </c>
      <c r="X84">
        <v>10</v>
      </c>
      <c r="Y84">
        <v>40</v>
      </c>
      <c r="Z84">
        <v>0.9</v>
      </c>
      <c r="AA84">
        <v>2</v>
      </c>
      <c r="AB84">
        <v>4.5</v>
      </c>
      <c r="AC84">
        <v>7</v>
      </c>
      <c r="AD84">
        <v>-50</v>
      </c>
      <c r="AE84">
        <v>86</v>
      </c>
      <c r="AF84">
        <v>0.7</v>
      </c>
      <c r="AG84">
        <v>5</v>
      </c>
      <c r="AH84">
        <v>1.54</v>
      </c>
      <c r="AI84">
        <v>10</v>
      </c>
      <c r="AJ84">
        <v>49</v>
      </c>
      <c r="AK84">
        <v>0.1</v>
      </c>
      <c r="AL84">
        <v>7.9</v>
      </c>
      <c r="AM84">
        <v>-5</v>
      </c>
      <c r="AN84">
        <v>12.7</v>
      </c>
      <c r="AO84">
        <v>-100</v>
      </c>
      <c r="AP84">
        <v>0.6</v>
      </c>
      <c r="AQ84">
        <v>1.1000000000000001</v>
      </c>
      <c r="AR84">
        <v>-10</v>
      </c>
      <c r="AS84">
        <v>10.5</v>
      </c>
      <c r="AT84">
        <v>1700</v>
      </c>
      <c r="AU84">
        <v>3.5</v>
      </c>
      <c r="AV84">
        <v>-1</v>
      </c>
      <c r="AW84">
        <v>4</v>
      </c>
      <c r="AX84">
        <v>200</v>
      </c>
      <c r="AY84">
        <v>-200</v>
      </c>
    </row>
    <row r="85" spans="1:51" x14ac:dyDescent="0.3">
      <c r="A85" t="s">
        <v>473</v>
      </c>
      <c r="B85" t="s">
        <v>474</v>
      </c>
      <c r="C85" t="s">
        <v>475</v>
      </c>
      <c r="D85" s="1" t="str">
        <f>HYPERLINK("http://geochem.nrcan.gc.ca/cdogs/content/bdl/bdl211192_e.htm", "21:1192")</f>
        <v>21:1192</v>
      </c>
      <c r="E85" s="1" t="str">
        <f>HYPERLINK("http://geochem.nrcan.gc.ca/cdogs/content/svy/svy210191_e.htm", "21:0191")</f>
        <v>21:0191</v>
      </c>
      <c r="F85" t="s">
        <v>476</v>
      </c>
      <c r="G85" t="s">
        <v>477</v>
      </c>
      <c r="I85">
        <v>56.659769099999998</v>
      </c>
      <c r="J85">
        <v>-105.0389168</v>
      </c>
      <c r="K85" s="1" t="str">
        <f>HYPERLINK("http://geochem.nrcan.gc.ca/cdogs/content/kwd/kwd020027_e.htm", "NGR lake sediment grab sample")</f>
        <v>NGR lake sediment grab sample</v>
      </c>
      <c r="L85" s="1" t="str">
        <f>HYPERLINK("http://geochem.nrcan.gc.ca/cdogs/content/kwd/kwd080006_e.htm", "&lt;177 micron (NGR)")</f>
        <v>&lt;177 micron (NGR)</v>
      </c>
      <c r="M85">
        <v>5</v>
      </c>
      <c r="N85" t="s">
        <v>85</v>
      </c>
      <c r="O85">
        <v>84</v>
      </c>
      <c r="P85">
        <v>1</v>
      </c>
      <c r="Q85">
        <v>-2</v>
      </c>
      <c r="R85">
        <v>2.5</v>
      </c>
      <c r="S85">
        <v>-2</v>
      </c>
      <c r="T85">
        <v>170</v>
      </c>
      <c r="U85">
        <v>37.700000000000003</v>
      </c>
      <c r="V85">
        <v>-5</v>
      </c>
      <c r="W85">
        <v>44</v>
      </c>
      <c r="X85">
        <v>-5</v>
      </c>
      <c r="Y85">
        <v>-20</v>
      </c>
      <c r="Z85">
        <v>0.6</v>
      </c>
      <c r="AA85">
        <v>1</v>
      </c>
      <c r="AB85">
        <v>0.9</v>
      </c>
      <c r="AC85">
        <v>2</v>
      </c>
      <c r="AD85">
        <v>-50</v>
      </c>
      <c r="AE85">
        <v>30</v>
      </c>
      <c r="AF85">
        <v>-0.2</v>
      </c>
      <c r="AG85">
        <v>2</v>
      </c>
      <c r="AH85">
        <v>0.35</v>
      </c>
      <c r="AI85">
        <v>-10</v>
      </c>
      <c r="AJ85">
        <v>18</v>
      </c>
      <c r="AK85">
        <v>-0.1</v>
      </c>
      <c r="AL85">
        <v>3.4</v>
      </c>
      <c r="AM85">
        <v>-5</v>
      </c>
      <c r="AN85">
        <v>5.4</v>
      </c>
      <c r="AO85">
        <v>-100</v>
      </c>
      <c r="AP85">
        <v>-0.5</v>
      </c>
      <c r="AQ85">
        <v>-0.5</v>
      </c>
      <c r="AR85">
        <v>-10</v>
      </c>
      <c r="AS85">
        <v>4.9000000000000004</v>
      </c>
      <c r="AT85">
        <v>900</v>
      </c>
      <c r="AU85">
        <v>2.6</v>
      </c>
      <c r="AV85">
        <v>-1</v>
      </c>
      <c r="AW85">
        <v>-2</v>
      </c>
      <c r="AX85">
        <v>-100</v>
      </c>
      <c r="AY85">
        <v>-200</v>
      </c>
    </row>
    <row r="86" spans="1:51" x14ac:dyDescent="0.3">
      <c r="A86" t="s">
        <v>478</v>
      </c>
      <c r="B86" t="s">
        <v>479</v>
      </c>
      <c r="C86" t="s">
        <v>480</v>
      </c>
      <c r="D86" s="1" t="str">
        <f>HYPERLINK("http://geochem.nrcan.gc.ca/cdogs/content/bdl/bdl211192_e.htm", "21:1192")</f>
        <v>21:1192</v>
      </c>
      <c r="E86" s="1" t="str">
        <f>HYPERLINK("http://geochem.nrcan.gc.ca/cdogs/content/svy/svy210191_e.htm", "21:0191")</f>
        <v>21:0191</v>
      </c>
      <c r="F86" t="s">
        <v>481</v>
      </c>
      <c r="G86" t="s">
        <v>482</v>
      </c>
      <c r="I86">
        <v>56.705206400000002</v>
      </c>
      <c r="J86">
        <v>-105.0192376</v>
      </c>
      <c r="K86" s="1" t="str">
        <f>HYPERLINK("http://geochem.nrcan.gc.ca/cdogs/content/kwd/kwd020027_e.htm", "NGR lake sediment grab sample")</f>
        <v>NGR lake sediment grab sample</v>
      </c>
      <c r="L86" s="1" t="str">
        <f>HYPERLINK("http://geochem.nrcan.gc.ca/cdogs/content/kwd/kwd080006_e.htm", "&lt;177 micron (NGR)")</f>
        <v>&lt;177 micron (NGR)</v>
      </c>
      <c r="M86">
        <v>5</v>
      </c>
      <c r="N86" t="s">
        <v>91</v>
      </c>
      <c r="O86">
        <v>85</v>
      </c>
      <c r="P86">
        <v>1</v>
      </c>
      <c r="Q86">
        <v>-2</v>
      </c>
      <c r="R86">
        <v>4</v>
      </c>
      <c r="S86">
        <v>-2</v>
      </c>
      <c r="T86">
        <v>310</v>
      </c>
      <c r="U86">
        <v>19.5</v>
      </c>
      <c r="V86">
        <v>-5</v>
      </c>
      <c r="W86">
        <v>104</v>
      </c>
      <c r="X86">
        <v>14</v>
      </c>
      <c r="Y86">
        <v>20</v>
      </c>
      <c r="Z86">
        <v>0.6</v>
      </c>
      <c r="AA86">
        <v>1</v>
      </c>
      <c r="AB86">
        <v>3</v>
      </c>
      <c r="AC86">
        <v>4</v>
      </c>
      <c r="AD86">
        <v>-50</v>
      </c>
      <c r="AE86">
        <v>49</v>
      </c>
      <c r="AF86">
        <v>0.3</v>
      </c>
      <c r="AG86">
        <v>2</v>
      </c>
      <c r="AH86">
        <v>0.76</v>
      </c>
      <c r="AI86">
        <v>20</v>
      </c>
      <c r="AJ86">
        <v>32</v>
      </c>
      <c r="AK86">
        <v>0.1</v>
      </c>
      <c r="AL86">
        <v>4.3</v>
      </c>
      <c r="AM86">
        <v>-5</v>
      </c>
      <c r="AN86">
        <v>8.6999999999999993</v>
      </c>
      <c r="AO86">
        <v>-100</v>
      </c>
      <c r="AP86">
        <v>-0.5</v>
      </c>
      <c r="AQ86">
        <v>0.8</v>
      </c>
      <c r="AR86">
        <v>-10</v>
      </c>
      <c r="AS86">
        <v>7.9</v>
      </c>
      <c r="AT86">
        <v>1000</v>
      </c>
      <c r="AU86">
        <v>4.3</v>
      </c>
      <c r="AV86">
        <v>-1</v>
      </c>
      <c r="AW86">
        <v>2</v>
      </c>
      <c r="AX86">
        <v>-100</v>
      </c>
      <c r="AY86">
        <v>-200</v>
      </c>
    </row>
    <row r="87" spans="1:51" x14ac:dyDescent="0.3">
      <c r="A87" t="s">
        <v>483</v>
      </c>
      <c r="B87" t="s">
        <v>484</v>
      </c>
      <c r="C87" t="s">
        <v>485</v>
      </c>
      <c r="D87" s="1" t="str">
        <f>HYPERLINK("http://geochem.nrcan.gc.ca/cdogs/content/bdl/bdl211192_e.htm", "21:1192")</f>
        <v>21:1192</v>
      </c>
      <c r="E87" s="1" t="str">
        <f>HYPERLINK("http://geochem.nrcan.gc.ca/cdogs/content/svy/svy210191_e.htm", "21:0191")</f>
        <v>21:0191</v>
      </c>
      <c r="F87" t="s">
        <v>461</v>
      </c>
      <c r="G87" t="s">
        <v>486</v>
      </c>
      <c r="I87">
        <v>56.734375999999997</v>
      </c>
      <c r="J87">
        <v>-105.028229</v>
      </c>
      <c r="K87" s="1" t="str">
        <f>HYPERLINK("http://geochem.nrcan.gc.ca/cdogs/content/kwd/kwd020027_e.htm", "NGR lake sediment grab sample")</f>
        <v>NGR lake sediment grab sample</v>
      </c>
      <c r="L87" s="1" t="str">
        <f>HYPERLINK("http://geochem.nrcan.gc.ca/cdogs/content/kwd/kwd080006_e.htm", "&lt;177 micron (NGR)")</f>
        <v>&lt;177 micron (NGR)</v>
      </c>
      <c r="M87">
        <v>5</v>
      </c>
      <c r="N87" t="s">
        <v>67</v>
      </c>
      <c r="O87">
        <v>86</v>
      </c>
      <c r="P87">
        <v>1</v>
      </c>
      <c r="Q87">
        <v>-2</v>
      </c>
      <c r="R87">
        <v>10.1</v>
      </c>
      <c r="S87">
        <v>-2</v>
      </c>
      <c r="T87">
        <v>600</v>
      </c>
      <c r="U87">
        <v>31.6</v>
      </c>
      <c r="V87">
        <v>-5</v>
      </c>
      <c r="W87">
        <v>92</v>
      </c>
      <c r="X87">
        <v>18</v>
      </c>
      <c r="Y87">
        <v>40</v>
      </c>
      <c r="Z87">
        <v>1.7</v>
      </c>
      <c r="AA87">
        <v>1</v>
      </c>
      <c r="AB87">
        <v>3</v>
      </c>
      <c r="AC87">
        <v>9</v>
      </c>
      <c r="AD87">
        <v>-50</v>
      </c>
      <c r="AE87">
        <v>54</v>
      </c>
      <c r="AF87">
        <v>0.3</v>
      </c>
      <c r="AG87">
        <v>1</v>
      </c>
      <c r="AH87">
        <v>1.54</v>
      </c>
      <c r="AI87">
        <v>20</v>
      </c>
      <c r="AJ87">
        <v>77</v>
      </c>
      <c r="AK87">
        <v>0.2</v>
      </c>
      <c r="AL87">
        <v>6.2</v>
      </c>
      <c r="AM87">
        <v>-5</v>
      </c>
      <c r="AN87">
        <v>9.3000000000000007</v>
      </c>
      <c r="AO87">
        <v>-100</v>
      </c>
      <c r="AP87">
        <v>1</v>
      </c>
      <c r="AQ87">
        <v>0.9</v>
      </c>
      <c r="AR87">
        <v>-10</v>
      </c>
      <c r="AS87">
        <v>15.4</v>
      </c>
      <c r="AT87">
        <v>2000</v>
      </c>
      <c r="AU87">
        <v>15.7</v>
      </c>
      <c r="AV87">
        <v>-1</v>
      </c>
      <c r="AW87">
        <v>3</v>
      </c>
      <c r="AX87">
        <v>-100</v>
      </c>
      <c r="AY87">
        <v>300</v>
      </c>
    </row>
    <row r="88" spans="1:51" x14ac:dyDescent="0.3">
      <c r="A88" t="s">
        <v>487</v>
      </c>
      <c r="B88" t="s">
        <v>488</v>
      </c>
      <c r="C88" t="s">
        <v>489</v>
      </c>
      <c r="D88" s="1" t="str">
        <f>HYPERLINK("http://geochem.nrcan.gc.ca/cdogs/content/bdl/bdl211192_e.htm", "21:1192")</f>
        <v>21:1192</v>
      </c>
      <c r="E88" s="1" t="str">
        <f>HYPERLINK("http://geochem.nrcan.gc.ca/cdogs/content/svy/svy210191_e.htm", "21:0191")</f>
        <v>21:0191</v>
      </c>
      <c r="F88" t="s">
        <v>461</v>
      </c>
      <c r="G88" t="s">
        <v>490</v>
      </c>
      <c r="I88">
        <v>56.734375999999997</v>
      </c>
      <c r="J88">
        <v>-105.028229</v>
      </c>
      <c r="K88" s="1" t="str">
        <f>HYPERLINK("http://geochem.nrcan.gc.ca/cdogs/content/kwd/kwd020027_e.htm", "NGR lake sediment grab sample")</f>
        <v>NGR lake sediment grab sample</v>
      </c>
      <c r="L88" s="1" t="str">
        <f>HYPERLINK("http://geochem.nrcan.gc.ca/cdogs/content/kwd/kwd080006_e.htm", "&lt;177 micron (NGR)")</f>
        <v>&lt;177 micron (NGR)</v>
      </c>
      <c r="M88">
        <v>5</v>
      </c>
      <c r="N88" t="s">
        <v>62</v>
      </c>
      <c r="O88">
        <v>87</v>
      </c>
      <c r="P88">
        <v>1</v>
      </c>
      <c r="Q88">
        <v>-2</v>
      </c>
      <c r="R88">
        <v>11.3</v>
      </c>
      <c r="S88">
        <v>-2</v>
      </c>
      <c r="T88">
        <v>620</v>
      </c>
      <c r="U88">
        <v>32.1</v>
      </c>
      <c r="V88">
        <v>-5</v>
      </c>
      <c r="W88">
        <v>106</v>
      </c>
      <c r="X88">
        <v>23</v>
      </c>
      <c r="Y88">
        <v>30</v>
      </c>
      <c r="Z88">
        <v>1.8</v>
      </c>
      <c r="AA88">
        <v>2</v>
      </c>
      <c r="AB88">
        <v>3.6</v>
      </c>
      <c r="AC88">
        <v>9</v>
      </c>
      <c r="AD88">
        <v>-50</v>
      </c>
      <c r="AE88">
        <v>65</v>
      </c>
      <c r="AF88">
        <v>0.4</v>
      </c>
      <c r="AG88">
        <v>2</v>
      </c>
      <c r="AH88">
        <v>1.66</v>
      </c>
      <c r="AI88">
        <v>20</v>
      </c>
      <c r="AJ88">
        <v>79</v>
      </c>
      <c r="AK88">
        <v>0.2</v>
      </c>
      <c r="AL88">
        <v>6.8</v>
      </c>
      <c r="AM88">
        <v>-5</v>
      </c>
      <c r="AN88">
        <v>10.1</v>
      </c>
      <c r="AO88">
        <v>-100</v>
      </c>
      <c r="AP88">
        <v>1</v>
      </c>
      <c r="AQ88">
        <v>1</v>
      </c>
      <c r="AR88">
        <v>-10</v>
      </c>
      <c r="AS88">
        <v>15.6</v>
      </c>
      <c r="AT88">
        <v>2000</v>
      </c>
      <c r="AU88">
        <v>18.3</v>
      </c>
      <c r="AV88">
        <v>1</v>
      </c>
      <c r="AW88">
        <v>3</v>
      </c>
      <c r="AX88">
        <v>-100</v>
      </c>
      <c r="AY88">
        <v>300</v>
      </c>
    </row>
    <row r="89" spans="1:51" x14ac:dyDescent="0.3">
      <c r="A89" t="s">
        <v>491</v>
      </c>
      <c r="B89" t="s">
        <v>492</v>
      </c>
      <c r="C89" t="s">
        <v>493</v>
      </c>
      <c r="D89" s="1" t="str">
        <f>HYPERLINK("http://geochem.nrcan.gc.ca/cdogs/content/bdl/bdl211192_e.htm", "21:1192")</f>
        <v>21:1192</v>
      </c>
      <c r="E89" s="1" t="str">
        <f>HYPERLINK("http://geochem.nrcan.gc.ca/cdogs/content/svy/svy210191_e.htm", "21:0191")</f>
        <v>21:0191</v>
      </c>
      <c r="F89" t="s">
        <v>494</v>
      </c>
      <c r="G89" t="s">
        <v>495</v>
      </c>
      <c r="I89">
        <v>56.725182799999999</v>
      </c>
      <c r="J89">
        <v>-105.0607742</v>
      </c>
      <c r="K89" s="1" t="str">
        <f>HYPERLINK("http://geochem.nrcan.gc.ca/cdogs/content/kwd/kwd020027_e.htm", "NGR lake sediment grab sample")</f>
        <v>NGR lake sediment grab sample</v>
      </c>
      <c r="L89" s="1" t="str">
        <f>HYPERLINK("http://geochem.nrcan.gc.ca/cdogs/content/kwd/kwd080006_e.htm", "&lt;177 micron (NGR)")</f>
        <v>&lt;177 micron (NGR)</v>
      </c>
      <c r="M89">
        <v>5</v>
      </c>
      <c r="N89" t="s">
        <v>97</v>
      </c>
      <c r="O89">
        <v>88</v>
      </c>
      <c r="P89">
        <v>1</v>
      </c>
      <c r="Q89">
        <v>-2</v>
      </c>
      <c r="R89">
        <v>3.8</v>
      </c>
      <c r="S89">
        <v>-2</v>
      </c>
      <c r="T89">
        <v>410</v>
      </c>
      <c r="U89">
        <v>45</v>
      </c>
      <c r="V89">
        <v>-5</v>
      </c>
      <c r="W89">
        <v>106</v>
      </c>
      <c r="X89">
        <v>-5</v>
      </c>
      <c r="Y89">
        <v>30</v>
      </c>
      <c r="Z89">
        <v>1.2</v>
      </c>
      <c r="AA89">
        <v>2</v>
      </c>
      <c r="AB89">
        <v>2.1</v>
      </c>
      <c r="AC89">
        <v>5</v>
      </c>
      <c r="AD89">
        <v>-50</v>
      </c>
      <c r="AE89">
        <v>52</v>
      </c>
      <c r="AF89">
        <v>0.4</v>
      </c>
      <c r="AG89">
        <v>-1</v>
      </c>
      <c r="AH89">
        <v>0.76</v>
      </c>
      <c r="AI89">
        <v>10</v>
      </c>
      <c r="AJ89">
        <v>33</v>
      </c>
      <c r="AK89">
        <v>0.1</v>
      </c>
      <c r="AL89">
        <v>8</v>
      </c>
      <c r="AM89">
        <v>-5</v>
      </c>
      <c r="AN89">
        <v>8.8000000000000007</v>
      </c>
      <c r="AO89">
        <v>-100</v>
      </c>
      <c r="AP89">
        <v>0.7</v>
      </c>
      <c r="AQ89">
        <v>1</v>
      </c>
      <c r="AR89">
        <v>-10</v>
      </c>
      <c r="AS89">
        <v>12.7</v>
      </c>
      <c r="AT89">
        <v>1200</v>
      </c>
      <c r="AU89">
        <v>14</v>
      </c>
      <c r="AV89">
        <v>-1</v>
      </c>
      <c r="AW89">
        <v>4</v>
      </c>
      <c r="AX89">
        <v>200</v>
      </c>
      <c r="AY89">
        <v>-200</v>
      </c>
    </row>
    <row r="90" spans="1:51" x14ac:dyDescent="0.3">
      <c r="A90" t="s">
        <v>496</v>
      </c>
      <c r="B90" t="s">
        <v>497</v>
      </c>
      <c r="C90" t="s">
        <v>498</v>
      </c>
      <c r="D90" s="1" t="str">
        <f>HYPERLINK("http://geochem.nrcan.gc.ca/cdogs/content/bdl/bdl211192_e.htm", "21:1192")</f>
        <v>21:1192</v>
      </c>
      <c r="E90" s="1" t="str">
        <f>HYPERLINK("http://geochem.nrcan.gc.ca/cdogs/content/svy/svy210191_e.htm", "21:0191")</f>
        <v>21:0191</v>
      </c>
      <c r="F90" t="s">
        <v>499</v>
      </c>
      <c r="G90" t="s">
        <v>500</v>
      </c>
      <c r="I90">
        <v>56.706062600000003</v>
      </c>
      <c r="J90">
        <v>-105.13296819999999</v>
      </c>
      <c r="K90" s="1" t="str">
        <f>HYPERLINK("http://geochem.nrcan.gc.ca/cdogs/content/kwd/kwd020027_e.htm", "NGR lake sediment grab sample")</f>
        <v>NGR lake sediment grab sample</v>
      </c>
      <c r="L90" s="1" t="str">
        <f>HYPERLINK("http://geochem.nrcan.gc.ca/cdogs/content/kwd/kwd080006_e.htm", "&lt;177 micron (NGR)")</f>
        <v>&lt;177 micron (NGR)</v>
      </c>
      <c r="M90">
        <v>5</v>
      </c>
      <c r="N90" t="s">
        <v>103</v>
      </c>
      <c r="O90">
        <v>89</v>
      </c>
      <c r="P90">
        <v>1</v>
      </c>
      <c r="Q90">
        <v>-2</v>
      </c>
      <c r="R90">
        <v>2.4</v>
      </c>
      <c r="S90">
        <v>-2</v>
      </c>
      <c r="T90">
        <v>210</v>
      </c>
      <c r="U90">
        <v>25.5</v>
      </c>
      <c r="V90">
        <v>-5</v>
      </c>
      <c r="W90">
        <v>123</v>
      </c>
      <c r="X90">
        <v>6</v>
      </c>
      <c r="Y90">
        <v>30</v>
      </c>
      <c r="Z90">
        <v>0.8</v>
      </c>
      <c r="AA90">
        <v>2</v>
      </c>
      <c r="AB90">
        <v>2.4</v>
      </c>
      <c r="AC90">
        <v>2</v>
      </c>
      <c r="AD90">
        <v>-50</v>
      </c>
      <c r="AE90">
        <v>62</v>
      </c>
      <c r="AF90">
        <v>0.4</v>
      </c>
      <c r="AG90">
        <v>1</v>
      </c>
      <c r="AH90">
        <v>0.35</v>
      </c>
      <c r="AI90">
        <v>-10</v>
      </c>
      <c r="AJ90">
        <v>20</v>
      </c>
      <c r="AK90">
        <v>0.1</v>
      </c>
      <c r="AL90">
        <v>4.9000000000000004</v>
      </c>
      <c r="AM90">
        <v>-5</v>
      </c>
      <c r="AN90">
        <v>10.6</v>
      </c>
      <c r="AO90">
        <v>-100</v>
      </c>
      <c r="AP90">
        <v>-0.5</v>
      </c>
      <c r="AQ90">
        <v>1.1000000000000001</v>
      </c>
      <c r="AR90">
        <v>-10</v>
      </c>
      <c r="AS90">
        <v>11.1</v>
      </c>
      <c r="AT90">
        <v>900</v>
      </c>
      <c r="AU90">
        <v>8.3000000000000007</v>
      </c>
      <c r="AV90">
        <v>-1</v>
      </c>
      <c r="AW90">
        <v>3</v>
      </c>
      <c r="AX90">
        <v>100</v>
      </c>
      <c r="AY90">
        <v>-200</v>
      </c>
    </row>
    <row r="91" spans="1:51" x14ac:dyDescent="0.3">
      <c r="A91" t="s">
        <v>501</v>
      </c>
      <c r="B91" t="s">
        <v>502</v>
      </c>
      <c r="C91" t="s">
        <v>503</v>
      </c>
      <c r="D91" s="1" t="str">
        <f>HYPERLINK("http://geochem.nrcan.gc.ca/cdogs/content/bdl/bdl211192_e.htm", "21:1192")</f>
        <v>21:1192</v>
      </c>
      <c r="E91" s="1" t="str">
        <f>HYPERLINK("http://geochem.nrcan.gc.ca/cdogs/content/svy/svy210191_e.htm", "21:0191")</f>
        <v>21:0191</v>
      </c>
      <c r="F91" t="s">
        <v>504</v>
      </c>
      <c r="G91" t="s">
        <v>505</v>
      </c>
      <c r="I91">
        <v>56.697487600000002</v>
      </c>
      <c r="J91">
        <v>-105.0865929</v>
      </c>
      <c r="K91" s="1" t="str">
        <f>HYPERLINK("http://geochem.nrcan.gc.ca/cdogs/content/kwd/kwd020027_e.htm", "NGR lake sediment grab sample")</f>
        <v>NGR lake sediment grab sample</v>
      </c>
      <c r="L91" s="1" t="str">
        <f>HYPERLINK("http://geochem.nrcan.gc.ca/cdogs/content/kwd/kwd080006_e.htm", "&lt;177 micron (NGR)")</f>
        <v>&lt;177 micron (NGR)</v>
      </c>
      <c r="M91">
        <v>5</v>
      </c>
      <c r="N91" t="s">
        <v>109</v>
      </c>
      <c r="O91">
        <v>90</v>
      </c>
      <c r="P91">
        <v>1</v>
      </c>
      <c r="Q91">
        <v>-2</v>
      </c>
      <c r="R91">
        <v>2.7</v>
      </c>
      <c r="S91">
        <v>-2</v>
      </c>
      <c r="T91">
        <v>310</v>
      </c>
      <c r="U91">
        <v>25.3</v>
      </c>
      <c r="V91">
        <v>-5</v>
      </c>
      <c r="W91">
        <v>84</v>
      </c>
      <c r="X91">
        <v>6</v>
      </c>
      <c r="Y91">
        <v>30</v>
      </c>
      <c r="Z91">
        <v>1.2</v>
      </c>
      <c r="AA91">
        <v>1</v>
      </c>
      <c r="AB91">
        <v>1.1000000000000001</v>
      </c>
      <c r="AC91">
        <v>5</v>
      </c>
      <c r="AD91">
        <v>-50</v>
      </c>
      <c r="AE91">
        <v>40</v>
      </c>
      <c r="AF91">
        <v>0.3</v>
      </c>
      <c r="AG91">
        <v>-1</v>
      </c>
      <c r="AH91">
        <v>0.85</v>
      </c>
      <c r="AI91">
        <v>10</v>
      </c>
      <c r="AJ91">
        <v>37</v>
      </c>
      <c r="AK91">
        <v>-0.1</v>
      </c>
      <c r="AL91">
        <v>5.3</v>
      </c>
      <c r="AM91">
        <v>-5</v>
      </c>
      <c r="AN91">
        <v>6.8</v>
      </c>
      <c r="AO91">
        <v>-100</v>
      </c>
      <c r="AP91">
        <v>-0.5</v>
      </c>
      <c r="AQ91">
        <v>0.8</v>
      </c>
      <c r="AR91">
        <v>-10</v>
      </c>
      <c r="AS91">
        <v>10.199999999999999</v>
      </c>
      <c r="AT91">
        <v>1100</v>
      </c>
      <c r="AU91">
        <v>21.5</v>
      </c>
      <c r="AV91">
        <v>-1</v>
      </c>
      <c r="AW91">
        <v>3</v>
      </c>
      <c r="AX91">
        <v>100</v>
      </c>
      <c r="AY91">
        <v>-200</v>
      </c>
    </row>
    <row r="92" spans="1:51" x14ac:dyDescent="0.3">
      <c r="A92" t="s">
        <v>506</v>
      </c>
      <c r="B92" t="s">
        <v>507</v>
      </c>
      <c r="C92" t="s">
        <v>508</v>
      </c>
      <c r="D92" s="1" t="str">
        <f>HYPERLINK("http://geochem.nrcan.gc.ca/cdogs/content/bdl/bdl211192_e.htm", "21:1192")</f>
        <v>21:1192</v>
      </c>
      <c r="E92" s="1" t="str">
        <f>HYPERLINK("http://geochem.nrcan.gc.ca/cdogs/content/svy/svy210191_e.htm", "21:0191")</f>
        <v>21:0191</v>
      </c>
      <c r="F92" t="s">
        <v>509</v>
      </c>
      <c r="G92" t="s">
        <v>510</v>
      </c>
      <c r="I92">
        <v>56.670347200000002</v>
      </c>
      <c r="J92">
        <v>-105.1183801</v>
      </c>
      <c r="K92" s="1" t="str">
        <f>HYPERLINK("http://geochem.nrcan.gc.ca/cdogs/content/kwd/kwd020027_e.htm", "NGR lake sediment grab sample")</f>
        <v>NGR lake sediment grab sample</v>
      </c>
      <c r="L92" s="1" t="str">
        <f>HYPERLINK("http://geochem.nrcan.gc.ca/cdogs/content/kwd/kwd080006_e.htm", "&lt;177 micron (NGR)")</f>
        <v>&lt;177 micron (NGR)</v>
      </c>
      <c r="M92">
        <v>5</v>
      </c>
      <c r="N92" t="s">
        <v>115</v>
      </c>
      <c r="O92">
        <v>91</v>
      </c>
      <c r="P92">
        <v>1</v>
      </c>
      <c r="Q92">
        <v>-2</v>
      </c>
      <c r="R92">
        <v>3.7</v>
      </c>
      <c r="S92">
        <v>-2</v>
      </c>
      <c r="T92">
        <v>610</v>
      </c>
      <c r="U92">
        <v>12.5</v>
      </c>
      <c r="V92">
        <v>-5</v>
      </c>
      <c r="W92">
        <v>92</v>
      </c>
      <c r="X92">
        <v>6</v>
      </c>
      <c r="Y92">
        <v>30</v>
      </c>
      <c r="Z92">
        <v>1.5</v>
      </c>
      <c r="AA92">
        <v>2</v>
      </c>
      <c r="AB92">
        <v>2.9</v>
      </c>
      <c r="AC92">
        <v>7</v>
      </c>
      <c r="AD92">
        <v>-50</v>
      </c>
      <c r="AE92">
        <v>45</v>
      </c>
      <c r="AF92">
        <v>0.4</v>
      </c>
      <c r="AG92">
        <v>1</v>
      </c>
      <c r="AH92">
        <v>1.72</v>
      </c>
      <c r="AI92">
        <v>-10</v>
      </c>
      <c r="AJ92">
        <v>76</v>
      </c>
      <c r="AK92">
        <v>0.1</v>
      </c>
      <c r="AL92">
        <v>5.7</v>
      </c>
      <c r="AM92">
        <v>-5</v>
      </c>
      <c r="AN92">
        <v>6.5</v>
      </c>
      <c r="AO92">
        <v>-100</v>
      </c>
      <c r="AP92">
        <v>0.8</v>
      </c>
      <c r="AQ92">
        <v>0.8</v>
      </c>
      <c r="AR92">
        <v>-10</v>
      </c>
      <c r="AS92">
        <v>10.3</v>
      </c>
      <c r="AT92">
        <v>1400</v>
      </c>
      <c r="AU92">
        <v>8.8000000000000007</v>
      </c>
      <c r="AV92">
        <v>-1</v>
      </c>
      <c r="AW92">
        <v>3</v>
      </c>
      <c r="AX92">
        <v>100</v>
      </c>
      <c r="AY92">
        <v>300</v>
      </c>
    </row>
    <row r="93" spans="1:51" x14ac:dyDescent="0.3">
      <c r="A93" t="s">
        <v>511</v>
      </c>
      <c r="B93" t="s">
        <v>512</v>
      </c>
      <c r="C93" t="s">
        <v>513</v>
      </c>
      <c r="D93" s="1" t="str">
        <f>HYPERLINK("http://geochem.nrcan.gc.ca/cdogs/content/bdl/bdl211192_e.htm", "21:1192")</f>
        <v>21:1192</v>
      </c>
      <c r="E93" s="1" t="str">
        <f>HYPERLINK("http://geochem.nrcan.gc.ca/cdogs/content/svy/svy210191_e.htm", "21:0191")</f>
        <v>21:0191</v>
      </c>
      <c r="F93" t="s">
        <v>514</v>
      </c>
      <c r="G93" t="s">
        <v>515</v>
      </c>
      <c r="I93">
        <v>56.691138600000002</v>
      </c>
      <c r="J93">
        <v>-105.18355990000001</v>
      </c>
      <c r="K93" s="1" t="str">
        <f>HYPERLINK("http://geochem.nrcan.gc.ca/cdogs/content/kwd/kwd020027_e.htm", "NGR lake sediment grab sample")</f>
        <v>NGR lake sediment grab sample</v>
      </c>
      <c r="L93" s="1" t="str">
        <f>HYPERLINK("http://geochem.nrcan.gc.ca/cdogs/content/kwd/kwd080006_e.htm", "&lt;177 micron (NGR)")</f>
        <v>&lt;177 micron (NGR)</v>
      </c>
      <c r="M93">
        <v>5</v>
      </c>
      <c r="N93" t="s">
        <v>121</v>
      </c>
      <c r="O93">
        <v>92</v>
      </c>
      <c r="P93">
        <v>1</v>
      </c>
      <c r="Q93">
        <v>-2</v>
      </c>
      <c r="R93">
        <v>2.1</v>
      </c>
      <c r="S93">
        <v>-2</v>
      </c>
      <c r="T93">
        <v>400</v>
      </c>
      <c r="U93">
        <v>12.7</v>
      </c>
      <c r="V93">
        <v>-5</v>
      </c>
      <c r="W93">
        <v>90</v>
      </c>
      <c r="X93">
        <v>7</v>
      </c>
      <c r="Y93">
        <v>30</v>
      </c>
      <c r="Z93">
        <v>1.5</v>
      </c>
      <c r="AA93">
        <v>1</v>
      </c>
      <c r="AB93">
        <v>1.9</v>
      </c>
      <c r="AC93">
        <v>6</v>
      </c>
      <c r="AD93">
        <v>-50</v>
      </c>
      <c r="AE93">
        <v>46</v>
      </c>
      <c r="AF93">
        <v>0.5</v>
      </c>
      <c r="AG93">
        <v>-1</v>
      </c>
      <c r="AH93">
        <v>1.08</v>
      </c>
      <c r="AI93">
        <v>20</v>
      </c>
      <c r="AJ93">
        <v>60</v>
      </c>
      <c r="AK93">
        <v>0.2</v>
      </c>
      <c r="AL93">
        <v>6.3</v>
      </c>
      <c r="AM93">
        <v>-5</v>
      </c>
      <c r="AN93">
        <v>7.3</v>
      </c>
      <c r="AO93">
        <v>-100</v>
      </c>
      <c r="AP93">
        <v>0.9</v>
      </c>
      <c r="AQ93">
        <v>0.8</v>
      </c>
      <c r="AR93">
        <v>-10</v>
      </c>
      <c r="AS93">
        <v>13.6</v>
      </c>
      <c r="AT93">
        <v>1900</v>
      </c>
      <c r="AU93">
        <v>4.8</v>
      </c>
      <c r="AV93">
        <v>-1</v>
      </c>
      <c r="AW93">
        <v>3</v>
      </c>
      <c r="AX93">
        <v>-100</v>
      </c>
      <c r="AY93">
        <v>-200</v>
      </c>
    </row>
    <row r="94" spans="1:51" x14ac:dyDescent="0.3">
      <c r="A94" t="s">
        <v>516</v>
      </c>
      <c r="B94" t="s">
        <v>517</v>
      </c>
      <c r="C94" t="s">
        <v>518</v>
      </c>
      <c r="D94" s="1" t="str">
        <f>HYPERLINK("http://geochem.nrcan.gc.ca/cdogs/content/bdl/bdl211192_e.htm", "21:1192")</f>
        <v>21:1192</v>
      </c>
      <c r="E94" s="1" t="str">
        <f>HYPERLINK("http://geochem.nrcan.gc.ca/cdogs/content/svy/svy210191_e.htm", "21:0191")</f>
        <v>21:0191</v>
      </c>
      <c r="F94" t="s">
        <v>519</v>
      </c>
      <c r="G94" t="s">
        <v>520</v>
      </c>
      <c r="I94">
        <v>56.674171800000003</v>
      </c>
      <c r="J94">
        <v>-105.2247792</v>
      </c>
      <c r="K94" s="1" t="str">
        <f>HYPERLINK("http://geochem.nrcan.gc.ca/cdogs/content/kwd/kwd020027_e.htm", "NGR lake sediment grab sample")</f>
        <v>NGR lake sediment grab sample</v>
      </c>
      <c r="L94" s="1" t="str">
        <f>HYPERLINK("http://geochem.nrcan.gc.ca/cdogs/content/kwd/kwd080006_e.htm", "&lt;177 micron (NGR)")</f>
        <v>&lt;177 micron (NGR)</v>
      </c>
      <c r="M94">
        <v>5</v>
      </c>
      <c r="N94" t="s">
        <v>127</v>
      </c>
      <c r="O94">
        <v>93</v>
      </c>
      <c r="P94">
        <v>1</v>
      </c>
      <c r="Q94">
        <v>-2</v>
      </c>
      <c r="R94">
        <v>2.5</v>
      </c>
      <c r="S94">
        <v>-2</v>
      </c>
      <c r="T94">
        <v>340</v>
      </c>
      <c r="U94">
        <v>22.1</v>
      </c>
      <c r="V94">
        <v>-5</v>
      </c>
      <c r="W94">
        <v>78</v>
      </c>
      <c r="X94">
        <v>6</v>
      </c>
      <c r="Y94">
        <v>40</v>
      </c>
      <c r="Z94">
        <v>1.3</v>
      </c>
      <c r="AA94">
        <v>1</v>
      </c>
      <c r="AB94">
        <v>1.7</v>
      </c>
      <c r="AC94">
        <v>5</v>
      </c>
      <c r="AD94">
        <v>-50</v>
      </c>
      <c r="AE94">
        <v>42</v>
      </c>
      <c r="AF94">
        <v>0.4</v>
      </c>
      <c r="AG94">
        <v>1</v>
      </c>
      <c r="AH94">
        <v>0.9</v>
      </c>
      <c r="AI94">
        <v>20</v>
      </c>
      <c r="AJ94">
        <v>50</v>
      </c>
      <c r="AK94">
        <v>0.2</v>
      </c>
      <c r="AL94">
        <v>6</v>
      </c>
      <c r="AM94">
        <v>-5</v>
      </c>
      <c r="AN94">
        <v>6.4</v>
      </c>
      <c r="AO94">
        <v>-100</v>
      </c>
      <c r="AP94">
        <v>0.8</v>
      </c>
      <c r="AQ94">
        <v>0.7</v>
      </c>
      <c r="AR94">
        <v>-10</v>
      </c>
      <c r="AS94">
        <v>12.4</v>
      </c>
      <c r="AT94">
        <v>1600</v>
      </c>
      <c r="AU94">
        <v>5.2</v>
      </c>
      <c r="AV94">
        <v>-1</v>
      </c>
      <c r="AW94">
        <v>2</v>
      </c>
      <c r="AX94">
        <v>100</v>
      </c>
      <c r="AY94">
        <v>-200</v>
      </c>
    </row>
    <row r="95" spans="1:51" x14ac:dyDescent="0.3">
      <c r="A95" t="s">
        <v>521</v>
      </c>
      <c r="B95" t="s">
        <v>522</v>
      </c>
      <c r="C95" t="s">
        <v>523</v>
      </c>
      <c r="D95" s="1" t="str">
        <f>HYPERLINK("http://geochem.nrcan.gc.ca/cdogs/content/bdl/bdl211192_e.htm", "21:1192")</f>
        <v>21:1192</v>
      </c>
      <c r="E95" s="1" t="str">
        <f>HYPERLINK("http://geochem.nrcan.gc.ca/cdogs/content/svy/svy210191_e.htm", "21:0191")</f>
        <v>21:0191</v>
      </c>
      <c r="F95" t="s">
        <v>524</v>
      </c>
      <c r="G95" t="s">
        <v>525</v>
      </c>
      <c r="I95">
        <v>56.685834399999997</v>
      </c>
      <c r="J95">
        <v>-105.2387591</v>
      </c>
      <c r="K95" s="1" t="str">
        <f>HYPERLINK("http://geochem.nrcan.gc.ca/cdogs/content/kwd/kwd020027_e.htm", "NGR lake sediment grab sample")</f>
        <v>NGR lake sediment grab sample</v>
      </c>
      <c r="L95" s="1" t="str">
        <f>HYPERLINK("http://geochem.nrcan.gc.ca/cdogs/content/kwd/kwd080006_e.htm", "&lt;177 micron (NGR)")</f>
        <v>&lt;177 micron (NGR)</v>
      </c>
      <c r="M95">
        <v>5</v>
      </c>
      <c r="N95" t="s">
        <v>133</v>
      </c>
      <c r="O95">
        <v>94</v>
      </c>
      <c r="P95">
        <v>1</v>
      </c>
      <c r="Q95">
        <v>-2</v>
      </c>
      <c r="R95">
        <v>3.2</v>
      </c>
      <c r="S95">
        <v>-2</v>
      </c>
      <c r="T95">
        <v>600</v>
      </c>
      <c r="U95">
        <v>11.6</v>
      </c>
      <c r="V95">
        <v>-5</v>
      </c>
      <c r="W95">
        <v>101</v>
      </c>
      <c r="X95">
        <v>7</v>
      </c>
      <c r="Y95">
        <v>40</v>
      </c>
      <c r="Z95">
        <v>1.9</v>
      </c>
      <c r="AA95">
        <v>1</v>
      </c>
      <c r="AB95">
        <v>6.3</v>
      </c>
      <c r="AC95">
        <v>7</v>
      </c>
      <c r="AD95">
        <v>-50</v>
      </c>
      <c r="AE95">
        <v>50</v>
      </c>
      <c r="AF95">
        <v>0.5</v>
      </c>
      <c r="AG95">
        <v>-1</v>
      </c>
      <c r="AH95">
        <v>1.54</v>
      </c>
      <c r="AI95">
        <v>10</v>
      </c>
      <c r="AJ95">
        <v>83</v>
      </c>
      <c r="AK95">
        <v>0.3</v>
      </c>
      <c r="AL95">
        <v>8.1</v>
      </c>
      <c r="AM95">
        <v>-5</v>
      </c>
      <c r="AN95">
        <v>7.6</v>
      </c>
      <c r="AO95">
        <v>-100</v>
      </c>
      <c r="AP95">
        <v>1</v>
      </c>
      <c r="AQ95">
        <v>0.8</v>
      </c>
      <c r="AR95">
        <v>-10</v>
      </c>
      <c r="AS95">
        <v>15.7</v>
      </c>
      <c r="AT95">
        <v>2300</v>
      </c>
      <c r="AU95">
        <v>3.7</v>
      </c>
      <c r="AV95">
        <v>1</v>
      </c>
      <c r="AW95">
        <v>3</v>
      </c>
      <c r="AX95">
        <v>-100</v>
      </c>
      <c r="AY95">
        <v>-200</v>
      </c>
    </row>
    <row r="96" spans="1:51" x14ac:dyDescent="0.3">
      <c r="A96" t="s">
        <v>526</v>
      </c>
      <c r="B96" t="s">
        <v>527</v>
      </c>
      <c r="C96" t="s">
        <v>528</v>
      </c>
      <c r="D96" s="1" t="str">
        <f>HYPERLINK("http://geochem.nrcan.gc.ca/cdogs/content/bdl/bdl211192_e.htm", "21:1192")</f>
        <v>21:1192</v>
      </c>
      <c r="E96" s="1" t="str">
        <f>HYPERLINK("http://geochem.nrcan.gc.ca/cdogs/content/svy/svy210191_e.htm", "21:0191")</f>
        <v>21:0191</v>
      </c>
      <c r="F96" t="s">
        <v>529</v>
      </c>
      <c r="G96" t="s">
        <v>530</v>
      </c>
      <c r="I96">
        <v>56.697310199999997</v>
      </c>
      <c r="J96">
        <v>-105.30363</v>
      </c>
      <c r="K96" s="1" t="str">
        <f>HYPERLINK("http://geochem.nrcan.gc.ca/cdogs/content/kwd/kwd020027_e.htm", "NGR lake sediment grab sample")</f>
        <v>NGR lake sediment grab sample</v>
      </c>
      <c r="L96" s="1" t="str">
        <f>HYPERLINK("http://geochem.nrcan.gc.ca/cdogs/content/kwd/kwd080006_e.htm", "&lt;177 micron (NGR)")</f>
        <v>&lt;177 micron (NGR)</v>
      </c>
      <c r="M96">
        <v>5</v>
      </c>
      <c r="N96" t="s">
        <v>145</v>
      </c>
      <c r="O96">
        <v>95</v>
      </c>
      <c r="P96">
        <v>1</v>
      </c>
      <c r="Q96">
        <v>-2</v>
      </c>
      <c r="R96">
        <v>5.4</v>
      </c>
      <c r="S96">
        <v>-2</v>
      </c>
      <c r="T96">
        <v>330</v>
      </c>
      <c r="U96">
        <v>36</v>
      </c>
      <c r="V96">
        <v>-5</v>
      </c>
      <c r="W96">
        <v>142</v>
      </c>
      <c r="X96">
        <v>12</v>
      </c>
      <c r="Y96">
        <v>60</v>
      </c>
      <c r="Z96">
        <v>1.6</v>
      </c>
      <c r="AA96">
        <v>3</v>
      </c>
      <c r="AB96">
        <v>5.7</v>
      </c>
      <c r="AC96">
        <v>5</v>
      </c>
      <c r="AD96">
        <v>-50</v>
      </c>
      <c r="AE96">
        <v>70</v>
      </c>
      <c r="AF96">
        <v>0.8</v>
      </c>
      <c r="AG96">
        <v>4</v>
      </c>
      <c r="AH96">
        <v>0.92</v>
      </c>
      <c r="AI96">
        <v>30</v>
      </c>
      <c r="AJ96">
        <v>52</v>
      </c>
      <c r="AK96">
        <v>0.3</v>
      </c>
      <c r="AL96">
        <v>10.6</v>
      </c>
      <c r="AM96">
        <v>-5</v>
      </c>
      <c r="AN96">
        <v>11.7</v>
      </c>
      <c r="AO96">
        <v>-100</v>
      </c>
      <c r="AP96">
        <v>0.9</v>
      </c>
      <c r="AQ96">
        <v>1.2</v>
      </c>
      <c r="AR96">
        <v>-10</v>
      </c>
      <c r="AS96">
        <v>18.100000000000001</v>
      </c>
      <c r="AT96">
        <v>1800</v>
      </c>
      <c r="AU96">
        <v>5.5</v>
      </c>
      <c r="AV96">
        <v>-1</v>
      </c>
      <c r="AW96">
        <v>5</v>
      </c>
      <c r="AX96">
        <v>100</v>
      </c>
      <c r="AY96">
        <v>-200</v>
      </c>
    </row>
    <row r="97" spans="1:51" x14ac:dyDescent="0.3">
      <c r="A97" t="s">
        <v>531</v>
      </c>
      <c r="B97" t="s">
        <v>532</v>
      </c>
      <c r="C97" t="s">
        <v>533</v>
      </c>
      <c r="D97" s="1" t="str">
        <f>HYPERLINK("http://geochem.nrcan.gc.ca/cdogs/content/bdl/bdl211192_e.htm", "21:1192")</f>
        <v>21:1192</v>
      </c>
      <c r="E97" s="1" t="str">
        <f>HYPERLINK("http://geochem.nrcan.gc.ca/cdogs/content/svy/svy210191_e.htm", "21:0191")</f>
        <v>21:0191</v>
      </c>
      <c r="F97" t="s">
        <v>534</v>
      </c>
      <c r="G97" t="s">
        <v>535</v>
      </c>
      <c r="I97">
        <v>56.690412600000002</v>
      </c>
      <c r="J97">
        <v>-105.3571417</v>
      </c>
      <c r="K97" s="1" t="str">
        <f>HYPERLINK("http://geochem.nrcan.gc.ca/cdogs/content/kwd/kwd020027_e.htm", "NGR lake sediment grab sample")</f>
        <v>NGR lake sediment grab sample</v>
      </c>
      <c r="L97" s="1" t="str">
        <f>HYPERLINK("http://geochem.nrcan.gc.ca/cdogs/content/kwd/kwd080006_e.htm", "&lt;177 micron (NGR)")</f>
        <v>&lt;177 micron (NGR)</v>
      </c>
      <c r="M97">
        <v>5</v>
      </c>
      <c r="N97" t="s">
        <v>151</v>
      </c>
      <c r="O97">
        <v>96</v>
      </c>
      <c r="P97">
        <v>1</v>
      </c>
      <c r="Q97">
        <v>-2</v>
      </c>
      <c r="R97">
        <v>2.8</v>
      </c>
      <c r="S97">
        <v>-2</v>
      </c>
      <c r="T97">
        <v>630</v>
      </c>
      <c r="U97">
        <v>11.2</v>
      </c>
      <c r="V97">
        <v>-5</v>
      </c>
      <c r="W97">
        <v>115</v>
      </c>
      <c r="X97">
        <v>15</v>
      </c>
      <c r="Y97">
        <v>40</v>
      </c>
      <c r="Z97">
        <v>1.9</v>
      </c>
      <c r="AA97">
        <v>2</v>
      </c>
      <c r="AB97">
        <v>4.0999999999999996</v>
      </c>
      <c r="AC97">
        <v>9</v>
      </c>
      <c r="AD97">
        <v>-50</v>
      </c>
      <c r="AE97">
        <v>52</v>
      </c>
      <c r="AF97">
        <v>0.5</v>
      </c>
      <c r="AG97">
        <v>1</v>
      </c>
      <c r="AH97">
        <v>1.63</v>
      </c>
      <c r="AI97">
        <v>20</v>
      </c>
      <c r="AJ97">
        <v>86</v>
      </c>
      <c r="AK97">
        <v>0.2</v>
      </c>
      <c r="AL97">
        <v>7.9</v>
      </c>
      <c r="AM97">
        <v>-5</v>
      </c>
      <c r="AN97">
        <v>9.4</v>
      </c>
      <c r="AO97">
        <v>-100</v>
      </c>
      <c r="AP97">
        <v>1.2</v>
      </c>
      <c r="AQ97">
        <v>1.1000000000000001</v>
      </c>
      <c r="AR97">
        <v>-10</v>
      </c>
      <c r="AS97">
        <v>20.5</v>
      </c>
      <c r="AT97">
        <v>2600</v>
      </c>
      <c r="AU97">
        <v>5.9</v>
      </c>
      <c r="AV97">
        <v>-1</v>
      </c>
      <c r="AW97">
        <v>-2</v>
      </c>
      <c r="AX97">
        <v>-100</v>
      </c>
      <c r="AY97">
        <v>400</v>
      </c>
    </row>
    <row r="98" spans="1:51" x14ac:dyDescent="0.3">
      <c r="A98" t="s">
        <v>536</v>
      </c>
      <c r="B98" t="s">
        <v>537</v>
      </c>
      <c r="C98" t="s">
        <v>538</v>
      </c>
      <c r="D98" s="1" t="str">
        <f>HYPERLINK("http://geochem.nrcan.gc.ca/cdogs/content/bdl/bdl211192_e.htm", "21:1192")</f>
        <v>21:1192</v>
      </c>
      <c r="E98" s="1" t="str">
        <f>HYPERLINK("http://geochem.nrcan.gc.ca/cdogs/content/svy/svy210191_e.htm", "21:0191")</f>
        <v>21:0191</v>
      </c>
      <c r="F98" t="s">
        <v>539</v>
      </c>
      <c r="G98" t="s">
        <v>540</v>
      </c>
      <c r="I98">
        <v>56.717658</v>
      </c>
      <c r="J98">
        <v>-105.3425202</v>
      </c>
      <c r="K98" s="1" t="str">
        <f>HYPERLINK("http://geochem.nrcan.gc.ca/cdogs/content/kwd/kwd020027_e.htm", "NGR lake sediment grab sample")</f>
        <v>NGR lake sediment grab sample</v>
      </c>
      <c r="L98" s="1" t="str">
        <f>HYPERLINK("http://geochem.nrcan.gc.ca/cdogs/content/kwd/kwd080006_e.htm", "&lt;177 micron (NGR)")</f>
        <v>&lt;177 micron (NGR)</v>
      </c>
      <c r="M98">
        <v>5</v>
      </c>
      <c r="N98" t="s">
        <v>157</v>
      </c>
      <c r="O98">
        <v>97</v>
      </c>
      <c r="P98">
        <v>1</v>
      </c>
      <c r="Q98">
        <v>-2</v>
      </c>
      <c r="R98">
        <v>1.2</v>
      </c>
      <c r="S98">
        <v>-2</v>
      </c>
      <c r="T98">
        <v>400</v>
      </c>
      <c r="U98">
        <v>8.6</v>
      </c>
      <c r="V98">
        <v>-5</v>
      </c>
      <c r="W98">
        <v>55</v>
      </c>
      <c r="X98">
        <v>-5</v>
      </c>
      <c r="Y98">
        <v>20</v>
      </c>
      <c r="Z98">
        <v>1.5</v>
      </c>
      <c r="AA98">
        <v>-1</v>
      </c>
      <c r="AB98">
        <v>1.2</v>
      </c>
      <c r="AC98">
        <v>6</v>
      </c>
      <c r="AD98">
        <v>-50</v>
      </c>
      <c r="AE98">
        <v>27</v>
      </c>
      <c r="AF98">
        <v>0.3</v>
      </c>
      <c r="AG98">
        <v>-1</v>
      </c>
      <c r="AH98">
        <v>0.96</v>
      </c>
      <c r="AI98">
        <v>10</v>
      </c>
      <c r="AJ98">
        <v>57</v>
      </c>
      <c r="AK98">
        <v>0.1</v>
      </c>
      <c r="AL98">
        <v>4.9000000000000004</v>
      </c>
      <c r="AM98">
        <v>-5</v>
      </c>
      <c r="AN98">
        <v>3.9</v>
      </c>
      <c r="AO98">
        <v>-100</v>
      </c>
      <c r="AP98">
        <v>1</v>
      </c>
      <c r="AQ98">
        <v>-0.5</v>
      </c>
      <c r="AR98">
        <v>-10</v>
      </c>
      <c r="AS98">
        <v>10.199999999999999</v>
      </c>
      <c r="AT98">
        <v>1800</v>
      </c>
      <c r="AU98">
        <v>2.2999999999999998</v>
      </c>
      <c r="AV98">
        <v>-1</v>
      </c>
      <c r="AW98">
        <v>-2</v>
      </c>
      <c r="AX98">
        <v>-100</v>
      </c>
      <c r="AY98">
        <v>200</v>
      </c>
    </row>
    <row r="99" spans="1:51" x14ac:dyDescent="0.3">
      <c r="A99" t="s">
        <v>541</v>
      </c>
      <c r="B99" t="s">
        <v>542</v>
      </c>
      <c r="C99" t="s">
        <v>543</v>
      </c>
      <c r="D99" s="1" t="str">
        <f>HYPERLINK("http://geochem.nrcan.gc.ca/cdogs/content/bdl/bdl211192_e.htm", "21:1192")</f>
        <v>21:1192</v>
      </c>
      <c r="E99" s="1" t="str">
        <f>HYPERLINK("http://geochem.nrcan.gc.ca/cdogs/content/svy/svy210191_e.htm", "21:0191")</f>
        <v>21:0191</v>
      </c>
      <c r="F99" t="s">
        <v>544</v>
      </c>
      <c r="G99" t="s">
        <v>545</v>
      </c>
      <c r="I99">
        <v>56.680335900000003</v>
      </c>
      <c r="J99">
        <v>-105.414207</v>
      </c>
      <c r="K99" s="1" t="str">
        <f>HYPERLINK("http://geochem.nrcan.gc.ca/cdogs/content/kwd/kwd020027_e.htm", "NGR lake sediment grab sample")</f>
        <v>NGR lake sediment grab sample</v>
      </c>
      <c r="L99" s="1" t="str">
        <f>HYPERLINK("http://geochem.nrcan.gc.ca/cdogs/content/kwd/kwd080006_e.htm", "&lt;177 micron (NGR)")</f>
        <v>&lt;177 micron (NGR)</v>
      </c>
      <c r="M99">
        <v>5</v>
      </c>
      <c r="N99" t="s">
        <v>163</v>
      </c>
      <c r="O99">
        <v>98</v>
      </c>
      <c r="P99">
        <v>1</v>
      </c>
      <c r="Q99">
        <v>-2</v>
      </c>
      <c r="R99">
        <v>1.9</v>
      </c>
      <c r="S99">
        <v>-2</v>
      </c>
      <c r="T99">
        <v>160</v>
      </c>
      <c r="U99">
        <v>22.5</v>
      </c>
      <c r="V99">
        <v>-5</v>
      </c>
      <c r="W99">
        <v>122</v>
      </c>
      <c r="X99">
        <v>12</v>
      </c>
      <c r="Y99">
        <v>40</v>
      </c>
      <c r="Z99">
        <v>0.9</v>
      </c>
      <c r="AA99">
        <v>2</v>
      </c>
      <c r="AB99">
        <v>3.1</v>
      </c>
      <c r="AC99">
        <v>3</v>
      </c>
      <c r="AD99">
        <v>-50</v>
      </c>
      <c r="AE99">
        <v>64</v>
      </c>
      <c r="AF99">
        <v>0.8</v>
      </c>
      <c r="AG99">
        <v>-1</v>
      </c>
      <c r="AH99">
        <v>0.32</v>
      </c>
      <c r="AI99">
        <v>30</v>
      </c>
      <c r="AJ99">
        <v>17</v>
      </c>
      <c r="AK99">
        <v>0.2</v>
      </c>
      <c r="AL99">
        <v>9.1</v>
      </c>
      <c r="AM99">
        <v>-5</v>
      </c>
      <c r="AN99">
        <v>11.2</v>
      </c>
      <c r="AO99">
        <v>-100</v>
      </c>
      <c r="AP99">
        <v>-0.5</v>
      </c>
      <c r="AQ99">
        <v>1.2</v>
      </c>
      <c r="AR99">
        <v>-10</v>
      </c>
      <c r="AS99">
        <v>15.9</v>
      </c>
      <c r="AT99">
        <v>700</v>
      </c>
      <c r="AU99">
        <v>7.6</v>
      </c>
      <c r="AV99">
        <v>-1</v>
      </c>
      <c r="AW99">
        <v>5</v>
      </c>
      <c r="AX99">
        <v>100</v>
      </c>
      <c r="AY99">
        <v>-200</v>
      </c>
    </row>
    <row r="100" spans="1:51" x14ac:dyDescent="0.3">
      <c r="A100" t="s">
        <v>546</v>
      </c>
      <c r="B100" t="s">
        <v>547</v>
      </c>
      <c r="C100" t="s">
        <v>548</v>
      </c>
      <c r="D100" s="1" t="str">
        <f>HYPERLINK("http://geochem.nrcan.gc.ca/cdogs/content/bdl/bdl211192_e.htm", "21:1192")</f>
        <v>21:1192</v>
      </c>
      <c r="E100" s="1" t="str">
        <f>HYPERLINK("http://geochem.nrcan.gc.ca/cdogs/content/svy/svy210191_e.htm", "21:0191")</f>
        <v>21:0191</v>
      </c>
      <c r="F100" t="s">
        <v>549</v>
      </c>
      <c r="G100" t="s">
        <v>550</v>
      </c>
      <c r="I100">
        <v>56.710925000000003</v>
      </c>
      <c r="J100">
        <v>-105.4308836</v>
      </c>
      <c r="K100" s="1" t="str">
        <f>HYPERLINK("http://geochem.nrcan.gc.ca/cdogs/content/kwd/kwd020027_e.htm", "NGR lake sediment grab sample")</f>
        <v>NGR lake sediment grab sample</v>
      </c>
      <c r="L100" s="1" t="str">
        <f>HYPERLINK("http://geochem.nrcan.gc.ca/cdogs/content/kwd/kwd080006_e.htm", "&lt;177 micron (NGR)")</f>
        <v>&lt;177 micron (NGR)</v>
      </c>
      <c r="M100">
        <v>5</v>
      </c>
      <c r="N100" t="s">
        <v>169</v>
      </c>
      <c r="O100">
        <v>99</v>
      </c>
      <c r="P100">
        <v>1</v>
      </c>
      <c r="Q100">
        <v>-2</v>
      </c>
      <c r="R100">
        <v>5.4</v>
      </c>
      <c r="S100">
        <v>-2</v>
      </c>
      <c r="T100">
        <v>150</v>
      </c>
      <c r="U100">
        <v>52.6</v>
      </c>
      <c r="V100">
        <v>-5</v>
      </c>
      <c r="W100">
        <v>305</v>
      </c>
      <c r="X100">
        <v>6</v>
      </c>
      <c r="Y100">
        <v>150</v>
      </c>
      <c r="Z100">
        <v>1</v>
      </c>
      <c r="AA100">
        <v>5</v>
      </c>
      <c r="AB100">
        <v>2.7</v>
      </c>
      <c r="AC100">
        <v>5</v>
      </c>
      <c r="AD100">
        <v>-50</v>
      </c>
      <c r="AE100">
        <v>149</v>
      </c>
      <c r="AF100">
        <v>1.6</v>
      </c>
      <c r="AG100">
        <v>5</v>
      </c>
      <c r="AH100">
        <v>0.21</v>
      </c>
      <c r="AI100">
        <v>10</v>
      </c>
      <c r="AJ100">
        <v>17</v>
      </c>
      <c r="AK100">
        <v>0.1</v>
      </c>
      <c r="AL100">
        <v>17.600000000000001</v>
      </c>
      <c r="AM100">
        <v>-5</v>
      </c>
      <c r="AN100">
        <v>22.4</v>
      </c>
      <c r="AO100">
        <v>-100</v>
      </c>
      <c r="AP100">
        <v>-0.5</v>
      </c>
      <c r="AQ100">
        <v>2.5</v>
      </c>
      <c r="AR100">
        <v>-10</v>
      </c>
      <c r="AS100">
        <v>25.6</v>
      </c>
      <c r="AT100">
        <v>800</v>
      </c>
      <c r="AU100">
        <v>12.8</v>
      </c>
      <c r="AV100">
        <v>1</v>
      </c>
      <c r="AW100">
        <v>9</v>
      </c>
      <c r="AX100">
        <v>100</v>
      </c>
      <c r="AY100">
        <v>-200</v>
      </c>
    </row>
    <row r="101" spans="1:51" x14ac:dyDescent="0.3">
      <c r="A101" t="s">
        <v>551</v>
      </c>
      <c r="B101" t="s">
        <v>552</v>
      </c>
      <c r="C101" t="s">
        <v>553</v>
      </c>
      <c r="D101" s="1" t="str">
        <f>HYPERLINK("http://geochem.nrcan.gc.ca/cdogs/content/bdl/bdl211192_e.htm", "21:1192")</f>
        <v>21:1192</v>
      </c>
      <c r="E101" s="1" t="str">
        <f>HYPERLINK("http://geochem.nrcan.gc.ca/cdogs/content/svy/svy_e.htm", "")</f>
        <v/>
      </c>
      <c r="H101" s="1" t="str">
        <f>HYPERLINK("http://geochem.nrcan.gc.ca/cdogs/content/cr_/cr_00126_e.htm", "126")</f>
        <v>126</v>
      </c>
      <c r="K101" t="s">
        <v>137</v>
      </c>
      <c r="L101" t="s">
        <v>138</v>
      </c>
      <c r="M101">
        <v>5</v>
      </c>
      <c r="N101" t="s">
        <v>139</v>
      </c>
      <c r="O101">
        <v>100</v>
      </c>
      <c r="P101">
        <v>8</v>
      </c>
      <c r="Q101">
        <v>-2</v>
      </c>
      <c r="R101">
        <v>10.4</v>
      </c>
      <c r="S101">
        <v>3</v>
      </c>
      <c r="T101">
        <v>730</v>
      </c>
      <c r="U101">
        <v>16.8</v>
      </c>
      <c r="V101">
        <v>-5</v>
      </c>
      <c r="W101">
        <v>125</v>
      </c>
      <c r="X101">
        <v>20</v>
      </c>
      <c r="Y101">
        <v>60</v>
      </c>
      <c r="Z101">
        <v>3</v>
      </c>
      <c r="AA101">
        <v>2</v>
      </c>
      <c r="AB101">
        <v>4.5</v>
      </c>
      <c r="AC101">
        <v>9</v>
      </c>
      <c r="AD101">
        <v>-50</v>
      </c>
      <c r="AE101">
        <v>73</v>
      </c>
      <c r="AF101">
        <v>0.6</v>
      </c>
      <c r="AG101">
        <v>-1</v>
      </c>
      <c r="AH101">
        <v>1.54</v>
      </c>
      <c r="AI101">
        <v>30</v>
      </c>
      <c r="AJ101">
        <v>80</v>
      </c>
      <c r="AK101">
        <v>1</v>
      </c>
      <c r="AL101">
        <v>14.8</v>
      </c>
      <c r="AM101">
        <v>-5</v>
      </c>
      <c r="AN101">
        <v>11.4</v>
      </c>
      <c r="AO101">
        <v>-100</v>
      </c>
      <c r="AP101">
        <v>0.9</v>
      </c>
      <c r="AQ101">
        <v>1.3</v>
      </c>
      <c r="AR101">
        <v>-10</v>
      </c>
      <c r="AS101">
        <v>12.5</v>
      </c>
      <c r="AT101">
        <v>3300</v>
      </c>
      <c r="AU101">
        <v>7.2</v>
      </c>
      <c r="AV101">
        <v>2</v>
      </c>
      <c r="AW101">
        <v>5</v>
      </c>
      <c r="AX101">
        <v>200</v>
      </c>
      <c r="AY101">
        <v>300</v>
      </c>
    </row>
    <row r="102" spans="1:51" x14ac:dyDescent="0.3">
      <c r="A102" t="s">
        <v>554</v>
      </c>
      <c r="B102" t="s">
        <v>555</v>
      </c>
      <c r="C102" t="s">
        <v>556</v>
      </c>
      <c r="D102" s="1" t="str">
        <f>HYPERLINK("http://geochem.nrcan.gc.ca/cdogs/content/bdl/bdl211192_e.htm", "21:1192")</f>
        <v>21:1192</v>
      </c>
      <c r="E102" s="1" t="str">
        <f>HYPERLINK("http://geochem.nrcan.gc.ca/cdogs/content/svy/svy210191_e.htm", "21:0191")</f>
        <v>21:0191</v>
      </c>
      <c r="F102" t="s">
        <v>557</v>
      </c>
      <c r="G102" t="s">
        <v>558</v>
      </c>
      <c r="I102">
        <v>56.736517499999998</v>
      </c>
      <c r="J102">
        <v>-105.47636180000001</v>
      </c>
      <c r="K102" s="1" t="str">
        <f>HYPERLINK("http://geochem.nrcan.gc.ca/cdogs/content/kwd/kwd020027_e.htm", "NGR lake sediment grab sample")</f>
        <v>NGR lake sediment grab sample</v>
      </c>
      <c r="L102" s="1" t="str">
        <f>HYPERLINK("http://geochem.nrcan.gc.ca/cdogs/content/kwd/kwd080006_e.htm", "&lt;177 micron (NGR)")</f>
        <v>&lt;177 micron (NGR)</v>
      </c>
      <c r="M102">
        <v>6</v>
      </c>
      <c r="N102" t="s">
        <v>57</v>
      </c>
      <c r="O102">
        <v>101</v>
      </c>
      <c r="P102">
        <v>7</v>
      </c>
      <c r="Q102">
        <v>-2</v>
      </c>
      <c r="R102">
        <v>2.6</v>
      </c>
      <c r="S102">
        <v>-2</v>
      </c>
      <c r="T102">
        <v>260</v>
      </c>
      <c r="U102">
        <v>25.4</v>
      </c>
      <c r="V102">
        <v>-5</v>
      </c>
      <c r="W102">
        <v>41</v>
      </c>
      <c r="X102">
        <v>7</v>
      </c>
      <c r="Y102">
        <v>20</v>
      </c>
      <c r="Z102">
        <v>0.7</v>
      </c>
      <c r="AA102">
        <v>-1</v>
      </c>
      <c r="AB102">
        <v>2.2999999999999998</v>
      </c>
      <c r="AC102">
        <v>2</v>
      </c>
      <c r="AD102">
        <v>-50</v>
      </c>
      <c r="AE102">
        <v>17</v>
      </c>
      <c r="AF102">
        <v>0.3</v>
      </c>
      <c r="AG102">
        <v>1</v>
      </c>
      <c r="AH102">
        <v>0.23</v>
      </c>
      <c r="AI102">
        <v>10</v>
      </c>
      <c r="AJ102">
        <v>16</v>
      </c>
      <c r="AK102">
        <v>-0.1</v>
      </c>
      <c r="AL102">
        <v>3.6</v>
      </c>
      <c r="AM102">
        <v>-5</v>
      </c>
      <c r="AN102">
        <v>3.2</v>
      </c>
      <c r="AO102">
        <v>-100</v>
      </c>
      <c r="AP102">
        <v>-0.5</v>
      </c>
      <c r="AQ102">
        <v>-0.5</v>
      </c>
      <c r="AR102">
        <v>-10</v>
      </c>
      <c r="AS102">
        <v>6.1</v>
      </c>
      <c r="AT102">
        <v>600</v>
      </c>
      <c r="AU102">
        <v>2.7</v>
      </c>
      <c r="AV102">
        <v>-1</v>
      </c>
      <c r="AW102">
        <v>-2</v>
      </c>
      <c r="AX102">
        <v>-100</v>
      </c>
      <c r="AY102">
        <v>-200</v>
      </c>
    </row>
    <row r="103" spans="1:51" x14ac:dyDescent="0.3">
      <c r="A103" t="s">
        <v>559</v>
      </c>
      <c r="B103" t="s">
        <v>560</v>
      </c>
      <c r="C103" t="s">
        <v>561</v>
      </c>
      <c r="D103" s="1" t="str">
        <f>HYPERLINK("http://geochem.nrcan.gc.ca/cdogs/content/bdl/bdl211192_e.htm", "21:1192")</f>
        <v>21:1192</v>
      </c>
      <c r="E103" s="1" t="str">
        <f>HYPERLINK("http://geochem.nrcan.gc.ca/cdogs/content/svy/svy210191_e.htm", "21:0191")</f>
        <v>21:0191</v>
      </c>
      <c r="F103" t="s">
        <v>557</v>
      </c>
      <c r="G103" t="s">
        <v>562</v>
      </c>
      <c r="I103">
        <v>56.736517499999998</v>
      </c>
      <c r="J103">
        <v>-105.47636180000001</v>
      </c>
      <c r="K103" s="1" t="str">
        <f>HYPERLINK("http://geochem.nrcan.gc.ca/cdogs/content/kwd/kwd020027_e.htm", "NGR lake sediment grab sample")</f>
        <v>NGR lake sediment grab sample</v>
      </c>
      <c r="L103" s="1" t="str">
        <f>HYPERLINK("http://geochem.nrcan.gc.ca/cdogs/content/kwd/kwd080006_e.htm", "&lt;177 micron (NGR)")</f>
        <v>&lt;177 micron (NGR)</v>
      </c>
      <c r="M103">
        <v>6</v>
      </c>
      <c r="N103" t="s">
        <v>62</v>
      </c>
      <c r="O103">
        <v>102</v>
      </c>
      <c r="P103">
        <v>1</v>
      </c>
      <c r="Q103">
        <v>-2</v>
      </c>
      <c r="R103">
        <v>1.9</v>
      </c>
      <c r="S103">
        <v>-2</v>
      </c>
      <c r="T103">
        <v>240</v>
      </c>
      <c r="U103">
        <v>25.1</v>
      </c>
      <c r="V103">
        <v>-5</v>
      </c>
      <c r="W103">
        <v>36</v>
      </c>
      <c r="X103">
        <v>7</v>
      </c>
      <c r="Y103">
        <v>20</v>
      </c>
      <c r="Z103">
        <v>0.7</v>
      </c>
      <c r="AA103">
        <v>-1</v>
      </c>
      <c r="AB103">
        <v>2.2000000000000002</v>
      </c>
      <c r="AC103">
        <v>1</v>
      </c>
      <c r="AD103">
        <v>-50</v>
      </c>
      <c r="AE103">
        <v>16</v>
      </c>
      <c r="AF103">
        <v>0.2</v>
      </c>
      <c r="AG103">
        <v>1</v>
      </c>
      <c r="AH103">
        <v>0.21</v>
      </c>
      <c r="AI103">
        <v>20</v>
      </c>
      <c r="AJ103">
        <v>17</v>
      </c>
      <c r="AK103">
        <v>-0.1</v>
      </c>
      <c r="AL103">
        <v>3.5</v>
      </c>
      <c r="AM103">
        <v>-5</v>
      </c>
      <c r="AN103">
        <v>3</v>
      </c>
      <c r="AO103">
        <v>-100</v>
      </c>
      <c r="AP103">
        <v>-0.5</v>
      </c>
      <c r="AQ103">
        <v>-0.5</v>
      </c>
      <c r="AR103">
        <v>-10</v>
      </c>
      <c r="AS103">
        <v>5.6</v>
      </c>
      <c r="AT103">
        <v>500</v>
      </c>
      <c r="AU103">
        <v>2.5</v>
      </c>
      <c r="AV103">
        <v>-1</v>
      </c>
      <c r="AW103">
        <v>-2</v>
      </c>
      <c r="AX103">
        <v>-100</v>
      </c>
      <c r="AY103">
        <v>-200</v>
      </c>
    </row>
    <row r="104" spans="1:51" x14ac:dyDescent="0.3">
      <c r="A104" t="s">
        <v>563</v>
      </c>
      <c r="B104" t="s">
        <v>564</v>
      </c>
      <c r="C104" t="s">
        <v>565</v>
      </c>
      <c r="D104" s="1" t="str">
        <f>HYPERLINK("http://geochem.nrcan.gc.ca/cdogs/content/bdl/bdl211192_e.htm", "21:1192")</f>
        <v>21:1192</v>
      </c>
      <c r="E104" s="1" t="str">
        <f>HYPERLINK("http://geochem.nrcan.gc.ca/cdogs/content/svy/svy210191_e.htm", "21:0191")</f>
        <v>21:0191</v>
      </c>
      <c r="F104" t="s">
        <v>557</v>
      </c>
      <c r="G104" t="s">
        <v>566</v>
      </c>
      <c r="I104">
        <v>56.736517499999998</v>
      </c>
      <c r="J104">
        <v>-105.47636180000001</v>
      </c>
      <c r="K104" s="1" t="str">
        <f>HYPERLINK("http://geochem.nrcan.gc.ca/cdogs/content/kwd/kwd020027_e.htm", "NGR lake sediment grab sample")</f>
        <v>NGR lake sediment grab sample</v>
      </c>
      <c r="L104" s="1" t="str">
        <f>HYPERLINK("http://geochem.nrcan.gc.ca/cdogs/content/kwd/kwd080006_e.htm", "&lt;177 micron (NGR)")</f>
        <v>&lt;177 micron (NGR)</v>
      </c>
      <c r="M104">
        <v>6</v>
      </c>
      <c r="N104" t="s">
        <v>67</v>
      </c>
      <c r="O104">
        <v>103</v>
      </c>
      <c r="P104">
        <v>1</v>
      </c>
      <c r="Q104">
        <v>-2</v>
      </c>
      <c r="R104">
        <v>2.4</v>
      </c>
      <c r="S104">
        <v>-2</v>
      </c>
      <c r="T104">
        <v>240</v>
      </c>
      <c r="U104">
        <v>25.5</v>
      </c>
      <c r="V104">
        <v>-5</v>
      </c>
      <c r="W104">
        <v>38</v>
      </c>
      <c r="X104">
        <v>6</v>
      </c>
      <c r="Y104">
        <v>20</v>
      </c>
      <c r="Z104">
        <v>0.6</v>
      </c>
      <c r="AA104">
        <v>-1</v>
      </c>
      <c r="AB104">
        <v>2.1</v>
      </c>
      <c r="AC104">
        <v>2</v>
      </c>
      <c r="AD104">
        <v>-50</v>
      </c>
      <c r="AE104">
        <v>17</v>
      </c>
      <c r="AF104">
        <v>0.2</v>
      </c>
      <c r="AG104">
        <v>-1</v>
      </c>
      <c r="AH104">
        <v>0.25</v>
      </c>
      <c r="AI104">
        <v>20</v>
      </c>
      <c r="AJ104">
        <v>15</v>
      </c>
      <c r="AK104">
        <v>-0.1</v>
      </c>
      <c r="AL104">
        <v>3.7</v>
      </c>
      <c r="AM104">
        <v>-5</v>
      </c>
      <c r="AN104">
        <v>3.1</v>
      </c>
      <c r="AO104">
        <v>-100</v>
      </c>
      <c r="AP104">
        <v>-0.5</v>
      </c>
      <c r="AQ104">
        <v>-0.5</v>
      </c>
      <c r="AR104">
        <v>-10</v>
      </c>
      <c r="AS104">
        <v>5.8</v>
      </c>
      <c r="AT104">
        <v>600</v>
      </c>
      <c r="AU104">
        <v>2.4</v>
      </c>
      <c r="AV104">
        <v>-1</v>
      </c>
      <c r="AW104">
        <v>-2</v>
      </c>
      <c r="AX104">
        <v>100</v>
      </c>
      <c r="AY104">
        <v>-200</v>
      </c>
    </row>
    <row r="105" spans="1:51" x14ac:dyDescent="0.3">
      <c r="A105" t="s">
        <v>567</v>
      </c>
      <c r="B105" t="s">
        <v>568</v>
      </c>
      <c r="C105" t="s">
        <v>569</v>
      </c>
      <c r="D105" s="1" t="str">
        <f>HYPERLINK("http://geochem.nrcan.gc.ca/cdogs/content/bdl/bdl211192_e.htm", "21:1192")</f>
        <v>21:1192</v>
      </c>
      <c r="E105" s="1" t="str">
        <f>HYPERLINK("http://geochem.nrcan.gc.ca/cdogs/content/svy/svy210191_e.htm", "21:0191")</f>
        <v>21:0191</v>
      </c>
      <c r="F105" t="s">
        <v>570</v>
      </c>
      <c r="G105" t="s">
        <v>571</v>
      </c>
      <c r="I105">
        <v>56.715539499999998</v>
      </c>
      <c r="J105">
        <v>-105.5015655</v>
      </c>
      <c r="K105" s="1" t="str">
        <f>HYPERLINK("http://geochem.nrcan.gc.ca/cdogs/content/kwd/kwd020027_e.htm", "NGR lake sediment grab sample")</f>
        <v>NGR lake sediment grab sample</v>
      </c>
      <c r="L105" s="1" t="str">
        <f>HYPERLINK("http://geochem.nrcan.gc.ca/cdogs/content/kwd/kwd080006_e.htm", "&lt;177 micron (NGR)")</f>
        <v>&lt;177 micron (NGR)</v>
      </c>
      <c r="M105">
        <v>6</v>
      </c>
      <c r="N105" t="s">
        <v>73</v>
      </c>
      <c r="O105">
        <v>104</v>
      </c>
      <c r="P105">
        <v>1</v>
      </c>
      <c r="Q105">
        <v>-2</v>
      </c>
      <c r="R105">
        <v>2.6</v>
      </c>
      <c r="S105">
        <v>-2</v>
      </c>
      <c r="T105">
        <v>250</v>
      </c>
      <c r="U105">
        <v>26.8</v>
      </c>
      <c r="V105">
        <v>-5</v>
      </c>
      <c r="W105">
        <v>30</v>
      </c>
      <c r="X105">
        <v>8</v>
      </c>
      <c r="Y105">
        <v>-20</v>
      </c>
      <c r="Z105">
        <v>0.9</v>
      </c>
      <c r="AA105">
        <v>-1</v>
      </c>
      <c r="AB105">
        <v>3.7</v>
      </c>
      <c r="AC105">
        <v>3</v>
      </c>
      <c r="AD105">
        <v>-50</v>
      </c>
      <c r="AE105">
        <v>16</v>
      </c>
      <c r="AF105">
        <v>0.3</v>
      </c>
      <c r="AG105">
        <v>1</v>
      </c>
      <c r="AH105">
        <v>0.47</v>
      </c>
      <c r="AI105">
        <v>10</v>
      </c>
      <c r="AJ105">
        <v>23</v>
      </c>
      <c r="AK105">
        <v>-0.1</v>
      </c>
      <c r="AL105">
        <v>4.2</v>
      </c>
      <c r="AM105">
        <v>-5</v>
      </c>
      <c r="AN105">
        <v>2.7</v>
      </c>
      <c r="AO105">
        <v>-100</v>
      </c>
      <c r="AP105">
        <v>-0.5</v>
      </c>
      <c r="AQ105">
        <v>-0.5</v>
      </c>
      <c r="AR105">
        <v>-10</v>
      </c>
      <c r="AS105">
        <v>6.4</v>
      </c>
      <c r="AT105">
        <v>700</v>
      </c>
      <c r="AU105">
        <v>2.5</v>
      </c>
      <c r="AV105">
        <v>-1</v>
      </c>
      <c r="AW105">
        <v>-2</v>
      </c>
      <c r="AX105">
        <v>100</v>
      </c>
      <c r="AY105">
        <v>-200</v>
      </c>
    </row>
    <row r="106" spans="1:51" x14ac:dyDescent="0.3">
      <c r="A106" t="s">
        <v>572</v>
      </c>
      <c r="B106" t="s">
        <v>573</v>
      </c>
      <c r="C106" t="s">
        <v>574</v>
      </c>
      <c r="D106" s="1" t="str">
        <f>HYPERLINK("http://geochem.nrcan.gc.ca/cdogs/content/bdl/bdl211192_e.htm", "21:1192")</f>
        <v>21:1192</v>
      </c>
      <c r="E106" s="1" t="str">
        <f>HYPERLINK("http://geochem.nrcan.gc.ca/cdogs/content/svy/svy210191_e.htm", "21:0191")</f>
        <v>21:0191</v>
      </c>
      <c r="F106" t="s">
        <v>575</v>
      </c>
      <c r="G106" t="s">
        <v>576</v>
      </c>
      <c r="I106">
        <v>56.7207291</v>
      </c>
      <c r="J106">
        <v>-105.5327648</v>
      </c>
      <c r="K106" s="1" t="str">
        <f>HYPERLINK("http://geochem.nrcan.gc.ca/cdogs/content/kwd/kwd020027_e.htm", "NGR lake sediment grab sample")</f>
        <v>NGR lake sediment grab sample</v>
      </c>
      <c r="L106" s="1" t="str">
        <f>HYPERLINK("http://geochem.nrcan.gc.ca/cdogs/content/kwd/kwd080006_e.htm", "&lt;177 micron (NGR)")</f>
        <v>&lt;177 micron (NGR)</v>
      </c>
      <c r="M106">
        <v>6</v>
      </c>
      <c r="N106" t="s">
        <v>79</v>
      </c>
      <c r="O106">
        <v>105</v>
      </c>
      <c r="P106">
        <v>1</v>
      </c>
      <c r="Q106">
        <v>-2</v>
      </c>
      <c r="R106">
        <v>-0.5</v>
      </c>
      <c r="S106">
        <v>-2</v>
      </c>
      <c r="T106">
        <v>190</v>
      </c>
      <c r="U106">
        <v>13.1</v>
      </c>
      <c r="V106">
        <v>-5</v>
      </c>
      <c r="W106">
        <v>30</v>
      </c>
      <c r="X106">
        <v>-5</v>
      </c>
      <c r="Y106">
        <v>20</v>
      </c>
      <c r="Z106">
        <v>1</v>
      </c>
      <c r="AA106">
        <v>-1</v>
      </c>
      <c r="AB106">
        <v>1.3</v>
      </c>
      <c r="AC106">
        <v>2</v>
      </c>
      <c r="AD106">
        <v>-50</v>
      </c>
      <c r="AE106">
        <v>13</v>
      </c>
      <c r="AF106">
        <v>0.2</v>
      </c>
      <c r="AG106">
        <v>2</v>
      </c>
      <c r="AH106">
        <v>0.35</v>
      </c>
      <c r="AI106">
        <v>10</v>
      </c>
      <c r="AJ106">
        <v>19</v>
      </c>
      <c r="AK106">
        <v>-0.1</v>
      </c>
      <c r="AL106">
        <v>3.2</v>
      </c>
      <c r="AM106">
        <v>-5</v>
      </c>
      <c r="AN106">
        <v>2.2999999999999998</v>
      </c>
      <c r="AO106">
        <v>-100</v>
      </c>
      <c r="AP106">
        <v>-0.5</v>
      </c>
      <c r="AQ106">
        <v>-0.5</v>
      </c>
      <c r="AR106">
        <v>-10</v>
      </c>
      <c r="AS106">
        <v>4.7</v>
      </c>
      <c r="AT106">
        <v>1000</v>
      </c>
      <c r="AU106">
        <v>1.4</v>
      </c>
      <c r="AV106">
        <v>-1</v>
      </c>
      <c r="AW106">
        <v>-2</v>
      </c>
      <c r="AX106">
        <v>-100</v>
      </c>
      <c r="AY106">
        <v>-200</v>
      </c>
    </row>
    <row r="107" spans="1:51" x14ac:dyDescent="0.3">
      <c r="A107" t="s">
        <v>577</v>
      </c>
      <c r="B107" t="s">
        <v>578</v>
      </c>
      <c r="C107" t="s">
        <v>579</v>
      </c>
      <c r="D107" s="1" t="str">
        <f>HYPERLINK("http://geochem.nrcan.gc.ca/cdogs/content/bdl/bdl211192_e.htm", "21:1192")</f>
        <v>21:1192</v>
      </c>
      <c r="E107" s="1" t="str">
        <f>HYPERLINK("http://geochem.nrcan.gc.ca/cdogs/content/svy/svy210191_e.htm", "21:0191")</f>
        <v>21:0191</v>
      </c>
      <c r="F107" t="s">
        <v>580</v>
      </c>
      <c r="G107" t="s">
        <v>581</v>
      </c>
      <c r="I107">
        <v>56.740713300000003</v>
      </c>
      <c r="J107">
        <v>-105.5444936</v>
      </c>
      <c r="K107" s="1" t="str">
        <f>HYPERLINK("http://geochem.nrcan.gc.ca/cdogs/content/kwd/kwd020027_e.htm", "NGR lake sediment grab sample")</f>
        <v>NGR lake sediment grab sample</v>
      </c>
      <c r="L107" s="1" t="str">
        <f>HYPERLINK("http://geochem.nrcan.gc.ca/cdogs/content/kwd/kwd080006_e.htm", "&lt;177 micron (NGR)")</f>
        <v>&lt;177 micron (NGR)</v>
      </c>
      <c r="M107">
        <v>6</v>
      </c>
      <c r="N107" t="s">
        <v>85</v>
      </c>
      <c r="O107">
        <v>106</v>
      </c>
      <c r="P107">
        <v>1</v>
      </c>
      <c r="Q107">
        <v>-2</v>
      </c>
      <c r="R107">
        <v>2.2999999999999998</v>
      </c>
      <c r="S107">
        <v>-2</v>
      </c>
      <c r="T107">
        <v>150</v>
      </c>
      <c r="U107">
        <v>35.9</v>
      </c>
      <c r="V107">
        <v>-5</v>
      </c>
      <c r="W107">
        <v>70</v>
      </c>
      <c r="X107">
        <v>9</v>
      </c>
      <c r="Y107">
        <v>40</v>
      </c>
      <c r="Z107">
        <v>0.9</v>
      </c>
      <c r="AA107">
        <v>1</v>
      </c>
      <c r="AB107">
        <v>4.5</v>
      </c>
      <c r="AC107">
        <v>2</v>
      </c>
      <c r="AD107">
        <v>-50</v>
      </c>
      <c r="AE107">
        <v>30</v>
      </c>
      <c r="AF107">
        <v>0.4</v>
      </c>
      <c r="AG107">
        <v>2</v>
      </c>
      <c r="AH107">
        <v>0.14000000000000001</v>
      </c>
      <c r="AI107">
        <v>20</v>
      </c>
      <c r="AJ107">
        <v>15</v>
      </c>
      <c r="AK107">
        <v>-0.1</v>
      </c>
      <c r="AL107">
        <v>7.6</v>
      </c>
      <c r="AM107">
        <v>-5</v>
      </c>
      <c r="AN107">
        <v>7.4</v>
      </c>
      <c r="AO107">
        <v>-100</v>
      </c>
      <c r="AP107">
        <v>-0.5</v>
      </c>
      <c r="AQ107">
        <v>0.9</v>
      </c>
      <c r="AR107">
        <v>-10</v>
      </c>
      <c r="AS107">
        <v>11.6</v>
      </c>
      <c r="AT107">
        <v>600</v>
      </c>
      <c r="AU107">
        <v>5.7</v>
      </c>
      <c r="AV107">
        <v>-1</v>
      </c>
      <c r="AW107">
        <v>3</v>
      </c>
      <c r="AX107">
        <v>100</v>
      </c>
      <c r="AY107">
        <v>-200</v>
      </c>
    </row>
    <row r="108" spans="1:51" x14ac:dyDescent="0.3">
      <c r="A108" t="s">
        <v>582</v>
      </c>
      <c r="B108" t="s">
        <v>583</v>
      </c>
      <c r="C108" t="s">
        <v>584</v>
      </c>
      <c r="D108" s="1" t="str">
        <f>HYPERLINK("http://geochem.nrcan.gc.ca/cdogs/content/bdl/bdl211192_e.htm", "21:1192")</f>
        <v>21:1192</v>
      </c>
      <c r="E108" s="1" t="str">
        <f>HYPERLINK("http://geochem.nrcan.gc.ca/cdogs/content/svy/svy_e.htm", "")</f>
        <v/>
      </c>
      <c r="H108" s="1" t="str">
        <f>HYPERLINK("http://geochem.nrcan.gc.ca/cdogs/content/cr_/cr_00128_e.htm", "128")</f>
        <v>128</v>
      </c>
      <c r="K108" t="s">
        <v>137</v>
      </c>
      <c r="L108" t="s">
        <v>138</v>
      </c>
      <c r="M108">
        <v>6</v>
      </c>
      <c r="N108" t="s">
        <v>139</v>
      </c>
      <c r="O108">
        <v>107</v>
      </c>
      <c r="P108">
        <v>8</v>
      </c>
      <c r="Q108">
        <v>-2</v>
      </c>
      <c r="R108">
        <v>15.1</v>
      </c>
      <c r="S108">
        <v>-2</v>
      </c>
      <c r="T108">
        <v>320</v>
      </c>
      <c r="U108">
        <v>47.7</v>
      </c>
      <c r="V108">
        <v>-5</v>
      </c>
      <c r="W108">
        <v>57</v>
      </c>
      <c r="X108">
        <v>11</v>
      </c>
      <c r="Y108">
        <v>30</v>
      </c>
      <c r="Z108">
        <v>1.5</v>
      </c>
      <c r="AA108">
        <v>1</v>
      </c>
      <c r="AB108">
        <v>3.3</v>
      </c>
      <c r="AC108">
        <v>3</v>
      </c>
      <c r="AD108">
        <v>-50</v>
      </c>
      <c r="AE108">
        <v>29</v>
      </c>
      <c r="AF108">
        <v>0.7</v>
      </c>
      <c r="AG108">
        <v>3</v>
      </c>
      <c r="AH108">
        <v>0.65</v>
      </c>
      <c r="AI108">
        <v>30</v>
      </c>
      <c r="AJ108">
        <v>26</v>
      </c>
      <c r="AK108">
        <v>1.7</v>
      </c>
      <c r="AL108">
        <v>8.8000000000000007</v>
      </c>
      <c r="AM108">
        <v>-5</v>
      </c>
      <c r="AN108">
        <v>5</v>
      </c>
      <c r="AO108">
        <v>-100</v>
      </c>
      <c r="AP108">
        <v>-0.5</v>
      </c>
      <c r="AQ108">
        <v>0.6</v>
      </c>
      <c r="AR108">
        <v>-10</v>
      </c>
      <c r="AS108">
        <v>4.9000000000000004</v>
      </c>
      <c r="AT108">
        <v>1800</v>
      </c>
      <c r="AU108">
        <v>30.1</v>
      </c>
      <c r="AV108">
        <v>-1</v>
      </c>
      <c r="AW108">
        <v>3</v>
      </c>
      <c r="AX108">
        <v>200</v>
      </c>
      <c r="AY108">
        <v>-200</v>
      </c>
    </row>
    <row r="109" spans="1:51" x14ac:dyDescent="0.3">
      <c r="A109" t="s">
        <v>585</v>
      </c>
      <c r="B109" t="s">
        <v>586</v>
      </c>
      <c r="C109" t="s">
        <v>587</v>
      </c>
      <c r="D109" s="1" t="str">
        <f>HYPERLINK("http://geochem.nrcan.gc.ca/cdogs/content/bdl/bdl211192_e.htm", "21:1192")</f>
        <v>21:1192</v>
      </c>
      <c r="E109" s="1" t="str">
        <f>HYPERLINK("http://geochem.nrcan.gc.ca/cdogs/content/svy/svy210191_e.htm", "21:0191")</f>
        <v>21:0191</v>
      </c>
      <c r="F109" t="s">
        <v>588</v>
      </c>
      <c r="G109" t="s">
        <v>589</v>
      </c>
      <c r="I109">
        <v>56.729303199999997</v>
      </c>
      <c r="J109">
        <v>-105.5900607</v>
      </c>
      <c r="K109" s="1" t="str">
        <f>HYPERLINK("http://geochem.nrcan.gc.ca/cdogs/content/kwd/kwd020027_e.htm", "NGR lake sediment grab sample")</f>
        <v>NGR lake sediment grab sample</v>
      </c>
      <c r="L109" s="1" t="str">
        <f>HYPERLINK("http://geochem.nrcan.gc.ca/cdogs/content/kwd/kwd080006_e.htm", "&lt;177 micron (NGR)")</f>
        <v>&lt;177 micron (NGR)</v>
      </c>
      <c r="M109">
        <v>6</v>
      </c>
      <c r="N109" t="s">
        <v>91</v>
      </c>
      <c r="O109">
        <v>108</v>
      </c>
      <c r="P109">
        <v>1</v>
      </c>
      <c r="Q109">
        <v>-2</v>
      </c>
      <c r="R109">
        <v>5.8</v>
      </c>
      <c r="S109">
        <v>-2</v>
      </c>
      <c r="T109">
        <v>130</v>
      </c>
      <c r="U109">
        <v>32.200000000000003</v>
      </c>
      <c r="V109">
        <v>-5</v>
      </c>
      <c r="W109">
        <v>33</v>
      </c>
      <c r="X109">
        <v>6</v>
      </c>
      <c r="Y109">
        <v>20</v>
      </c>
      <c r="Z109">
        <v>0.6</v>
      </c>
      <c r="AA109">
        <v>-1</v>
      </c>
      <c r="AB109">
        <v>2.7</v>
      </c>
      <c r="AC109">
        <v>1</v>
      </c>
      <c r="AD109">
        <v>-50</v>
      </c>
      <c r="AE109">
        <v>18</v>
      </c>
      <c r="AF109">
        <v>0.3</v>
      </c>
      <c r="AG109">
        <v>-1</v>
      </c>
      <c r="AH109">
        <v>0.17</v>
      </c>
      <c r="AI109">
        <v>20</v>
      </c>
      <c r="AJ109">
        <v>8</v>
      </c>
      <c r="AK109">
        <v>-0.1</v>
      </c>
      <c r="AL109">
        <v>5.3</v>
      </c>
      <c r="AM109">
        <v>-5</v>
      </c>
      <c r="AN109">
        <v>3.5</v>
      </c>
      <c r="AO109">
        <v>-100</v>
      </c>
      <c r="AP109">
        <v>-0.5</v>
      </c>
      <c r="AQ109">
        <v>-0.5</v>
      </c>
      <c r="AR109">
        <v>-10</v>
      </c>
      <c r="AS109">
        <v>6</v>
      </c>
      <c r="AT109">
        <v>-500</v>
      </c>
      <c r="AU109">
        <v>2.5</v>
      </c>
      <c r="AV109">
        <v>-1</v>
      </c>
      <c r="AW109">
        <v>2</v>
      </c>
      <c r="AX109">
        <v>100</v>
      </c>
      <c r="AY109">
        <v>-200</v>
      </c>
    </row>
    <row r="110" spans="1:51" x14ac:dyDescent="0.3">
      <c r="A110" t="s">
        <v>590</v>
      </c>
      <c r="B110" t="s">
        <v>591</v>
      </c>
      <c r="C110" t="s">
        <v>592</v>
      </c>
      <c r="D110" s="1" t="str">
        <f>HYPERLINK("http://geochem.nrcan.gc.ca/cdogs/content/bdl/bdl211192_e.htm", "21:1192")</f>
        <v>21:1192</v>
      </c>
      <c r="E110" s="1" t="str">
        <f>HYPERLINK("http://geochem.nrcan.gc.ca/cdogs/content/svy/svy210191_e.htm", "21:0191")</f>
        <v>21:0191</v>
      </c>
      <c r="F110" t="s">
        <v>593</v>
      </c>
      <c r="G110" t="s">
        <v>594</v>
      </c>
      <c r="I110">
        <v>56.709186899999999</v>
      </c>
      <c r="J110">
        <v>-105.6198837</v>
      </c>
      <c r="K110" s="1" t="str">
        <f>HYPERLINK("http://geochem.nrcan.gc.ca/cdogs/content/kwd/kwd020027_e.htm", "NGR lake sediment grab sample")</f>
        <v>NGR lake sediment grab sample</v>
      </c>
      <c r="L110" s="1" t="str">
        <f>HYPERLINK("http://geochem.nrcan.gc.ca/cdogs/content/kwd/kwd080006_e.htm", "&lt;177 micron (NGR)")</f>
        <v>&lt;177 micron (NGR)</v>
      </c>
      <c r="M110">
        <v>6</v>
      </c>
      <c r="N110" t="s">
        <v>97</v>
      </c>
      <c r="O110">
        <v>109</v>
      </c>
      <c r="P110">
        <v>1</v>
      </c>
      <c r="Q110">
        <v>-2</v>
      </c>
      <c r="R110">
        <v>5.2</v>
      </c>
      <c r="S110">
        <v>-2</v>
      </c>
      <c r="T110">
        <v>400</v>
      </c>
      <c r="U110">
        <v>32.700000000000003</v>
      </c>
      <c r="V110">
        <v>-5</v>
      </c>
      <c r="W110">
        <v>61</v>
      </c>
      <c r="X110">
        <v>9</v>
      </c>
      <c r="Y110">
        <v>-20</v>
      </c>
      <c r="Z110">
        <v>-0.5</v>
      </c>
      <c r="AA110">
        <v>2</v>
      </c>
      <c r="AB110">
        <v>41.3</v>
      </c>
      <c r="AC110">
        <v>2</v>
      </c>
      <c r="AD110">
        <v>-50</v>
      </c>
      <c r="AE110">
        <v>37</v>
      </c>
      <c r="AF110">
        <v>0.5</v>
      </c>
      <c r="AG110">
        <v>4</v>
      </c>
      <c r="AH110">
        <v>0.19</v>
      </c>
      <c r="AI110">
        <v>-10</v>
      </c>
      <c r="AJ110">
        <v>11</v>
      </c>
      <c r="AK110">
        <v>-0.1</v>
      </c>
      <c r="AL110">
        <v>6</v>
      </c>
      <c r="AM110">
        <v>-5</v>
      </c>
      <c r="AN110">
        <v>6.1</v>
      </c>
      <c r="AO110">
        <v>-100</v>
      </c>
      <c r="AP110">
        <v>-0.5</v>
      </c>
      <c r="AQ110">
        <v>0.8</v>
      </c>
      <c r="AR110">
        <v>-10</v>
      </c>
      <c r="AS110">
        <v>6.2</v>
      </c>
      <c r="AT110">
        <v>-500</v>
      </c>
      <c r="AU110">
        <v>2.2000000000000002</v>
      </c>
      <c r="AV110">
        <v>-1</v>
      </c>
      <c r="AW110">
        <v>3</v>
      </c>
      <c r="AX110">
        <v>-100</v>
      </c>
      <c r="AY110">
        <v>-200</v>
      </c>
    </row>
    <row r="111" spans="1:51" x14ac:dyDescent="0.3">
      <c r="A111" t="s">
        <v>595</v>
      </c>
      <c r="B111" t="s">
        <v>596</v>
      </c>
      <c r="C111" t="s">
        <v>597</v>
      </c>
      <c r="D111" s="1" t="str">
        <f>HYPERLINK("http://geochem.nrcan.gc.ca/cdogs/content/bdl/bdl211192_e.htm", "21:1192")</f>
        <v>21:1192</v>
      </c>
      <c r="E111" s="1" t="str">
        <f>HYPERLINK("http://geochem.nrcan.gc.ca/cdogs/content/svy/svy210191_e.htm", "21:0191")</f>
        <v>21:0191</v>
      </c>
      <c r="F111" t="s">
        <v>598</v>
      </c>
      <c r="G111" t="s">
        <v>599</v>
      </c>
      <c r="I111">
        <v>56.750293499999998</v>
      </c>
      <c r="J111">
        <v>-105.6404647</v>
      </c>
      <c r="K111" s="1" t="str">
        <f>HYPERLINK("http://geochem.nrcan.gc.ca/cdogs/content/kwd/kwd020027_e.htm", "NGR lake sediment grab sample")</f>
        <v>NGR lake sediment grab sample</v>
      </c>
      <c r="L111" s="1" t="str">
        <f>HYPERLINK("http://geochem.nrcan.gc.ca/cdogs/content/kwd/kwd080006_e.htm", "&lt;177 micron (NGR)")</f>
        <v>&lt;177 micron (NGR)</v>
      </c>
      <c r="M111">
        <v>6</v>
      </c>
      <c r="N111" t="s">
        <v>103</v>
      </c>
      <c r="O111">
        <v>110</v>
      </c>
      <c r="P111">
        <v>1</v>
      </c>
      <c r="Q111">
        <v>-2</v>
      </c>
      <c r="R111">
        <v>3.8</v>
      </c>
      <c r="S111">
        <v>-2</v>
      </c>
      <c r="T111">
        <v>480</v>
      </c>
      <c r="U111">
        <v>32.1</v>
      </c>
      <c r="V111">
        <v>-5</v>
      </c>
      <c r="W111">
        <v>140</v>
      </c>
      <c r="X111">
        <v>14</v>
      </c>
      <c r="Y111">
        <v>20</v>
      </c>
      <c r="Z111">
        <v>0.8</v>
      </c>
      <c r="AA111">
        <v>2</v>
      </c>
      <c r="AB111">
        <v>28</v>
      </c>
      <c r="AC111">
        <v>3</v>
      </c>
      <c r="AD111">
        <v>-50</v>
      </c>
      <c r="AE111">
        <v>74</v>
      </c>
      <c r="AF111">
        <v>0.8</v>
      </c>
      <c r="AG111">
        <v>2</v>
      </c>
      <c r="AH111">
        <v>0.22</v>
      </c>
      <c r="AI111">
        <v>20</v>
      </c>
      <c r="AJ111">
        <v>15</v>
      </c>
      <c r="AK111">
        <v>-0.1</v>
      </c>
      <c r="AL111">
        <v>11.6</v>
      </c>
      <c r="AM111">
        <v>-5</v>
      </c>
      <c r="AN111">
        <v>11.4</v>
      </c>
      <c r="AO111">
        <v>-100</v>
      </c>
      <c r="AP111">
        <v>-0.5</v>
      </c>
      <c r="AQ111">
        <v>1.2</v>
      </c>
      <c r="AR111">
        <v>-10</v>
      </c>
      <c r="AS111">
        <v>14</v>
      </c>
      <c r="AT111">
        <v>600</v>
      </c>
      <c r="AU111">
        <v>4.5</v>
      </c>
      <c r="AV111">
        <v>-1</v>
      </c>
      <c r="AW111">
        <v>5</v>
      </c>
      <c r="AX111">
        <v>-100</v>
      </c>
      <c r="AY111">
        <v>-200</v>
      </c>
    </row>
    <row r="112" spans="1:51" x14ac:dyDescent="0.3">
      <c r="A112" t="s">
        <v>600</v>
      </c>
      <c r="B112" t="s">
        <v>601</v>
      </c>
      <c r="C112" t="s">
        <v>602</v>
      </c>
      <c r="D112" s="1" t="str">
        <f>HYPERLINK("http://geochem.nrcan.gc.ca/cdogs/content/bdl/bdl211192_e.htm", "21:1192")</f>
        <v>21:1192</v>
      </c>
      <c r="E112" s="1" t="str">
        <f>HYPERLINK("http://geochem.nrcan.gc.ca/cdogs/content/svy/svy210191_e.htm", "21:0191")</f>
        <v>21:0191</v>
      </c>
      <c r="F112" t="s">
        <v>603</v>
      </c>
      <c r="G112" t="s">
        <v>604</v>
      </c>
      <c r="I112">
        <v>56.764231500000001</v>
      </c>
      <c r="J112">
        <v>-105.6739445</v>
      </c>
      <c r="K112" s="1" t="str">
        <f>HYPERLINK("http://geochem.nrcan.gc.ca/cdogs/content/kwd/kwd020027_e.htm", "NGR lake sediment grab sample")</f>
        <v>NGR lake sediment grab sample</v>
      </c>
      <c r="L112" s="1" t="str">
        <f>HYPERLINK("http://geochem.nrcan.gc.ca/cdogs/content/kwd/kwd080006_e.htm", "&lt;177 micron (NGR)")</f>
        <v>&lt;177 micron (NGR)</v>
      </c>
      <c r="M112">
        <v>6</v>
      </c>
      <c r="N112" t="s">
        <v>109</v>
      </c>
      <c r="O112">
        <v>111</v>
      </c>
      <c r="P112">
        <v>1</v>
      </c>
      <c r="Q112">
        <v>-2</v>
      </c>
      <c r="R112">
        <v>2.1</v>
      </c>
      <c r="S112">
        <v>-2</v>
      </c>
      <c r="T112">
        <v>140</v>
      </c>
      <c r="U112">
        <v>30</v>
      </c>
      <c r="V112">
        <v>-5</v>
      </c>
      <c r="W112">
        <v>86</v>
      </c>
      <c r="X112">
        <v>9</v>
      </c>
      <c r="Y112">
        <v>50</v>
      </c>
      <c r="Z112">
        <v>1.3</v>
      </c>
      <c r="AA112">
        <v>1</v>
      </c>
      <c r="AB112">
        <v>17.7</v>
      </c>
      <c r="AC112">
        <v>3</v>
      </c>
      <c r="AD112">
        <v>-50</v>
      </c>
      <c r="AE112">
        <v>37</v>
      </c>
      <c r="AF112">
        <v>0.6</v>
      </c>
      <c r="AG112">
        <v>2</v>
      </c>
      <c r="AH112">
        <v>0.36</v>
      </c>
      <c r="AI112">
        <v>20</v>
      </c>
      <c r="AJ112">
        <v>24</v>
      </c>
      <c r="AK112">
        <v>0.1</v>
      </c>
      <c r="AL112">
        <v>7.9</v>
      </c>
      <c r="AM112">
        <v>-5</v>
      </c>
      <c r="AN112">
        <v>6.5</v>
      </c>
      <c r="AO112">
        <v>-100</v>
      </c>
      <c r="AP112">
        <v>-0.5</v>
      </c>
      <c r="AQ112">
        <v>0.8</v>
      </c>
      <c r="AR112">
        <v>-10</v>
      </c>
      <c r="AS112">
        <v>9.1999999999999993</v>
      </c>
      <c r="AT112">
        <v>1000</v>
      </c>
      <c r="AU112">
        <v>2</v>
      </c>
      <c r="AV112">
        <v>-1</v>
      </c>
      <c r="AW112">
        <v>4</v>
      </c>
      <c r="AX112">
        <v>100</v>
      </c>
      <c r="AY112">
        <v>-200</v>
      </c>
    </row>
    <row r="113" spans="1:51" x14ac:dyDescent="0.3">
      <c r="A113" t="s">
        <v>605</v>
      </c>
      <c r="B113" t="s">
        <v>606</v>
      </c>
      <c r="C113" t="s">
        <v>607</v>
      </c>
      <c r="D113" s="1" t="str">
        <f>HYPERLINK("http://geochem.nrcan.gc.ca/cdogs/content/bdl/bdl211192_e.htm", "21:1192")</f>
        <v>21:1192</v>
      </c>
      <c r="E113" s="1" t="str">
        <f>HYPERLINK("http://geochem.nrcan.gc.ca/cdogs/content/svy/svy210191_e.htm", "21:0191")</f>
        <v>21:0191</v>
      </c>
      <c r="F113" t="s">
        <v>608</v>
      </c>
      <c r="G113" t="s">
        <v>609</v>
      </c>
      <c r="I113">
        <v>56.794274199999997</v>
      </c>
      <c r="J113">
        <v>-105.82928320000001</v>
      </c>
      <c r="K113" s="1" t="str">
        <f>HYPERLINK("http://geochem.nrcan.gc.ca/cdogs/content/kwd/kwd020027_e.htm", "NGR lake sediment grab sample")</f>
        <v>NGR lake sediment grab sample</v>
      </c>
      <c r="L113" s="1" t="str">
        <f>HYPERLINK("http://geochem.nrcan.gc.ca/cdogs/content/kwd/kwd080006_e.htm", "&lt;177 micron (NGR)")</f>
        <v>&lt;177 micron (NGR)</v>
      </c>
      <c r="M113">
        <v>6</v>
      </c>
      <c r="N113" t="s">
        <v>115</v>
      </c>
      <c r="O113">
        <v>112</v>
      </c>
      <c r="P113">
        <v>1</v>
      </c>
      <c r="Q113">
        <v>-2</v>
      </c>
      <c r="R113">
        <v>1.5</v>
      </c>
      <c r="S113">
        <v>-2</v>
      </c>
      <c r="T113">
        <v>370</v>
      </c>
      <c r="U113">
        <v>8.6</v>
      </c>
      <c r="V113">
        <v>-5</v>
      </c>
      <c r="W113">
        <v>68</v>
      </c>
      <c r="X113">
        <v>7</v>
      </c>
      <c r="Y113">
        <v>40</v>
      </c>
      <c r="Z113">
        <v>1.1000000000000001</v>
      </c>
      <c r="AA113">
        <v>-1</v>
      </c>
      <c r="AB113">
        <v>2.2999999999999998</v>
      </c>
      <c r="AC113">
        <v>9</v>
      </c>
      <c r="AD113">
        <v>-50</v>
      </c>
      <c r="AE113">
        <v>34</v>
      </c>
      <c r="AF113">
        <v>0.5</v>
      </c>
      <c r="AG113">
        <v>-1</v>
      </c>
      <c r="AH113">
        <v>1.22</v>
      </c>
      <c r="AI113">
        <v>10</v>
      </c>
      <c r="AJ113">
        <v>52</v>
      </c>
      <c r="AK113">
        <v>0.1</v>
      </c>
      <c r="AL113">
        <v>6.2</v>
      </c>
      <c r="AM113">
        <v>-5</v>
      </c>
      <c r="AN113">
        <v>5.8</v>
      </c>
      <c r="AO113">
        <v>-100</v>
      </c>
      <c r="AP113">
        <v>0.6</v>
      </c>
      <c r="AQ113">
        <v>0.8</v>
      </c>
      <c r="AR113">
        <v>-10</v>
      </c>
      <c r="AS113">
        <v>9.1999999999999993</v>
      </c>
      <c r="AT113">
        <v>1500</v>
      </c>
      <c r="AU113">
        <v>2.1</v>
      </c>
      <c r="AV113">
        <v>-1</v>
      </c>
      <c r="AW113">
        <v>3</v>
      </c>
      <c r="AX113">
        <v>-100</v>
      </c>
      <c r="AY113">
        <v>300</v>
      </c>
    </row>
    <row r="114" spans="1:51" x14ac:dyDescent="0.3">
      <c r="A114" t="s">
        <v>610</v>
      </c>
      <c r="B114" t="s">
        <v>611</v>
      </c>
      <c r="C114" t="s">
        <v>612</v>
      </c>
      <c r="D114" s="1" t="str">
        <f>HYPERLINK("http://geochem.nrcan.gc.ca/cdogs/content/bdl/bdl211192_e.htm", "21:1192")</f>
        <v>21:1192</v>
      </c>
      <c r="E114" s="1" t="str">
        <f>HYPERLINK("http://geochem.nrcan.gc.ca/cdogs/content/svy/svy210191_e.htm", "21:0191")</f>
        <v>21:0191</v>
      </c>
      <c r="F114" t="s">
        <v>613</v>
      </c>
      <c r="G114" t="s">
        <v>614</v>
      </c>
      <c r="I114">
        <v>56.792938399999997</v>
      </c>
      <c r="J114">
        <v>-105.9002249</v>
      </c>
      <c r="K114" s="1" t="str">
        <f>HYPERLINK("http://geochem.nrcan.gc.ca/cdogs/content/kwd/kwd020027_e.htm", "NGR lake sediment grab sample")</f>
        <v>NGR lake sediment grab sample</v>
      </c>
      <c r="L114" s="1" t="str">
        <f>HYPERLINK("http://geochem.nrcan.gc.ca/cdogs/content/kwd/kwd080006_e.htm", "&lt;177 micron (NGR)")</f>
        <v>&lt;177 micron (NGR)</v>
      </c>
      <c r="M114">
        <v>6</v>
      </c>
      <c r="N114" t="s">
        <v>121</v>
      </c>
      <c r="O114">
        <v>113</v>
      </c>
      <c r="P114">
        <v>1</v>
      </c>
      <c r="Q114">
        <v>-2</v>
      </c>
      <c r="R114">
        <v>3.2</v>
      </c>
      <c r="S114">
        <v>-2</v>
      </c>
      <c r="T114">
        <v>230</v>
      </c>
      <c r="U114">
        <v>28.5</v>
      </c>
      <c r="V114">
        <v>-5</v>
      </c>
      <c r="W114">
        <v>160</v>
      </c>
      <c r="X114">
        <v>8</v>
      </c>
      <c r="Y114">
        <v>70</v>
      </c>
      <c r="Z114">
        <v>1</v>
      </c>
      <c r="AA114">
        <v>1</v>
      </c>
      <c r="AB114">
        <v>7.6</v>
      </c>
      <c r="AC114">
        <v>5</v>
      </c>
      <c r="AD114">
        <v>-50</v>
      </c>
      <c r="AE114">
        <v>79</v>
      </c>
      <c r="AF114">
        <v>0.7</v>
      </c>
      <c r="AG114">
        <v>-1</v>
      </c>
      <c r="AH114">
        <v>0.54</v>
      </c>
      <c r="AI114">
        <v>20</v>
      </c>
      <c r="AJ114">
        <v>24</v>
      </c>
      <c r="AK114">
        <v>-0.1</v>
      </c>
      <c r="AL114">
        <v>9.1999999999999993</v>
      </c>
      <c r="AM114">
        <v>-5</v>
      </c>
      <c r="AN114">
        <v>10.7</v>
      </c>
      <c r="AO114">
        <v>-100</v>
      </c>
      <c r="AP114">
        <v>0.6</v>
      </c>
      <c r="AQ114">
        <v>1.1000000000000001</v>
      </c>
      <c r="AR114">
        <v>-10</v>
      </c>
      <c r="AS114">
        <v>10.6</v>
      </c>
      <c r="AT114">
        <v>1000</v>
      </c>
      <c r="AU114">
        <v>2.2999999999999998</v>
      </c>
      <c r="AV114">
        <v>-1</v>
      </c>
      <c r="AW114">
        <v>4</v>
      </c>
      <c r="AX114">
        <v>200</v>
      </c>
      <c r="AY114">
        <v>-200</v>
      </c>
    </row>
    <row r="115" spans="1:51" x14ac:dyDescent="0.3">
      <c r="A115" t="s">
        <v>615</v>
      </c>
      <c r="B115" t="s">
        <v>616</v>
      </c>
      <c r="C115" t="s">
        <v>617</v>
      </c>
      <c r="D115" s="1" t="str">
        <f>HYPERLINK("http://geochem.nrcan.gc.ca/cdogs/content/bdl/bdl211192_e.htm", "21:1192")</f>
        <v>21:1192</v>
      </c>
      <c r="E115" s="1" t="str">
        <f>HYPERLINK("http://geochem.nrcan.gc.ca/cdogs/content/svy/svy210191_e.htm", "21:0191")</f>
        <v>21:0191</v>
      </c>
      <c r="F115" t="s">
        <v>618</v>
      </c>
      <c r="G115" t="s">
        <v>619</v>
      </c>
      <c r="I115">
        <v>56.841176900000001</v>
      </c>
      <c r="J115">
        <v>-105.88990870000001</v>
      </c>
      <c r="K115" s="1" t="str">
        <f>HYPERLINK("http://geochem.nrcan.gc.ca/cdogs/content/kwd/kwd020027_e.htm", "NGR lake sediment grab sample")</f>
        <v>NGR lake sediment grab sample</v>
      </c>
      <c r="L115" s="1" t="str">
        <f>HYPERLINK("http://geochem.nrcan.gc.ca/cdogs/content/kwd/kwd080006_e.htm", "&lt;177 micron (NGR)")</f>
        <v>&lt;177 micron (NGR)</v>
      </c>
      <c r="M115">
        <v>6</v>
      </c>
      <c r="N115" t="s">
        <v>127</v>
      </c>
      <c r="O115">
        <v>114</v>
      </c>
      <c r="P115">
        <v>1</v>
      </c>
      <c r="Q115">
        <v>-2</v>
      </c>
      <c r="R115">
        <v>3.9</v>
      </c>
      <c r="S115">
        <v>-2</v>
      </c>
      <c r="T115">
        <v>180</v>
      </c>
      <c r="U115">
        <v>25.3</v>
      </c>
      <c r="V115">
        <v>-5</v>
      </c>
      <c r="W115">
        <v>43</v>
      </c>
      <c r="X115">
        <v>11</v>
      </c>
      <c r="Y115">
        <v>-20</v>
      </c>
      <c r="Z115">
        <v>0.7</v>
      </c>
      <c r="AA115">
        <v>-1</v>
      </c>
      <c r="AB115">
        <v>17.7</v>
      </c>
      <c r="AC115">
        <v>5</v>
      </c>
      <c r="AD115">
        <v>-50</v>
      </c>
      <c r="AE115">
        <v>23</v>
      </c>
      <c r="AF115">
        <v>0.4</v>
      </c>
      <c r="AG115">
        <v>3</v>
      </c>
      <c r="AH115">
        <v>0.64</v>
      </c>
      <c r="AI115">
        <v>20</v>
      </c>
      <c r="AJ115">
        <v>26</v>
      </c>
      <c r="AK115">
        <v>-0.1</v>
      </c>
      <c r="AL115">
        <v>6.3</v>
      </c>
      <c r="AM115">
        <v>-5</v>
      </c>
      <c r="AN115">
        <v>3.6</v>
      </c>
      <c r="AO115">
        <v>-100</v>
      </c>
      <c r="AP115">
        <v>-0.5</v>
      </c>
      <c r="AQ115">
        <v>-0.5</v>
      </c>
      <c r="AR115">
        <v>-10</v>
      </c>
      <c r="AS115">
        <v>6.6</v>
      </c>
      <c r="AT115">
        <v>1000</v>
      </c>
      <c r="AU115">
        <v>1.7</v>
      </c>
      <c r="AV115">
        <v>-1</v>
      </c>
      <c r="AW115">
        <v>2</v>
      </c>
      <c r="AX115">
        <v>100</v>
      </c>
      <c r="AY115">
        <v>-200</v>
      </c>
    </row>
    <row r="116" spans="1:51" x14ac:dyDescent="0.3">
      <c r="A116" t="s">
        <v>620</v>
      </c>
      <c r="B116" t="s">
        <v>621</v>
      </c>
      <c r="C116" t="s">
        <v>622</v>
      </c>
      <c r="D116" s="1" t="str">
        <f>HYPERLINK("http://geochem.nrcan.gc.ca/cdogs/content/bdl/bdl211192_e.htm", "21:1192")</f>
        <v>21:1192</v>
      </c>
      <c r="E116" s="1" t="str">
        <f>HYPERLINK("http://geochem.nrcan.gc.ca/cdogs/content/svy/svy210191_e.htm", "21:0191")</f>
        <v>21:0191</v>
      </c>
      <c r="F116" t="s">
        <v>623</v>
      </c>
      <c r="G116" t="s">
        <v>624</v>
      </c>
      <c r="I116">
        <v>56.8503191</v>
      </c>
      <c r="J116">
        <v>-105.8344591</v>
      </c>
      <c r="K116" s="1" t="str">
        <f>HYPERLINK("http://geochem.nrcan.gc.ca/cdogs/content/kwd/kwd020027_e.htm", "NGR lake sediment grab sample")</f>
        <v>NGR lake sediment grab sample</v>
      </c>
      <c r="L116" s="1" t="str">
        <f>HYPERLINK("http://geochem.nrcan.gc.ca/cdogs/content/kwd/kwd080006_e.htm", "&lt;177 micron (NGR)")</f>
        <v>&lt;177 micron (NGR)</v>
      </c>
      <c r="M116">
        <v>6</v>
      </c>
      <c r="N116" t="s">
        <v>133</v>
      </c>
      <c r="O116">
        <v>115</v>
      </c>
      <c r="P116">
        <v>1</v>
      </c>
      <c r="Q116">
        <v>-2</v>
      </c>
      <c r="R116">
        <v>4.7</v>
      </c>
      <c r="S116">
        <v>2</v>
      </c>
      <c r="T116">
        <v>120</v>
      </c>
      <c r="U116">
        <v>33.799999999999997</v>
      </c>
      <c r="V116">
        <v>-5</v>
      </c>
      <c r="W116">
        <v>33</v>
      </c>
      <c r="X116">
        <v>-5</v>
      </c>
      <c r="Y116">
        <v>40</v>
      </c>
      <c r="Z116">
        <v>0.8</v>
      </c>
      <c r="AA116">
        <v>-1</v>
      </c>
      <c r="AB116">
        <v>3.5</v>
      </c>
      <c r="AC116">
        <v>3</v>
      </c>
      <c r="AD116">
        <v>-50</v>
      </c>
      <c r="AE116">
        <v>15</v>
      </c>
      <c r="AF116">
        <v>0.3</v>
      </c>
      <c r="AG116">
        <v>2</v>
      </c>
      <c r="AH116">
        <v>0.31</v>
      </c>
      <c r="AI116">
        <v>10</v>
      </c>
      <c r="AJ116">
        <v>19</v>
      </c>
      <c r="AK116">
        <v>0.2</v>
      </c>
      <c r="AL116">
        <v>4.5999999999999996</v>
      </c>
      <c r="AM116">
        <v>-5</v>
      </c>
      <c r="AN116">
        <v>2.6</v>
      </c>
      <c r="AO116">
        <v>-100</v>
      </c>
      <c r="AP116">
        <v>-0.5</v>
      </c>
      <c r="AQ116">
        <v>-0.5</v>
      </c>
      <c r="AR116">
        <v>-10</v>
      </c>
      <c r="AS116">
        <v>4.8</v>
      </c>
      <c r="AT116">
        <v>1000</v>
      </c>
      <c r="AU116">
        <v>1.7</v>
      </c>
      <c r="AV116">
        <v>-1</v>
      </c>
      <c r="AW116">
        <v>-2</v>
      </c>
      <c r="AX116">
        <v>-100</v>
      </c>
      <c r="AY116">
        <v>-200</v>
      </c>
    </row>
    <row r="117" spans="1:51" x14ac:dyDescent="0.3">
      <c r="A117" t="s">
        <v>625</v>
      </c>
      <c r="B117" t="s">
        <v>626</v>
      </c>
      <c r="C117" t="s">
        <v>627</v>
      </c>
      <c r="D117" s="1" t="str">
        <f>HYPERLINK("http://geochem.nrcan.gc.ca/cdogs/content/bdl/bdl211192_e.htm", "21:1192")</f>
        <v>21:1192</v>
      </c>
      <c r="E117" s="1" t="str">
        <f>HYPERLINK("http://geochem.nrcan.gc.ca/cdogs/content/svy/svy210191_e.htm", "21:0191")</f>
        <v>21:0191</v>
      </c>
      <c r="F117" t="s">
        <v>628</v>
      </c>
      <c r="G117" t="s">
        <v>629</v>
      </c>
      <c r="I117">
        <v>56.880926899999999</v>
      </c>
      <c r="J117">
        <v>-105.7525002</v>
      </c>
      <c r="K117" s="1" t="str">
        <f>HYPERLINK("http://geochem.nrcan.gc.ca/cdogs/content/kwd/kwd020027_e.htm", "NGR lake sediment grab sample")</f>
        <v>NGR lake sediment grab sample</v>
      </c>
      <c r="L117" s="1" t="str">
        <f>HYPERLINK("http://geochem.nrcan.gc.ca/cdogs/content/kwd/kwd080006_e.htm", "&lt;177 micron (NGR)")</f>
        <v>&lt;177 micron (NGR)</v>
      </c>
      <c r="M117">
        <v>6</v>
      </c>
      <c r="N117" t="s">
        <v>145</v>
      </c>
      <c r="O117">
        <v>116</v>
      </c>
      <c r="P117">
        <v>1</v>
      </c>
      <c r="Q117">
        <v>-2</v>
      </c>
      <c r="R117">
        <v>2.5</v>
      </c>
      <c r="S117">
        <v>-2</v>
      </c>
      <c r="T117">
        <v>140</v>
      </c>
      <c r="U117">
        <v>28.6</v>
      </c>
      <c r="V117">
        <v>-5</v>
      </c>
      <c r="W117">
        <v>31</v>
      </c>
      <c r="X117">
        <v>-5</v>
      </c>
      <c r="Y117">
        <v>30</v>
      </c>
      <c r="Z117">
        <v>0.6</v>
      </c>
      <c r="AA117">
        <v>-1</v>
      </c>
      <c r="AB117">
        <v>1.7</v>
      </c>
      <c r="AC117">
        <v>3</v>
      </c>
      <c r="AD117">
        <v>-50</v>
      </c>
      <c r="AE117">
        <v>15</v>
      </c>
      <c r="AF117">
        <v>-0.2</v>
      </c>
      <c r="AG117">
        <v>-1</v>
      </c>
      <c r="AH117">
        <v>0.39</v>
      </c>
      <c r="AI117">
        <v>20</v>
      </c>
      <c r="AJ117">
        <v>17</v>
      </c>
      <c r="AK117">
        <v>-0.1</v>
      </c>
      <c r="AL117">
        <v>4.9000000000000004</v>
      </c>
      <c r="AM117">
        <v>-5</v>
      </c>
      <c r="AN117">
        <v>2.4</v>
      </c>
      <c r="AO117">
        <v>-100</v>
      </c>
      <c r="AP117">
        <v>-0.5</v>
      </c>
      <c r="AQ117">
        <v>-0.5</v>
      </c>
      <c r="AR117">
        <v>-10</v>
      </c>
      <c r="AS117">
        <v>5.5</v>
      </c>
      <c r="AT117">
        <v>900</v>
      </c>
      <c r="AU117">
        <v>1.8</v>
      </c>
      <c r="AV117">
        <v>-1</v>
      </c>
      <c r="AW117">
        <v>-2</v>
      </c>
      <c r="AX117">
        <v>100</v>
      </c>
      <c r="AY117">
        <v>-200</v>
      </c>
    </row>
    <row r="118" spans="1:51" x14ac:dyDescent="0.3">
      <c r="A118" t="s">
        <v>630</v>
      </c>
      <c r="B118" t="s">
        <v>631</v>
      </c>
      <c r="C118" t="s">
        <v>632</v>
      </c>
      <c r="D118" s="1" t="str">
        <f>HYPERLINK("http://geochem.nrcan.gc.ca/cdogs/content/bdl/bdl211192_e.htm", "21:1192")</f>
        <v>21:1192</v>
      </c>
      <c r="E118" s="1" t="str">
        <f>HYPERLINK("http://geochem.nrcan.gc.ca/cdogs/content/svy/svy210191_e.htm", "21:0191")</f>
        <v>21:0191</v>
      </c>
      <c r="F118" t="s">
        <v>633</v>
      </c>
      <c r="G118" t="s">
        <v>634</v>
      </c>
      <c r="I118">
        <v>56.884680299999999</v>
      </c>
      <c r="J118">
        <v>-105.63101380000001</v>
      </c>
      <c r="K118" s="1" t="str">
        <f>HYPERLINK("http://geochem.nrcan.gc.ca/cdogs/content/kwd/kwd020027_e.htm", "NGR lake sediment grab sample")</f>
        <v>NGR lake sediment grab sample</v>
      </c>
      <c r="L118" s="1" t="str">
        <f>HYPERLINK("http://geochem.nrcan.gc.ca/cdogs/content/kwd/kwd080006_e.htm", "&lt;177 micron (NGR)")</f>
        <v>&lt;177 micron (NGR)</v>
      </c>
      <c r="M118">
        <v>6</v>
      </c>
      <c r="N118" t="s">
        <v>151</v>
      </c>
      <c r="O118">
        <v>117</v>
      </c>
      <c r="P118">
        <v>1</v>
      </c>
      <c r="Q118">
        <v>-2</v>
      </c>
      <c r="R118">
        <v>8.9</v>
      </c>
      <c r="S118">
        <v>-2</v>
      </c>
      <c r="T118">
        <v>260</v>
      </c>
      <c r="U118">
        <v>63</v>
      </c>
      <c r="V118">
        <v>-5</v>
      </c>
      <c r="W118">
        <v>56</v>
      </c>
      <c r="X118">
        <v>8</v>
      </c>
      <c r="Y118">
        <v>70</v>
      </c>
      <c r="Z118">
        <v>1.7</v>
      </c>
      <c r="AA118">
        <v>-1</v>
      </c>
      <c r="AB118">
        <v>10.3</v>
      </c>
      <c r="AC118">
        <v>3</v>
      </c>
      <c r="AD118">
        <v>-50</v>
      </c>
      <c r="AE118">
        <v>24</v>
      </c>
      <c r="AF118">
        <v>0.3</v>
      </c>
      <c r="AG118">
        <v>4</v>
      </c>
      <c r="AH118">
        <v>0.28000000000000003</v>
      </c>
      <c r="AI118">
        <v>20</v>
      </c>
      <c r="AJ118">
        <v>34</v>
      </c>
      <c r="AK118">
        <v>0.2</v>
      </c>
      <c r="AL118">
        <v>8.8000000000000007</v>
      </c>
      <c r="AM118">
        <v>-5</v>
      </c>
      <c r="AN118">
        <v>4.5999999999999996</v>
      </c>
      <c r="AO118">
        <v>-100</v>
      </c>
      <c r="AP118">
        <v>-0.5</v>
      </c>
      <c r="AQ118">
        <v>0.6</v>
      </c>
      <c r="AR118">
        <v>-10</v>
      </c>
      <c r="AS118">
        <v>10.3</v>
      </c>
      <c r="AT118">
        <v>1300</v>
      </c>
      <c r="AU118">
        <v>5.5</v>
      </c>
      <c r="AV118">
        <v>2</v>
      </c>
      <c r="AW118">
        <v>-2</v>
      </c>
      <c r="AX118">
        <v>200</v>
      </c>
      <c r="AY118">
        <v>-200</v>
      </c>
    </row>
    <row r="119" spans="1:51" x14ac:dyDescent="0.3">
      <c r="A119" t="s">
        <v>635</v>
      </c>
      <c r="B119" t="s">
        <v>636</v>
      </c>
      <c r="C119" t="s">
        <v>637</v>
      </c>
      <c r="D119" s="1" t="str">
        <f>HYPERLINK("http://geochem.nrcan.gc.ca/cdogs/content/bdl/bdl211192_e.htm", "21:1192")</f>
        <v>21:1192</v>
      </c>
      <c r="E119" s="1" t="str">
        <f>HYPERLINK("http://geochem.nrcan.gc.ca/cdogs/content/svy/svy210191_e.htm", "21:0191")</f>
        <v>21:0191</v>
      </c>
      <c r="F119" t="s">
        <v>638</v>
      </c>
      <c r="G119" t="s">
        <v>639</v>
      </c>
      <c r="I119">
        <v>56.874416600000004</v>
      </c>
      <c r="J119">
        <v>-105.5913485</v>
      </c>
      <c r="K119" s="1" t="str">
        <f>HYPERLINK("http://geochem.nrcan.gc.ca/cdogs/content/kwd/kwd020027_e.htm", "NGR lake sediment grab sample")</f>
        <v>NGR lake sediment grab sample</v>
      </c>
      <c r="L119" s="1" t="str">
        <f>HYPERLINK("http://geochem.nrcan.gc.ca/cdogs/content/kwd/kwd080006_e.htm", "&lt;177 micron (NGR)")</f>
        <v>&lt;177 micron (NGR)</v>
      </c>
      <c r="M119">
        <v>6</v>
      </c>
      <c r="N119" t="s">
        <v>157</v>
      </c>
      <c r="O119">
        <v>118</v>
      </c>
      <c r="P119">
        <v>1</v>
      </c>
      <c r="Q119">
        <v>-2</v>
      </c>
      <c r="R119">
        <v>7.6</v>
      </c>
      <c r="S119">
        <v>-2</v>
      </c>
      <c r="T119">
        <v>140</v>
      </c>
      <c r="U119">
        <v>42.8</v>
      </c>
      <c r="V119">
        <v>-5</v>
      </c>
      <c r="W119">
        <v>87</v>
      </c>
      <c r="X119">
        <v>19</v>
      </c>
      <c r="Y119">
        <v>40</v>
      </c>
      <c r="Z119">
        <v>1</v>
      </c>
      <c r="AA119">
        <v>1</v>
      </c>
      <c r="AB119">
        <v>7</v>
      </c>
      <c r="AC119">
        <v>2</v>
      </c>
      <c r="AD119">
        <v>-50</v>
      </c>
      <c r="AE119">
        <v>32</v>
      </c>
      <c r="AF119">
        <v>0.4</v>
      </c>
      <c r="AG119">
        <v>1</v>
      </c>
      <c r="AH119">
        <v>0.23</v>
      </c>
      <c r="AI119">
        <v>30</v>
      </c>
      <c r="AJ119">
        <v>18</v>
      </c>
      <c r="AK119">
        <v>0.1</v>
      </c>
      <c r="AL119">
        <v>8.3000000000000007</v>
      </c>
      <c r="AM119">
        <v>-5</v>
      </c>
      <c r="AN119">
        <v>5.6</v>
      </c>
      <c r="AO119">
        <v>-100</v>
      </c>
      <c r="AP119">
        <v>-0.5</v>
      </c>
      <c r="AQ119">
        <v>0.7</v>
      </c>
      <c r="AR119">
        <v>-10</v>
      </c>
      <c r="AS119">
        <v>10.199999999999999</v>
      </c>
      <c r="AT119">
        <v>800</v>
      </c>
      <c r="AU119">
        <v>3.7</v>
      </c>
      <c r="AV119">
        <v>-1</v>
      </c>
      <c r="AW119">
        <v>2</v>
      </c>
      <c r="AX119">
        <v>200</v>
      </c>
      <c r="AY119">
        <v>-200</v>
      </c>
    </row>
    <row r="120" spans="1:51" x14ac:dyDescent="0.3">
      <c r="A120" t="s">
        <v>640</v>
      </c>
      <c r="B120" t="s">
        <v>641</v>
      </c>
      <c r="C120" t="s">
        <v>642</v>
      </c>
      <c r="D120" s="1" t="str">
        <f>HYPERLINK("http://geochem.nrcan.gc.ca/cdogs/content/bdl/bdl211192_e.htm", "21:1192")</f>
        <v>21:1192</v>
      </c>
      <c r="E120" s="1" t="str">
        <f>HYPERLINK("http://geochem.nrcan.gc.ca/cdogs/content/svy/svy210191_e.htm", "21:0191")</f>
        <v>21:0191</v>
      </c>
      <c r="F120" t="s">
        <v>643</v>
      </c>
      <c r="G120" t="s">
        <v>644</v>
      </c>
      <c r="I120">
        <v>56.879579</v>
      </c>
      <c r="J120">
        <v>-105.5298978</v>
      </c>
      <c r="K120" s="1" t="str">
        <f>HYPERLINK("http://geochem.nrcan.gc.ca/cdogs/content/kwd/kwd020027_e.htm", "NGR lake sediment grab sample")</f>
        <v>NGR lake sediment grab sample</v>
      </c>
      <c r="L120" s="1" t="str">
        <f>HYPERLINK("http://geochem.nrcan.gc.ca/cdogs/content/kwd/kwd080006_e.htm", "&lt;177 micron (NGR)")</f>
        <v>&lt;177 micron (NGR)</v>
      </c>
      <c r="M120">
        <v>6</v>
      </c>
      <c r="N120" t="s">
        <v>163</v>
      </c>
      <c r="O120">
        <v>119</v>
      </c>
      <c r="P120">
        <v>1</v>
      </c>
      <c r="Q120">
        <v>-2</v>
      </c>
      <c r="R120">
        <v>5.0999999999999996</v>
      </c>
      <c r="S120">
        <v>-2</v>
      </c>
      <c r="T120">
        <v>200</v>
      </c>
      <c r="U120">
        <v>18.2</v>
      </c>
      <c r="V120">
        <v>-5</v>
      </c>
      <c r="W120">
        <v>62</v>
      </c>
      <c r="X120">
        <v>14</v>
      </c>
      <c r="Y120">
        <v>30</v>
      </c>
      <c r="Z120">
        <v>1.5</v>
      </c>
      <c r="AA120">
        <v>1</v>
      </c>
      <c r="AB120">
        <v>13.5</v>
      </c>
      <c r="AC120">
        <v>6</v>
      </c>
      <c r="AD120">
        <v>-50</v>
      </c>
      <c r="AE120">
        <v>30</v>
      </c>
      <c r="AF120">
        <v>0.4</v>
      </c>
      <c r="AG120">
        <v>1</v>
      </c>
      <c r="AH120">
        <v>0.32</v>
      </c>
      <c r="AI120">
        <v>20</v>
      </c>
      <c r="AJ120">
        <v>33</v>
      </c>
      <c r="AK120">
        <v>-0.1</v>
      </c>
      <c r="AL120">
        <v>6.2</v>
      </c>
      <c r="AM120">
        <v>-5</v>
      </c>
      <c r="AN120">
        <v>5.4</v>
      </c>
      <c r="AO120">
        <v>-100</v>
      </c>
      <c r="AP120">
        <v>0.6</v>
      </c>
      <c r="AQ120">
        <v>0.8</v>
      </c>
      <c r="AR120">
        <v>-10</v>
      </c>
      <c r="AS120">
        <v>9.3000000000000007</v>
      </c>
      <c r="AT120">
        <v>1200</v>
      </c>
      <c r="AU120">
        <v>3.2</v>
      </c>
      <c r="AV120">
        <v>-1</v>
      </c>
      <c r="AW120">
        <v>2</v>
      </c>
      <c r="AX120">
        <v>-100</v>
      </c>
      <c r="AY120">
        <v>200</v>
      </c>
    </row>
    <row r="121" spans="1:51" x14ac:dyDescent="0.3">
      <c r="A121" t="s">
        <v>645</v>
      </c>
      <c r="B121" t="s">
        <v>646</v>
      </c>
      <c r="C121" t="s">
        <v>647</v>
      </c>
      <c r="D121" s="1" t="str">
        <f>HYPERLINK("http://geochem.nrcan.gc.ca/cdogs/content/bdl/bdl211192_e.htm", "21:1192")</f>
        <v>21:1192</v>
      </c>
      <c r="E121" s="1" t="str">
        <f>HYPERLINK("http://geochem.nrcan.gc.ca/cdogs/content/svy/svy210191_e.htm", "21:0191")</f>
        <v>21:0191</v>
      </c>
      <c r="F121" t="s">
        <v>648</v>
      </c>
      <c r="G121" t="s">
        <v>649</v>
      </c>
      <c r="I121">
        <v>56.899906299999998</v>
      </c>
      <c r="J121">
        <v>-105.4650908</v>
      </c>
      <c r="K121" s="1" t="str">
        <f>HYPERLINK("http://geochem.nrcan.gc.ca/cdogs/content/kwd/kwd020027_e.htm", "NGR lake sediment grab sample")</f>
        <v>NGR lake sediment grab sample</v>
      </c>
      <c r="L121" s="1" t="str">
        <f>HYPERLINK("http://geochem.nrcan.gc.ca/cdogs/content/kwd/kwd080006_e.htm", "&lt;177 micron (NGR)")</f>
        <v>&lt;177 micron (NGR)</v>
      </c>
      <c r="M121">
        <v>6</v>
      </c>
      <c r="N121" t="s">
        <v>169</v>
      </c>
      <c r="O121">
        <v>120</v>
      </c>
      <c r="P121">
        <v>1</v>
      </c>
      <c r="Q121">
        <v>-2</v>
      </c>
      <c r="R121">
        <v>2.8</v>
      </c>
      <c r="S121">
        <v>-2</v>
      </c>
      <c r="T121">
        <v>90</v>
      </c>
      <c r="U121">
        <v>36.299999999999997</v>
      </c>
      <c r="V121">
        <v>-5</v>
      </c>
      <c r="W121">
        <v>25</v>
      </c>
      <c r="X121">
        <v>5</v>
      </c>
      <c r="Y121">
        <v>-20</v>
      </c>
      <c r="Z121">
        <v>0.7</v>
      </c>
      <c r="AA121">
        <v>1</v>
      </c>
      <c r="AB121">
        <v>2.6</v>
      </c>
      <c r="AC121">
        <v>-1</v>
      </c>
      <c r="AD121">
        <v>-50</v>
      </c>
      <c r="AE121">
        <v>13</v>
      </c>
      <c r="AF121">
        <v>-0.2</v>
      </c>
      <c r="AG121">
        <v>-1</v>
      </c>
      <c r="AH121">
        <v>7.0000000000000007E-2</v>
      </c>
      <c r="AI121">
        <v>-10</v>
      </c>
      <c r="AJ121">
        <v>5</v>
      </c>
      <c r="AK121">
        <v>-0.1</v>
      </c>
      <c r="AL121">
        <v>3.5</v>
      </c>
      <c r="AM121">
        <v>-5</v>
      </c>
      <c r="AN121">
        <v>3.5</v>
      </c>
      <c r="AO121">
        <v>-100</v>
      </c>
      <c r="AP121">
        <v>-0.5</v>
      </c>
      <c r="AQ121">
        <v>-0.5</v>
      </c>
      <c r="AR121">
        <v>-10</v>
      </c>
      <c r="AS121">
        <v>4.0999999999999996</v>
      </c>
      <c r="AT121">
        <v>-500</v>
      </c>
      <c r="AU121">
        <v>5.0999999999999996</v>
      </c>
      <c r="AV121">
        <v>-1</v>
      </c>
      <c r="AW121">
        <v>-2</v>
      </c>
      <c r="AX121">
        <v>-100</v>
      </c>
      <c r="AY121">
        <v>-200</v>
      </c>
    </row>
    <row r="122" spans="1:51" x14ac:dyDescent="0.3">
      <c r="A122" t="s">
        <v>650</v>
      </c>
      <c r="B122" t="s">
        <v>651</v>
      </c>
      <c r="C122" t="s">
        <v>652</v>
      </c>
      <c r="D122" s="1" t="str">
        <f>HYPERLINK("http://geochem.nrcan.gc.ca/cdogs/content/bdl/bdl211192_e.htm", "21:1192")</f>
        <v>21:1192</v>
      </c>
      <c r="E122" s="1" t="str">
        <f>HYPERLINK("http://geochem.nrcan.gc.ca/cdogs/content/svy/svy210191_e.htm", "21:0191")</f>
        <v>21:0191</v>
      </c>
      <c r="F122" t="s">
        <v>653</v>
      </c>
      <c r="G122" t="s">
        <v>654</v>
      </c>
      <c r="I122">
        <v>56.895910999999998</v>
      </c>
      <c r="J122">
        <v>-105.2112127</v>
      </c>
      <c r="K122" s="1" t="str">
        <f>HYPERLINK("http://geochem.nrcan.gc.ca/cdogs/content/kwd/kwd020027_e.htm", "NGR lake sediment grab sample")</f>
        <v>NGR lake sediment grab sample</v>
      </c>
      <c r="L122" s="1" t="str">
        <f>HYPERLINK("http://geochem.nrcan.gc.ca/cdogs/content/kwd/kwd080006_e.htm", "&lt;177 micron (NGR)")</f>
        <v>&lt;177 micron (NGR)</v>
      </c>
      <c r="M122">
        <v>7</v>
      </c>
      <c r="N122" t="s">
        <v>57</v>
      </c>
      <c r="O122">
        <v>121</v>
      </c>
      <c r="P122">
        <v>7</v>
      </c>
      <c r="Q122">
        <v>-2</v>
      </c>
      <c r="R122">
        <v>2.4</v>
      </c>
      <c r="S122">
        <v>-2</v>
      </c>
      <c r="T122">
        <v>140</v>
      </c>
      <c r="U122">
        <v>48.8</v>
      </c>
      <c r="V122">
        <v>-5</v>
      </c>
      <c r="W122">
        <v>126</v>
      </c>
      <c r="X122">
        <v>8</v>
      </c>
      <c r="Y122">
        <v>30</v>
      </c>
      <c r="Z122">
        <v>0.6</v>
      </c>
      <c r="AA122">
        <v>1</v>
      </c>
      <c r="AB122">
        <v>1</v>
      </c>
      <c r="AC122">
        <v>2</v>
      </c>
      <c r="AD122">
        <v>-50</v>
      </c>
      <c r="AE122">
        <v>65</v>
      </c>
      <c r="AF122">
        <v>0.6</v>
      </c>
      <c r="AG122">
        <v>-1</v>
      </c>
      <c r="AH122">
        <v>0.18</v>
      </c>
      <c r="AI122">
        <v>20</v>
      </c>
      <c r="AJ122">
        <v>8</v>
      </c>
      <c r="AK122">
        <v>0.1</v>
      </c>
      <c r="AL122">
        <v>7.6</v>
      </c>
      <c r="AM122">
        <v>-5</v>
      </c>
      <c r="AN122">
        <v>10.4</v>
      </c>
      <c r="AO122">
        <v>-100</v>
      </c>
      <c r="AP122">
        <v>-0.5</v>
      </c>
      <c r="AQ122">
        <v>1.2</v>
      </c>
      <c r="AR122">
        <v>-10</v>
      </c>
      <c r="AS122">
        <v>13.7</v>
      </c>
      <c r="AT122">
        <v>600</v>
      </c>
      <c r="AU122">
        <v>7.9</v>
      </c>
      <c r="AV122">
        <v>-1</v>
      </c>
      <c r="AW122">
        <v>4</v>
      </c>
      <c r="AX122">
        <v>100</v>
      </c>
      <c r="AY122">
        <v>-200</v>
      </c>
    </row>
    <row r="123" spans="1:51" x14ac:dyDescent="0.3">
      <c r="A123" t="s">
        <v>655</v>
      </c>
      <c r="B123" t="s">
        <v>656</v>
      </c>
      <c r="C123" t="s">
        <v>657</v>
      </c>
      <c r="D123" s="1" t="str">
        <f>HYPERLINK("http://geochem.nrcan.gc.ca/cdogs/content/bdl/bdl211192_e.htm", "21:1192")</f>
        <v>21:1192</v>
      </c>
      <c r="E123" s="1" t="str">
        <f>HYPERLINK("http://geochem.nrcan.gc.ca/cdogs/content/svy/svy210191_e.htm", "21:0191")</f>
        <v>21:0191</v>
      </c>
      <c r="F123" t="s">
        <v>658</v>
      </c>
      <c r="G123" t="s">
        <v>659</v>
      </c>
      <c r="I123">
        <v>56.924185100000003</v>
      </c>
      <c r="J123">
        <v>-105.4414573</v>
      </c>
      <c r="K123" s="1" t="str">
        <f>HYPERLINK("http://geochem.nrcan.gc.ca/cdogs/content/kwd/kwd020027_e.htm", "NGR lake sediment grab sample")</f>
        <v>NGR lake sediment grab sample</v>
      </c>
      <c r="L123" s="1" t="str">
        <f>HYPERLINK("http://geochem.nrcan.gc.ca/cdogs/content/kwd/kwd080006_e.htm", "&lt;177 micron (NGR)")</f>
        <v>&lt;177 micron (NGR)</v>
      </c>
      <c r="M123">
        <v>7</v>
      </c>
      <c r="N123" t="s">
        <v>73</v>
      </c>
      <c r="O123">
        <v>122</v>
      </c>
      <c r="P123">
        <v>1</v>
      </c>
      <c r="Q123">
        <v>-2</v>
      </c>
      <c r="R123">
        <v>1.7</v>
      </c>
      <c r="S123">
        <v>-2</v>
      </c>
      <c r="T123">
        <v>110</v>
      </c>
      <c r="U123">
        <v>35.200000000000003</v>
      </c>
      <c r="V123">
        <v>-5</v>
      </c>
      <c r="W123">
        <v>40</v>
      </c>
      <c r="X123">
        <v>9</v>
      </c>
      <c r="Y123">
        <v>30</v>
      </c>
      <c r="Z123">
        <v>0.7</v>
      </c>
      <c r="AA123">
        <v>-1</v>
      </c>
      <c r="AB123">
        <v>4</v>
      </c>
      <c r="AC123">
        <v>-1</v>
      </c>
      <c r="AD123">
        <v>-50</v>
      </c>
      <c r="AE123">
        <v>18</v>
      </c>
      <c r="AF123">
        <v>0.3</v>
      </c>
      <c r="AG123">
        <v>-1</v>
      </c>
      <c r="AH123">
        <v>0.09</v>
      </c>
      <c r="AI123">
        <v>20</v>
      </c>
      <c r="AJ123">
        <v>8</v>
      </c>
      <c r="AK123">
        <v>0.1</v>
      </c>
      <c r="AL123">
        <v>5.0999999999999996</v>
      </c>
      <c r="AM123">
        <v>-5</v>
      </c>
      <c r="AN123">
        <v>3.7</v>
      </c>
      <c r="AO123">
        <v>-100</v>
      </c>
      <c r="AP123">
        <v>-0.5</v>
      </c>
      <c r="AQ123">
        <v>-0.5</v>
      </c>
      <c r="AR123">
        <v>-10</v>
      </c>
      <c r="AS123">
        <v>5.2</v>
      </c>
      <c r="AT123">
        <v>500</v>
      </c>
      <c r="AU123">
        <v>3.5</v>
      </c>
      <c r="AV123">
        <v>-1</v>
      </c>
      <c r="AW123">
        <v>-2</v>
      </c>
      <c r="AX123">
        <v>100</v>
      </c>
      <c r="AY123">
        <v>-200</v>
      </c>
    </row>
    <row r="124" spans="1:51" x14ac:dyDescent="0.3">
      <c r="A124" t="s">
        <v>660</v>
      </c>
      <c r="B124" t="s">
        <v>661</v>
      </c>
      <c r="C124" t="s">
        <v>662</v>
      </c>
      <c r="D124" s="1" t="str">
        <f>HYPERLINK("http://geochem.nrcan.gc.ca/cdogs/content/bdl/bdl211192_e.htm", "21:1192")</f>
        <v>21:1192</v>
      </c>
      <c r="E124" s="1" t="str">
        <f>HYPERLINK("http://geochem.nrcan.gc.ca/cdogs/content/svy/svy210191_e.htm", "21:0191")</f>
        <v>21:0191</v>
      </c>
      <c r="F124" t="s">
        <v>663</v>
      </c>
      <c r="G124" t="s">
        <v>664</v>
      </c>
      <c r="I124">
        <v>56.906449600000002</v>
      </c>
      <c r="J124">
        <v>-105.3990952</v>
      </c>
      <c r="K124" s="1" t="str">
        <f>HYPERLINK("http://geochem.nrcan.gc.ca/cdogs/content/kwd/kwd020027_e.htm", "NGR lake sediment grab sample")</f>
        <v>NGR lake sediment grab sample</v>
      </c>
      <c r="L124" s="1" t="str">
        <f>HYPERLINK("http://geochem.nrcan.gc.ca/cdogs/content/kwd/kwd080006_e.htm", "&lt;177 micron (NGR)")</f>
        <v>&lt;177 micron (NGR)</v>
      </c>
      <c r="M124">
        <v>7</v>
      </c>
      <c r="N124" t="s">
        <v>79</v>
      </c>
      <c r="O124">
        <v>123</v>
      </c>
      <c r="P124">
        <v>1</v>
      </c>
      <c r="Q124">
        <v>-2</v>
      </c>
      <c r="R124">
        <v>1.4</v>
      </c>
      <c r="S124">
        <v>-2</v>
      </c>
      <c r="T124">
        <v>210</v>
      </c>
      <c r="U124">
        <v>49.7</v>
      </c>
      <c r="V124">
        <v>-5</v>
      </c>
      <c r="W124">
        <v>145</v>
      </c>
      <c r="X124">
        <v>12</v>
      </c>
      <c r="Y124">
        <v>30</v>
      </c>
      <c r="Z124">
        <v>-0.5</v>
      </c>
      <c r="AA124">
        <v>3</v>
      </c>
      <c r="AB124">
        <v>3</v>
      </c>
      <c r="AC124">
        <v>2</v>
      </c>
      <c r="AD124">
        <v>-50</v>
      </c>
      <c r="AE124">
        <v>81</v>
      </c>
      <c r="AF124">
        <v>0.8</v>
      </c>
      <c r="AG124">
        <v>2</v>
      </c>
      <c r="AH124">
        <v>0.2</v>
      </c>
      <c r="AI124">
        <v>40</v>
      </c>
      <c r="AJ124">
        <v>5</v>
      </c>
      <c r="AK124">
        <v>-0.1</v>
      </c>
      <c r="AL124">
        <v>10.199999999999999</v>
      </c>
      <c r="AM124">
        <v>-5</v>
      </c>
      <c r="AN124">
        <v>14.1</v>
      </c>
      <c r="AO124">
        <v>-100</v>
      </c>
      <c r="AP124">
        <v>-0.5</v>
      </c>
      <c r="AQ124">
        <v>1.6</v>
      </c>
      <c r="AR124">
        <v>-10</v>
      </c>
      <c r="AS124">
        <v>15.2</v>
      </c>
      <c r="AT124">
        <v>-500</v>
      </c>
      <c r="AU124">
        <v>9.6999999999999993</v>
      </c>
      <c r="AV124">
        <v>-1</v>
      </c>
      <c r="AW124">
        <v>5</v>
      </c>
      <c r="AX124">
        <v>100</v>
      </c>
      <c r="AY124">
        <v>-200</v>
      </c>
    </row>
    <row r="125" spans="1:51" x14ac:dyDescent="0.3">
      <c r="A125" t="s">
        <v>665</v>
      </c>
      <c r="B125" t="s">
        <v>666</v>
      </c>
      <c r="C125" t="s">
        <v>667</v>
      </c>
      <c r="D125" s="1" t="str">
        <f>HYPERLINK("http://geochem.nrcan.gc.ca/cdogs/content/bdl/bdl211192_e.htm", "21:1192")</f>
        <v>21:1192</v>
      </c>
      <c r="E125" s="1" t="str">
        <f>HYPERLINK("http://geochem.nrcan.gc.ca/cdogs/content/svy/svy210191_e.htm", "21:0191")</f>
        <v>21:0191</v>
      </c>
      <c r="F125" t="s">
        <v>668</v>
      </c>
      <c r="G125" t="s">
        <v>669</v>
      </c>
      <c r="I125">
        <v>56.883586100000002</v>
      </c>
      <c r="J125">
        <v>-105.4046438</v>
      </c>
      <c r="K125" s="1" t="str">
        <f>HYPERLINK("http://geochem.nrcan.gc.ca/cdogs/content/kwd/kwd020027_e.htm", "NGR lake sediment grab sample")</f>
        <v>NGR lake sediment grab sample</v>
      </c>
      <c r="L125" s="1" t="str">
        <f>HYPERLINK("http://geochem.nrcan.gc.ca/cdogs/content/kwd/kwd080006_e.htm", "&lt;177 micron (NGR)")</f>
        <v>&lt;177 micron (NGR)</v>
      </c>
      <c r="M125">
        <v>7</v>
      </c>
      <c r="N125" t="s">
        <v>85</v>
      </c>
      <c r="O125">
        <v>124</v>
      </c>
      <c r="P125">
        <v>1</v>
      </c>
      <c r="Q125">
        <v>-2</v>
      </c>
      <c r="R125">
        <v>2.6</v>
      </c>
      <c r="S125">
        <v>-2</v>
      </c>
      <c r="T125">
        <v>610</v>
      </c>
      <c r="U125">
        <v>7.7</v>
      </c>
      <c r="V125">
        <v>-5</v>
      </c>
      <c r="W125">
        <v>77</v>
      </c>
      <c r="X125">
        <v>8</v>
      </c>
      <c r="Y125">
        <v>30</v>
      </c>
      <c r="Z125">
        <v>1.8</v>
      </c>
      <c r="AA125">
        <v>-1</v>
      </c>
      <c r="AB125">
        <v>2.6</v>
      </c>
      <c r="AC125">
        <v>10</v>
      </c>
      <c r="AD125">
        <v>-50</v>
      </c>
      <c r="AE125">
        <v>42</v>
      </c>
      <c r="AF125">
        <v>0.3</v>
      </c>
      <c r="AG125">
        <v>-1</v>
      </c>
      <c r="AH125">
        <v>1.0900000000000001</v>
      </c>
      <c r="AI125">
        <v>20</v>
      </c>
      <c r="AJ125">
        <v>69</v>
      </c>
      <c r="AK125">
        <v>0.2</v>
      </c>
      <c r="AL125">
        <v>6.8</v>
      </c>
      <c r="AM125">
        <v>-5</v>
      </c>
      <c r="AN125">
        <v>6.3</v>
      </c>
      <c r="AO125">
        <v>-100</v>
      </c>
      <c r="AP125">
        <v>1.1000000000000001</v>
      </c>
      <c r="AQ125">
        <v>0.7</v>
      </c>
      <c r="AR125">
        <v>-10</v>
      </c>
      <c r="AS125">
        <v>13.7</v>
      </c>
      <c r="AT125">
        <v>2100</v>
      </c>
      <c r="AU125">
        <v>13.7</v>
      </c>
      <c r="AV125">
        <v>-1</v>
      </c>
      <c r="AW125">
        <v>2</v>
      </c>
      <c r="AX125">
        <v>-100</v>
      </c>
      <c r="AY125">
        <v>300</v>
      </c>
    </row>
    <row r="126" spans="1:51" x14ac:dyDescent="0.3">
      <c r="A126" t="s">
        <v>670</v>
      </c>
      <c r="B126" t="s">
        <v>671</v>
      </c>
      <c r="C126" t="s">
        <v>672</v>
      </c>
      <c r="D126" s="1" t="str">
        <f>HYPERLINK("http://geochem.nrcan.gc.ca/cdogs/content/bdl/bdl211192_e.htm", "21:1192")</f>
        <v>21:1192</v>
      </c>
      <c r="E126" s="1" t="str">
        <f>HYPERLINK("http://geochem.nrcan.gc.ca/cdogs/content/svy/svy210191_e.htm", "21:0191")</f>
        <v>21:0191</v>
      </c>
      <c r="F126" t="s">
        <v>673</v>
      </c>
      <c r="G126" t="s">
        <v>674</v>
      </c>
      <c r="I126">
        <v>56.8648053</v>
      </c>
      <c r="J126">
        <v>-105.3621383</v>
      </c>
      <c r="K126" s="1" t="str">
        <f>HYPERLINK("http://geochem.nrcan.gc.ca/cdogs/content/kwd/kwd020027_e.htm", "NGR lake sediment grab sample")</f>
        <v>NGR lake sediment grab sample</v>
      </c>
      <c r="L126" s="1" t="str">
        <f>HYPERLINK("http://geochem.nrcan.gc.ca/cdogs/content/kwd/kwd080006_e.htm", "&lt;177 micron (NGR)")</f>
        <v>&lt;177 micron (NGR)</v>
      </c>
      <c r="M126">
        <v>7</v>
      </c>
      <c r="N126" t="s">
        <v>91</v>
      </c>
      <c r="O126">
        <v>125</v>
      </c>
      <c r="P126">
        <v>1</v>
      </c>
      <c r="Q126">
        <v>-2</v>
      </c>
      <c r="R126">
        <v>1.7</v>
      </c>
      <c r="S126">
        <v>-2</v>
      </c>
      <c r="T126">
        <v>220</v>
      </c>
      <c r="U126">
        <v>22.6</v>
      </c>
      <c r="V126">
        <v>-5</v>
      </c>
      <c r="W126">
        <v>33</v>
      </c>
      <c r="X126">
        <v>-5</v>
      </c>
      <c r="Y126">
        <v>20</v>
      </c>
      <c r="Z126">
        <v>0.6</v>
      </c>
      <c r="AA126">
        <v>-1</v>
      </c>
      <c r="AB126">
        <v>1.6</v>
      </c>
      <c r="AC126">
        <v>2</v>
      </c>
      <c r="AD126">
        <v>-50</v>
      </c>
      <c r="AE126">
        <v>15</v>
      </c>
      <c r="AF126">
        <v>0.2</v>
      </c>
      <c r="AG126">
        <v>-1</v>
      </c>
      <c r="AH126">
        <v>0.22</v>
      </c>
      <c r="AI126">
        <v>20</v>
      </c>
      <c r="AJ126">
        <v>16</v>
      </c>
      <c r="AK126">
        <v>-0.1</v>
      </c>
      <c r="AL126">
        <v>3.3</v>
      </c>
      <c r="AM126">
        <v>-5</v>
      </c>
      <c r="AN126">
        <v>2.8</v>
      </c>
      <c r="AO126">
        <v>-100</v>
      </c>
      <c r="AP126">
        <v>-0.5</v>
      </c>
      <c r="AQ126">
        <v>-0.5</v>
      </c>
      <c r="AR126">
        <v>-10</v>
      </c>
      <c r="AS126">
        <v>5.6</v>
      </c>
      <c r="AT126">
        <v>600</v>
      </c>
      <c r="AU126">
        <v>1.6</v>
      </c>
      <c r="AV126">
        <v>-1</v>
      </c>
      <c r="AW126">
        <v>-2</v>
      </c>
      <c r="AX126">
        <v>-100</v>
      </c>
      <c r="AY126">
        <v>-200</v>
      </c>
    </row>
    <row r="127" spans="1:51" x14ac:dyDescent="0.3">
      <c r="A127" t="s">
        <v>675</v>
      </c>
      <c r="B127" t="s">
        <v>676</v>
      </c>
      <c r="C127" t="s">
        <v>677</v>
      </c>
      <c r="D127" s="1" t="str">
        <f>HYPERLINK("http://geochem.nrcan.gc.ca/cdogs/content/bdl/bdl211192_e.htm", "21:1192")</f>
        <v>21:1192</v>
      </c>
      <c r="E127" s="1" t="str">
        <f>HYPERLINK("http://geochem.nrcan.gc.ca/cdogs/content/svy/svy210191_e.htm", "21:0191")</f>
        <v>21:0191</v>
      </c>
      <c r="F127" t="s">
        <v>678</v>
      </c>
      <c r="G127" t="s">
        <v>679</v>
      </c>
      <c r="I127">
        <v>56.888422300000002</v>
      </c>
      <c r="J127">
        <v>-105.3687683</v>
      </c>
      <c r="K127" s="1" t="str">
        <f>HYPERLINK("http://geochem.nrcan.gc.ca/cdogs/content/kwd/kwd020027_e.htm", "NGR lake sediment grab sample")</f>
        <v>NGR lake sediment grab sample</v>
      </c>
      <c r="L127" s="1" t="str">
        <f>HYPERLINK("http://geochem.nrcan.gc.ca/cdogs/content/kwd/kwd080006_e.htm", "&lt;177 micron (NGR)")</f>
        <v>&lt;177 micron (NGR)</v>
      </c>
      <c r="M127">
        <v>7</v>
      </c>
      <c r="N127" t="s">
        <v>97</v>
      </c>
      <c r="O127">
        <v>126</v>
      </c>
      <c r="P127">
        <v>1</v>
      </c>
      <c r="Q127">
        <v>-2</v>
      </c>
      <c r="R127">
        <v>2</v>
      </c>
      <c r="S127">
        <v>-2</v>
      </c>
      <c r="T127">
        <v>330</v>
      </c>
      <c r="U127">
        <v>26.3</v>
      </c>
      <c r="V127">
        <v>-5</v>
      </c>
      <c r="W127">
        <v>62</v>
      </c>
      <c r="X127">
        <v>7</v>
      </c>
      <c r="Y127">
        <v>30</v>
      </c>
      <c r="Z127">
        <v>1.6</v>
      </c>
      <c r="AA127">
        <v>1</v>
      </c>
      <c r="AB127">
        <v>3.9</v>
      </c>
      <c r="AC127">
        <v>3</v>
      </c>
      <c r="AD127">
        <v>-50</v>
      </c>
      <c r="AE127">
        <v>27</v>
      </c>
      <c r="AF127">
        <v>0.4</v>
      </c>
      <c r="AG127">
        <v>-1</v>
      </c>
      <c r="AH127">
        <v>0.4</v>
      </c>
      <c r="AI127">
        <v>20</v>
      </c>
      <c r="AJ127">
        <v>21</v>
      </c>
      <c r="AK127">
        <v>-0.1</v>
      </c>
      <c r="AL127">
        <v>7.4</v>
      </c>
      <c r="AM127">
        <v>-5</v>
      </c>
      <c r="AN127">
        <v>5.6</v>
      </c>
      <c r="AO127">
        <v>-100</v>
      </c>
      <c r="AP127">
        <v>-0.5</v>
      </c>
      <c r="AQ127">
        <v>0.7</v>
      </c>
      <c r="AR127">
        <v>-10</v>
      </c>
      <c r="AS127">
        <v>10.4</v>
      </c>
      <c r="AT127">
        <v>800</v>
      </c>
      <c r="AU127">
        <v>7.4</v>
      </c>
      <c r="AV127">
        <v>-1</v>
      </c>
      <c r="AW127">
        <v>-2</v>
      </c>
      <c r="AX127">
        <v>100</v>
      </c>
      <c r="AY127">
        <v>300</v>
      </c>
    </row>
    <row r="128" spans="1:51" x14ac:dyDescent="0.3">
      <c r="A128" t="s">
        <v>680</v>
      </c>
      <c r="B128" t="s">
        <v>681</v>
      </c>
      <c r="C128" t="s">
        <v>682</v>
      </c>
      <c r="D128" s="1" t="str">
        <f>HYPERLINK("http://geochem.nrcan.gc.ca/cdogs/content/bdl/bdl211192_e.htm", "21:1192")</f>
        <v>21:1192</v>
      </c>
      <c r="E128" s="1" t="str">
        <f>HYPERLINK("http://geochem.nrcan.gc.ca/cdogs/content/svy/svy210191_e.htm", "21:0191")</f>
        <v>21:0191</v>
      </c>
      <c r="F128" t="s">
        <v>683</v>
      </c>
      <c r="G128" t="s">
        <v>684</v>
      </c>
      <c r="I128">
        <v>56.894069799999997</v>
      </c>
      <c r="J128">
        <v>-105.299239</v>
      </c>
      <c r="K128" s="1" t="str">
        <f>HYPERLINK("http://geochem.nrcan.gc.ca/cdogs/content/kwd/kwd020027_e.htm", "NGR lake sediment grab sample")</f>
        <v>NGR lake sediment grab sample</v>
      </c>
      <c r="L128" s="1" t="str">
        <f>HYPERLINK("http://geochem.nrcan.gc.ca/cdogs/content/kwd/kwd080006_e.htm", "&lt;177 micron (NGR)")</f>
        <v>&lt;177 micron (NGR)</v>
      </c>
      <c r="M128">
        <v>7</v>
      </c>
      <c r="N128" t="s">
        <v>103</v>
      </c>
      <c r="O128">
        <v>127</v>
      </c>
      <c r="P128">
        <v>1</v>
      </c>
      <c r="Q128">
        <v>-2</v>
      </c>
      <c r="R128">
        <v>1.2</v>
      </c>
      <c r="S128">
        <v>-2</v>
      </c>
      <c r="T128">
        <v>400</v>
      </c>
      <c r="U128">
        <v>13.6</v>
      </c>
      <c r="V128">
        <v>-5</v>
      </c>
      <c r="W128">
        <v>41</v>
      </c>
      <c r="X128">
        <v>-5</v>
      </c>
      <c r="Y128">
        <v>30</v>
      </c>
      <c r="Z128">
        <v>0.7</v>
      </c>
      <c r="AA128">
        <v>-1</v>
      </c>
      <c r="AB128">
        <v>2.5</v>
      </c>
      <c r="AC128">
        <v>4</v>
      </c>
      <c r="AD128">
        <v>-50</v>
      </c>
      <c r="AE128">
        <v>19</v>
      </c>
      <c r="AF128">
        <v>0.2</v>
      </c>
      <c r="AG128">
        <v>-1</v>
      </c>
      <c r="AH128">
        <v>0.65</v>
      </c>
      <c r="AI128">
        <v>20</v>
      </c>
      <c r="AJ128">
        <v>32</v>
      </c>
      <c r="AK128">
        <v>0.1</v>
      </c>
      <c r="AL128">
        <v>3.9</v>
      </c>
      <c r="AM128">
        <v>-5</v>
      </c>
      <c r="AN128">
        <v>3.9</v>
      </c>
      <c r="AO128">
        <v>-100</v>
      </c>
      <c r="AP128">
        <v>-0.5</v>
      </c>
      <c r="AQ128">
        <v>-0.5</v>
      </c>
      <c r="AR128">
        <v>-10</v>
      </c>
      <c r="AS128">
        <v>8.4</v>
      </c>
      <c r="AT128">
        <v>1000</v>
      </c>
      <c r="AU128">
        <v>2</v>
      </c>
      <c r="AV128">
        <v>-1</v>
      </c>
      <c r="AW128">
        <v>-2</v>
      </c>
      <c r="AX128">
        <v>100</v>
      </c>
      <c r="AY128">
        <v>-200</v>
      </c>
    </row>
    <row r="129" spans="1:51" x14ac:dyDescent="0.3">
      <c r="A129" t="s">
        <v>685</v>
      </c>
      <c r="B129" t="s">
        <v>686</v>
      </c>
      <c r="C129" t="s">
        <v>687</v>
      </c>
      <c r="D129" s="1" t="str">
        <f>HYPERLINK("http://geochem.nrcan.gc.ca/cdogs/content/bdl/bdl211192_e.htm", "21:1192")</f>
        <v>21:1192</v>
      </c>
      <c r="E129" s="1" t="str">
        <f>HYPERLINK("http://geochem.nrcan.gc.ca/cdogs/content/svy/svy210191_e.htm", "21:0191")</f>
        <v>21:0191</v>
      </c>
      <c r="F129" t="s">
        <v>688</v>
      </c>
      <c r="G129" t="s">
        <v>689</v>
      </c>
      <c r="I129">
        <v>56.872725000000003</v>
      </c>
      <c r="J129">
        <v>-105.2106218</v>
      </c>
      <c r="K129" s="1" t="str">
        <f>HYPERLINK("http://geochem.nrcan.gc.ca/cdogs/content/kwd/kwd020027_e.htm", "NGR lake sediment grab sample")</f>
        <v>NGR lake sediment grab sample</v>
      </c>
      <c r="L129" s="1" t="str">
        <f>HYPERLINK("http://geochem.nrcan.gc.ca/cdogs/content/kwd/kwd080006_e.htm", "&lt;177 micron (NGR)")</f>
        <v>&lt;177 micron (NGR)</v>
      </c>
      <c r="M129">
        <v>7</v>
      </c>
      <c r="N129" t="s">
        <v>109</v>
      </c>
      <c r="O129">
        <v>128</v>
      </c>
      <c r="P129">
        <v>1</v>
      </c>
      <c r="Q129">
        <v>-2</v>
      </c>
      <c r="R129">
        <v>2.6</v>
      </c>
      <c r="S129">
        <v>-2</v>
      </c>
      <c r="T129">
        <v>140</v>
      </c>
      <c r="U129">
        <v>20.6</v>
      </c>
      <c r="V129">
        <v>-5</v>
      </c>
      <c r="W129">
        <v>37</v>
      </c>
      <c r="X129">
        <v>6</v>
      </c>
      <c r="Y129">
        <v>30</v>
      </c>
      <c r="Z129">
        <v>0.5</v>
      </c>
      <c r="AA129">
        <v>1</v>
      </c>
      <c r="AB129">
        <v>3.4</v>
      </c>
      <c r="AC129">
        <v>-1</v>
      </c>
      <c r="AD129">
        <v>-50</v>
      </c>
      <c r="AE129">
        <v>20</v>
      </c>
      <c r="AF129">
        <v>0.3</v>
      </c>
      <c r="AG129">
        <v>-1</v>
      </c>
      <c r="AH129">
        <v>0.14000000000000001</v>
      </c>
      <c r="AI129">
        <v>20</v>
      </c>
      <c r="AJ129">
        <v>8</v>
      </c>
      <c r="AK129">
        <v>0.2</v>
      </c>
      <c r="AL129">
        <v>3.7</v>
      </c>
      <c r="AM129">
        <v>-5</v>
      </c>
      <c r="AN129">
        <v>4.4000000000000004</v>
      </c>
      <c r="AO129">
        <v>-100</v>
      </c>
      <c r="AP129">
        <v>-0.5</v>
      </c>
      <c r="AQ129">
        <v>0.5</v>
      </c>
      <c r="AR129">
        <v>-10</v>
      </c>
      <c r="AS129">
        <v>6.5</v>
      </c>
      <c r="AT129">
        <v>-500</v>
      </c>
      <c r="AU129">
        <v>3.7</v>
      </c>
      <c r="AV129">
        <v>-1</v>
      </c>
      <c r="AW129">
        <v>2</v>
      </c>
      <c r="AX129">
        <v>100</v>
      </c>
      <c r="AY129">
        <v>-200</v>
      </c>
    </row>
    <row r="130" spans="1:51" x14ac:dyDescent="0.3">
      <c r="A130" t="s">
        <v>690</v>
      </c>
      <c r="B130" t="s">
        <v>691</v>
      </c>
      <c r="C130" t="s">
        <v>692</v>
      </c>
      <c r="D130" s="1" t="str">
        <f>HYPERLINK("http://geochem.nrcan.gc.ca/cdogs/content/bdl/bdl211192_e.htm", "21:1192")</f>
        <v>21:1192</v>
      </c>
      <c r="E130" s="1" t="str">
        <f>HYPERLINK("http://geochem.nrcan.gc.ca/cdogs/content/svy/svy210191_e.htm", "21:0191")</f>
        <v>21:0191</v>
      </c>
      <c r="F130" t="s">
        <v>693</v>
      </c>
      <c r="G130" t="s">
        <v>694</v>
      </c>
      <c r="I130">
        <v>56.884199299999999</v>
      </c>
      <c r="J130">
        <v>-105.17413860000001</v>
      </c>
      <c r="K130" s="1" t="str">
        <f>HYPERLINK("http://geochem.nrcan.gc.ca/cdogs/content/kwd/kwd020027_e.htm", "NGR lake sediment grab sample")</f>
        <v>NGR lake sediment grab sample</v>
      </c>
      <c r="L130" s="1" t="str">
        <f>HYPERLINK("http://geochem.nrcan.gc.ca/cdogs/content/kwd/kwd080006_e.htm", "&lt;177 micron (NGR)")</f>
        <v>&lt;177 micron (NGR)</v>
      </c>
      <c r="M130">
        <v>7</v>
      </c>
      <c r="N130" t="s">
        <v>115</v>
      </c>
      <c r="O130">
        <v>129</v>
      </c>
      <c r="P130">
        <v>1</v>
      </c>
      <c r="Q130">
        <v>-2</v>
      </c>
      <c r="R130">
        <v>1.6</v>
      </c>
      <c r="S130">
        <v>-2</v>
      </c>
      <c r="T130">
        <v>230</v>
      </c>
      <c r="U130">
        <v>30.5</v>
      </c>
      <c r="V130">
        <v>-5</v>
      </c>
      <c r="W130">
        <v>72</v>
      </c>
      <c r="X130">
        <v>6</v>
      </c>
      <c r="Y130">
        <v>30</v>
      </c>
      <c r="Z130">
        <v>1.2</v>
      </c>
      <c r="AA130">
        <v>1</v>
      </c>
      <c r="AB130">
        <v>1.6</v>
      </c>
      <c r="AC130">
        <v>3</v>
      </c>
      <c r="AD130">
        <v>-50</v>
      </c>
      <c r="AE130">
        <v>39</v>
      </c>
      <c r="AF130">
        <v>0.4</v>
      </c>
      <c r="AG130">
        <v>-1</v>
      </c>
      <c r="AH130">
        <v>0.54</v>
      </c>
      <c r="AI130">
        <v>10</v>
      </c>
      <c r="AJ130">
        <v>30</v>
      </c>
      <c r="AK130">
        <v>0.1</v>
      </c>
      <c r="AL130">
        <v>5.3</v>
      </c>
      <c r="AM130">
        <v>-5</v>
      </c>
      <c r="AN130">
        <v>6.5</v>
      </c>
      <c r="AO130">
        <v>-100</v>
      </c>
      <c r="AP130">
        <v>-0.5</v>
      </c>
      <c r="AQ130">
        <v>0.7</v>
      </c>
      <c r="AR130">
        <v>-10</v>
      </c>
      <c r="AS130">
        <v>10.8</v>
      </c>
      <c r="AT130">
        <v>1200</v>
      </c>
      <c r="AU130">
        <v>5.0999999999999996</v>
      </c>
      <c r="AV130">
        <v>-1</v>
      </c>
      <c r="AW130">
        <v>2</v>
      </c>
      <c r="AX130">
        <v>100</v>
      </c>
      <c r="AY130">
        <v>-200</v>
      </c>
    </row>
    <row r="131" spans="1:51" x14ac:dyDescent="0.3">
      <c r="A131" t="s">
        <v>695</v>
      </c>
      <c r="B131" t="s">
        <v>696</v>
      </c>
      <c r="C131" t="s">
        <v>697</v>
      </c>
      <c r="D131" s="1" t="str">
        <f>HYPERLINK("http://geochem.nrcan.gc.ca/cdogs/content/bdl/bdl211192_e.htm", "21:1192")</f>
        <v>21:1192</v>
      </c>
      <c r="E131" s="1" t="str">
        <f>HYPERLINK("http://geochem.nrcan.gc.ca/cdogs/content/svy/svy210191_e.htm", "21:0191")</f>
        <v>21:0191</v>
      </c>
      <c r="F131" t="s">
        <v>653</v>
      </c>
      <c r="G131" t="s">
        <v>698</v>
      </c>
      <c r="I131">
        <v>56.895910999999998</v>
      </c>
      <c r="J131">
        <v>-105.2112127</v>
      </c>
      <c r="K131" s="1" t="str">
        <f>HYPERLINK("http://geochem.nrcan.gc.ca/cdogs/content/kwd/kwd020027_e.htm", "NGR lake sediment grab sample")</f>
        <v>NGR lake sediment grab sample</v>
      </c>
      <c r="L131" s="1" t="str">
        <f>HYPERLINK("http://geochem.nrcan.gc.ca/cdogs/content/kwd/kwd080006_e.htm", "&lt;177 micron (NGR)")</f>
        <v>&lt;177 micron (NGR)</v>
      </c>
      <c r="M131">
        <v>7</v>
      </c>
      <c r="N131" t="s">
        <v>62</v>
      </c>
      <c r="O131">
        <v>130</v>
      </c>
      <c r="P131">
        <v>1</v>
      </c>
      <c r="Q131">
        <v>-2</v>
      </c>
      <c r="R131">
        <v>2.1</v>
      </c>
      <c r="S131">
        <v>-2</v>
      </c>
      <c r="T131">
        <v>110</v>
      </c>
      <c r="U131">
        <v>49.3</v>
      </c>
      <c r="V131">
        <v>-5</v>
      </c>
      <c r="W131">
        <v>125</v>
      </c>
      <c r="X131">
        <v>7</v>
      </c>
      <c r="Y131">
        <v>20</v>
      </c>
      <c r="Z131">
        <v>0.5</v>
      </c>
      <c r="AA131">
        <v>2</v>
      </c>
      <c r="AB131">
        <v>1</v>
      </c>
      <c r="AC131">
        <v>2</v>
      </c>
      <c r="AD131">
        <v>-50</v>
      </c>
      <c r="AE131">
        <v>67</v>
      </c>
      <c r="AF131">
        <v>0.6</v>
      </c>
      <c r="AG131">
        <v>2</v>
      </c>
      <c r="AH131">
        <v>0.2</v>
      </c>
      <c r="AI131">
        <v>10</v>
      </c>
      <c r="AJ131">
        <v>8</v>
      </c>
      <c r="AK131">
        <v>-0.1</v>
      </c>
      <c r="AL131">
        <v>7.3</v>
      </c>
      <c r="AM131">
        <v>-5</v>
      </c>
      <c r="AN131">
        <v>10.6</v>
      </c>
      <c r="AO131">
        <v>-100</v>
      </c>
      <c r="AP131">
        <v>-0.5</v>
      </c>
      <c r="AQ131">
        <v>1.2</v>
      </c>
      <c r="AR131">
        <v>-10</v>
      </c>
      <c r="AS131">
        <v>15.1</v>
      </c>
      <c r="AT131">
        <v>600</v>
      </c>
      <c r="AU131">
        <v>8.1</v>
      </c>
      <c r="AV131">
        <v>-1</v>
      </c>
      <c r="AW131">
        <v>3</v>
      </c>
      <c r="AX131">
        <v>100</v>
      </c>
      <c r="AY131">
        <v>-200</v>
      </c>
    </row>
    <row r="132" spans="1:51" x14ac:dyDescent="0.3">
      <c r="A132" t="s">
        <v>699</v>
      </c>
      <c r="B132" t="s">
        <v>700</v>
      </c>
      <c r="C132" t="s">
        <v>701</v>
      </c>
      <c r="D132" s="1" t="str">
        <f>HYPERLINK("http://geochem.nrcan.gc.ca/cdogs/content/bdl/bdl211192_e.htm", "21:1192")</f>
        <v>21:1192</v>
      </c>
      <c r="E132" s="1" t="str">
        <f>HYPERLINK("http://geochem.nrcan.gc.ca/cdogs/content/svy/svy210191_e.htm", "21:0191")</f>
        <v>21:0191</v>
      </c>
      <c r="F132" t="s">
        <v>653</v>
      </c>
      <c r="G132" t="s">
        <v>702</v>
      </c>
      <c r="I132">
        <v>56.895910999999998</v>
      </c>
      <c r="J132">
        <v>-105.2112127</v>
      </c>
      <c r="K132" s="1" t="str">
        <f>HYPERLINK("http://geochem.nrcan.gc.ca/cdogs/content/kwd/kwd020027_e.htm", "NGR lake sediment grab sample")</f>
        <v>NGR lake sediment grab sample</v>
      </c>
      <c r="L132" s="1" t="str">
        <f>HYPERLINK("http://geochem.nrcan.gc.ca/cdogs/content/kwd/kwd080006_e.htm", "&lt;177 micron (NGR)")</f>
        <v>&lt;177 micron (NGR)</v>
      </c>
      <c r="M132">
        <v>7</v>
      </c>
      <c r="N132" t="s">
        <v>67</v>
      </c>
      <c r="O132">
        <v>131</v>
      </c>
      <c r="P132">
        <v>1</v>
      </c>
      <c r="Q132">
        <v>-2</v>
      </c>
      <c r="R132">
        <v>2.1</v>
      </c>
      <c r="S132">
        <v>-2</v>
      </c>
      <c r="T132">
        <v>120</v>
      </c>
      <c r="U132">
        <v>49.5</v>
      </c>
      <c r="V132">
        <v>-5</v>
      </c>
      <c r="W132">
        <v>128</v>
      </c>
      <c r="X132">
        <v>7</v>
      </c>
      <c r="Y132">
        <v>30</v>
      </c>
      <c r="Z132">
        <v>0.6</v>
      </c>
      <c r="AA132">
        <v>2</v>
      </c>
      <c r="AB132">
        <v>1</v>
      </c>
      <c r="AC132">
        <v>2</v>
      </c>
      <c r="AD132">
        <v>-50</v>
      </c>
      <c r="AE132">
        <v>67</v>
      </c>
      <c r="AF132">
        <v>0.6</v>
      </c>
      <c r="AG132">
        <v>-1</v>
      </c>
      <c r="AH132">
        <v>0.18</v>
      </c>
      <c r="AI132">
        <v>20</v>
      </c>
      <c r="AJ132">
        <v>8</v>
      </c>
      <c r="AK132">
        <v>0.1</v>
      </c>
      <c r="AL132">
        <v>7.4</v>
      </c>
      <c r="AM132">
        <v>-5</v>
      </c>
      <c r="AN132">
        <v>10.3</v>
      </c>
      <c r="AO132">
        <v>-100</v>
      </c>
      <c r="AP132">
        <v>-0.5</v>
      </c>
      <c r="AQ132">
        <v>1.1000000000000001</v>
      </c>
      <c r="AR132">
        <v>-10</v>
      </c>
      <c r="AS132">
        <v>13.5</v>
      </c>
      <c r="AT132">
        <v>-500</v>
      </c>
      <c r="AU132">
        <v>7.6</v>
      </c>
      <c r="AV132">
        <v>-1</v>
      </c>
      <c r="AW132">
        <v>4</v>
      </c>
      <c r="AX132">
        <v>100</v>
      </c>
      <c r="AY132">
        <v>-200</v>
      </c>
    </row>
    <row r="133" spans="1:51" x14ac:dyDescent="0.3">
      <c r="A133" t="s">
        <v>703</v>
      </c>
      <c r="B133" t="s">
        <v>704</v>
      </c>
      <c r="C133" t="s">
        <v>705</v>
      </c>
      <c r="D133" s="1" t="str">
        <f>HYPERLINK("http://geochem.nrcan.gc.ca/cdogs/content/bdl/bdl211192_e.htm", "21:1192")</f>
        <v>21:1192</v>
      </c>
      <c r="E133" s="1" t="str">
        <f>HYPERLINK("http://geochem.nrcan.gc.ca/cdogs/content/svy/svy_e.htm", "")</f>
        <v/>
      </c>
      <c r="H133" s="1" t="str">
        <f>HYPERLINK("http://geochem.nrcan.gc.ca/cdogs/content/cr_/cr_00126_e.htm", "126")</f>
        <v>126</v>
      </c>
      <c r="K133" t="s">
        <v>137</v>
      </c>
      <c r="L133" t="s">
        <v>138</v>
      </c>
      <c r="M133">
        <v>7</v>
      </c>
      <c r="N133" t="s">
        <v>139</v>
      </c>
      <c r="O133">
        <v>132</v>
      </c>
      <c r="P133">
        <v>8</v>
      </c>
      <c r="Q133">
        <v>-2</v>
      </c>
      <c r="R133">
        <v>10.199999999999999</v>
      </c>
      <c r="S133">
        <v>2</v>
      </c>
      <c r="T133">
        <v>730</v>
      </c>
      <c r="U133">
        <v>16.2</v>
      </c>
      <c r="V133">
        <v>-5</v>
      </c>
      <c r="W133">
        <v>109</v>
      </c>
      <c r="X133">
        <v>17</v>
      </c>
      <c r="Y133">
        <v>60</v>
      </c>
      <c r="Z133">
        <v>2.9</v>
      </c>
      <c r="AA133">
        <v>2</v>
      </c>
      <c r="AB133">
        <v>4.2</v>
      </c>
      <c r="AC133">
        <v>8</v>
      </c>
      <c r="AD133">
        <v>-50</v>
      </c>
      <c r="AE133">
        <v>67</v>
      </c>
      <c r="AF133">
        <v>0.5</v>
      </c>
      <c r="AG133">
        <v>-1</v>
      </c>
      <c r="AH133">
        <v>1.4</v>
      </c>
      <c r="AI133">
        <v>30</v>
      </c>
      <c r="AJ133">
        <v>78</v>
      </c>
      <c r="AK133">
        <v>1</v>
      </c>
      <c r="AL133">
        <v>13.1</v>
      </c>
      <c r="AM133">
        <v>-5</v>
      </c>
      <c r="AN133">
        <v>11</v>
      </c>
      <c r="AO133">
        <v>-100</v>
      </c>
      <c r="AP133">
        <v>0.8</v>
      </c>
      <c r="AQ133">
        <v>1.3</v>
      </c>
      <c r="AR133">
        <v>-10</v>
      </c>
      <c r="AS133">
        <v>12.2</v>
      </c>
      <c r="AT133">
        <v>3300</v>
      </c>
      <c r="AU133">
        <v>7.3</v>
      </c>
      <c r="AV133">
        <v>2</v>
      </c>
      <c r="AW133">
        <v>4</v>
      </c>
      <c r="AX133">
        <v>200</v>
      </c>
      <c r="AY133">
        <v>200</v>
      </c>
    </row>
    <row r="134" spans="1:51" x14ac:dyDescent="0.3">
      <c r="A134" t="s">
        <v>706</v>
      </c>
      <c r="B134" t="s">
        <v>707</v>
      </c>
      <c r="C134" t="s">
        <v>708</v>
      </c>
      <c r="D134" s="1" t="str">
        <f>HYPERLINK("http://geochem.nrcan.gc.ca/cdogs/content/bdl/bdl211192_e.htm", "21:1192")</f>
        <v>21:1192</v>
      </c>
      <c r="E134" s="1" t="str">
        <f>HYPERLINK("http://geochem.nrcan.gc.ca/cdogs/content/svy/svy210191_e.htm", "21:0191")</f>
        <v>21:0191</v>
      </c>
      <c r="F134" t="s">
        <v>709</v>
      </c>
      <c r="G134" t="s">
        <v>710</v>
      </c>
      <c r="I134">
        <v>56.8992091</v>
      </c>
      <c r="J134">
        <v>-105.15516409999999</v>
      </c>
      <c r="K134" s="1" t="str">
        <f>HYPERLINK("http://geochem.nrcan.gc.ca/cdogs/content/kwd/kwd020027_e.htm", "NGR lake sediment grab sample")</f>
        <v>NGR lake sediment grab sample</v>
      </c>
      <c r="L134" s="1" t="str">
        <f>HYPERLINK("http://geochem.nrcan.gc.ca/cdogs/content/kwd/kwd080006_e.htm", "&lt;177 micron (NGR)")</f>
        <v>&lt;177 micron (NGR)</v>
      </c>
      <c r="M134">
        <v>7</v>
      </c>
      <c r="N134" t="s">
        <v>121</v>
      </c>
      <c r="O134">
        <v>133</v>
      </c>
      <c r="P134">
        <v>1</v>
      </c>
      <c r="Q134">
        <v>-2</v>
      </c>
      <c r="R134">
        <v>1.1000000000000001</v>
      </c>
      <c r="S134">
        <v>-2</v>
      </c>
      <c r="T134">
        <v>500</v>
      </c>
      <c r="U134">
        <v>11</v>
      </c>
      <c r="V134">
        <v>-5</v>
      </c>
      <c r="W134">
        <v>79</v>
      </c>
      <c r="X134">
        <v>-5</v>
      </c>
      <c r="Y134">
        <v>30</v>
      </c>
      <c r="Z134">
        <v>1.3</v>
      </c>
      <c r="AA134">
        <v>-1</v>
      </c>
      <c r="AB134">
        <v>1.8</v>
      </c>
      <c r="AC134">
        <v>9</v>
      </c>
      <c r="AD134">
        <v>-50</v>
      </c>
      <c r="AE134">
        <v>44</v>
      </c>
      <c r="AF134">
        <v>0.4</v>
      </c>
      <c r="AG134">
        <v>1</v>
      </c>
      <c r="AH134">
        <v>1.58</v>
      </c>
      <c r="AI134">
        <v>10</v>
      </c>
      <c r="AJ134">
        <v>70</v>
      </c>
      <c r="AK134">
        <v>0.1</v>
      </c>
      <c r="AL134">
        <v>5.5</v>
      </c>
      <c r="AM134">
        <v>-5</v>
      </c>
      <c r="AN134">
        <v>6.8</v>
      </c>
      <c r="AO134">
        <v>-100</v>
      </c>
      <c r="AP134">
        <v>0.9</v>
      </c>
      <c r="AQ134">
        <v>0.8</v>
      </c>
      <c r="AR134">
        <v>-10</v>
      </c>
      <c r="AS134">
        <v>14.1</v>
      </c>
      <c r="AT134">
        <v>1700</v>
      </c>
      <c r="AU134">
        <v>4.4000000000000004</v>
      </c>
      <c r="AV134">
        <v>-1</v>
      </c>
      <c r="AW134">
        <v>2</v>
      </c>
      <c r="AX134">
        <v>-100</v>
      </c>
      <c r="AY134">
        <v>300</v>
      </c>
    </row>
    <row r="135" spans="1:51" x14ac:dyDescent="0.3">
      <c r="A135" t="s">
        <v>711</v>
      </c>
      <c r="B135" t="s">
        <v>712</v>
      </c>
      <c r="C135" t="s">
        <v>713</v>
      </c>
      <c r="D135" s="1" t="str">
        <f>HYPERLINK("http://geochem.nrcan.gc.ca/cdogs/content/bdl/bdl211192_e.htm", "21:1192")</f>
        <v>21:1192</v>
      </c>
      <c r="E135" s="1" t="str">
        <f>HYPERLINK("http://geochem.nrcan.gc.ca/cdogs/content/svy/svy210191_e.htm", "21:0191")</f>
        <v>21:0191</v>
      </c>
      <c r="F135" t="s">
        <v>714</v>
      </c>
      <c r="G135" t="s">
        <v>715</v>
      </c>
      <c r="I135">
        <v>56.893737999999999</v>
      </c>
      <c r="J135">
        <v>-105.10262760000001</v>
      </c>
      <c r="K135" s="1" t="str">
        <f>HYPERLINK("http://geochem.nrcan.gc.ca/cdogs/content/kwd/kwd020027_e.htm", "NGR lake sediment grab sample")</f>
        <v>NGR lake sediment grab sample</v>
      </c>
      <c r="L135" s="1" t="str">
        <f>HYPERLINK("http://geochem.nrcan.gc.ca/cdogs/content/kwd/kwd080006_e.htm", "&lt;177 micron (NGR)")</f>
        <v>&lt;177 micron (NGR)</v>
      </c>
      <c r="M135">
        <v>7</v>
      </c>
      <c r="N135" t="s">
        <v>127</v>
      </c>
      <c r="O135">
        <v>134</v>
      </c>
      <c r="P135">
        <v>1</v>
      </c>
      <c r="Q135">
        <v>-2</v>
      </c>
      <c r="R135">
        <v>2.1</v>
      </c>
      <c r="S135">
        <v>-2</v>
      </c>
      <c r="T135">
        <v>190</v>
      </c>
      <c r="U135">
        <v>32.200000000000003</v>
      </c>
      <c r="V135">
        <v>-5</v>
      </c>
      <c r="W135">
        <v>73</v>
      </c>
      <c r="X135">
        <v>-5</v>
      </c>
      <c r="Y135">
        <v>20</v>
      </c>
      <c r="Z135">
        <v>0.7</v>
      </c>
      <c r="AA135">
        <v>2</v>
      </c>
      <c r="AB135">
        <v>1.7</v>
      </c>
      <c r="AC135">
        <v>2</v>
      </c>
      <c r="AD135">
        <v>-50</v>
      </c>
      <c r="AE135">
        <v>39</v>
      </c>
      <c r="AF135">
        <v>0.4</v>
      </c>
      <c r="AG135">
        <v>-1</v>
      </c>
      <c r="AH135">
        <v>0.45</v>
      </c>
      <c r="AI135">
        <v>20</v>
      </c>
      <c r="AJ135">
        <v>20</v>
      </c>
      <c r="AK135">
        <v>0.1</v>
      </c>
      <c r="AL135">
        <v>6.1</v>
      </c>
      <c r="AM135">
        <v>-5</v>
      </c>
      <c r="AN135">
        <v>7.1</v>
      </c>
      <c r="AO135">
        <v>-100</v>
      </c>
      <c r="AP135">
        <v>-0.5</v>
      </c>
      <c r="AQ135">
        <v>0.8</v>
      </c>
      <c r="AR135">
        <v>-10</v>
      </c>
      <c r="AS135">
        <v>11.3</v>
      </c>
      <c r="AT135">
        <v>800</v>
      </c>
      <c r="AU135">
        <v>3.8</v>
      </c>
      <c r="AV135">
        <v>-1</v>
      </c>
      <c r="AW135">
        <v>3</v>
      </c>
      <c r="AX135">
        <v>-100</v>
      </c>
      <c r="AY135">
        <v>-200</v>
      </c>
    </row>
    <row r="136" spans="1:51" x14ac:dyDescent="0.3">
      <c r="A136" t="s">
        <v>716</v>
      </c>
      <c r="B136" t="s">
        <v>717</v>
      </c>
      <c r="C136" t="s">
        <v>718</v>
      </c>
      <c r="D136" s="1" t="str">
        <f>HYPERLINK("http://geochem.nrcan.gc.ca/cdogs/content/bdl/bdl211192_e.htm", "21:1192")</f>
        <v>21:1192</v>
      </c>
      <c r="E136" s="1" t="str">
        <f>HYPERLINK("http://geochem.nrcan.gc.ca/cdogs/content/svy/svy210191_e.htm", "21:0191")</f>
        <v>21:0191</v>
      </c>
      <c r="F136" t="s">
        <v>719</v>
      </c>
      <c r="G136" t="s">
        <v>720</v>
      </c>
      <c r="I136">
        <v>56.896315899999998</v>
      </c>
      <c r="J136">
        <v>-105.04043160000001</v>
      </c>
      <c r="K136" s="1" t="str">
        <f>HYPERLINK("http://geochem.nrcan.gc.ca/cdogs/content/kwd/kwd020027_e.htm", "NGR lake sediment grab sample")</f>
        <v>NGR lake sediment grab sample</v>
      </c>
      <c r="L136" s="1" t="str">
        <f>HYPERLINK("http://geochem.nrcan.gc.ca/cdogs/content/kwd/kwd080006_e.htm", "&lt;177 micron (NGR)")</f>
        <v>&lt;177 micron (NGR)</v>
      </c>
      <c r="M136">
        <v>7</v>
      </c>
      <c r="N136" t="s">
        <v>133</v>
      </c>
      <c r="O136">
        <v>135</v>
      </c>
      <c r="P136">
        <v>1</v>
      </c>
      <c r="Q136">
        <v>-2</v>
      </c>
      <c r="R136">
        <v>1.9</v>
      </c>
      <c r="S136">
        <v>-2</v>
      </c>
      <c r="T136">
        <v>190</v>
      </c>
      <c r="U136">
        <v>19.3</v>
      </c>
      <c r="V136">
        <v>-5</v>
      </c>
      <c r="W136">
        <v>49</v>
      </c>
      <c r="X136">
        <v>-5</v>
      </c>
      <c r="Y136">
        <v>-20</v>
      </c>
      <c r="Z136">
        <v>0.7</v>
      </c>
      <c r="AA136">
        <v>-1</v>
      </c>
      <c r="AB136">
        <v>1.5</v>
      </c>
      <c r="AC136">
        <v>2</v>
      </c>
      <c r="AD136">
        <v>-50</v>
      </c>
      <c r="AE136">
        <v>29</v>
      </c>
      <c r="AF136">
        <v>0.3</v>
      </c>
      <c r="AG136">
        <v>1</v>
      </c>
      <c r="AH136">
        <v>0.49</v>
      </c>
      <c r="AI136">
        <v>20</v>
      </c>
      <c r="AJ136">
        <v>23</v>
      </c>
      <c r="AK136">
        <v>0.1</v>
      </c>
      <c r="AL136">
        <v>4</v>
      </c>
      <c r="AM136">
        <v>-5</v>
      </c>
      <c r="AN136">
        <v>5.0999999999999996</v>
      </c>
      <c r="AO136">
        <v>-100</v>
      </c>
      <c r="AP136">
        <v>-0.5</v>
      </c>
      <c r="AQ136">
        <v>0.6</v>
      </c>
      <c r="AR136">
        <v>-10</v>
      </c>
      <c r="AS136">
        <v>7.4</v>
      </c>
      <c r="AT136">
        <v>700</v>
      </c>
      <c r="AU136">
        <v>3.4</v>
      </c>
      <c r="AV136">
        <v>-1</v>
      </c>
      <c r="AW136">
        <v>-2</v>
      </c>
      <c r="AX136">
        <v>-100</v>
      </c>
      <c r="AY136">
        <v>-200</v>
      </c>
    </row>
    <row r="137" spans="1:51" x14ac:dyDescent="0.3">
      <c r="A137" t="s">
        <v>721</v>
      </c>
      <c r="B137" t="s">
        <v>722</v>
      </c>
      <c r="C137" t="s">
        <v>723</v>
      </c>
      <c r="D137" s="1" t="str">
        <f>HYPERLINK("http://geochem.nrcan.gc.ca/cdogs/content/bdl/bdl211192_e.htm", "21:1192")</f>
        <v>21:1192</v>
      </c>
      <c r="E137" s="1" t="str">
        <f>HYPERLINK("http://geochem.nrcan.gc.ca/cdogs/content/svy/svy210191_e.htm", "21:0191")</f>
        <v>21:0191</v>
      </c>
      <c r="F137" t="s">
        <v>724</v>
      </c>
      <c r="G137" t="s">
        <v>725</v>
      </c>
      <c r="I137">
        <v>56.891336000000003</v>
      </c>
      <c r="J137">
        <v>-105.0092547</v>
      </c>
      <c r="K137" s="1" t="str">
        <f>HYPERLINK("http://geochem.nrcan.gc.ca/cdogs/content/kwd/kwd020027_e.htm", "NGR lake sediment grab sample")</f>
        <v>NGR lake sediment grab sample</v>
      </c>
      <c r="L137" s="1" t="str">
        <f>HYPERLINK("http://geochem.nrcan.gc.ca/cdogs/content/kwd/kwd080006_e.htm", "&lt;177 micron (NGR)")</f>
        <v>&lt;177 micron (NGR)</v>
      </c>
      <c r="M137">
        <v>7</v>
      </c>
      <c r="N137" t="s">
        <v>145</v>
      </c>
      <c r="O137">
        <v>136</v>
      </c>
      <c r="P137">
        <v>1</v>
      </c>
      <c r="Q137">
        <v>-2</v>
      </c>
      <c r="R137">
        <v>5.0999999999999996</v>
      </c>
      <c r="S137">
        <v>-2</v>
      </c>
      <c r="T137">
        <v>310</v>
      </c>
      <c r="U137">
        <v>22.7</v>
      </c>
      <c r="V137">
        <v>-5</v>
      </c>
      <c r="W137">
        <v>217</v>
      </c>
      <c r="X137">
        <v>11</v>
      </c>
      <c r="Y137">
        <v>40</v>
      </c>
      <c r="Z137">
        <v>1.3</v>
      </c>
      <c r="AA137">
        <v>4</v>
      </c>
      <c r="AB137">
        <v>15.2</v>
      </c>
      <c r="AC137">
        <v>5</v>
      </c>
      <c r="AD137">
        <v>-50</v>
      </c>
      <c r="AE137">
        <v>126</v>
      </c>
      <c r="AF137">
        <v>1.4</v>
      </c>
      <c r="AG137">
        <v>-1</v>
      </c>
      <c r="AH137">
        <v>0.56999999999999995</v>
      </c>
      <c r="AI137">
        <v>20</v>
      </c>
      <c r="AJ137">
        <v>32</v>
      </c>
      <c r="AK137">
        <v>0.3</v>
      </c>
      <c r="AL137">
        <v>11.6</v>
      </c>
      <c r="AM137">
        <v>-5</v>
      </c>
      <c r="AN137">
        <v>22.4</v>
      </c>
      <c r="AO137">
        <v>-100</v>
      </c>
      <c r="AP137">
        <v>-0.5</v>
      </c>
      <c r="AQ137">
        <v>2.4</v>
      </c>
      <c r="AR137">
        <v>-10</v>
      </c>
      <c r="AS137">
        <v>18.899999999999999</v>
      </c>
      <c r="AT137">
        <v>1300</v>
      </c>
      <c r="AU137">
        <v>7.5</v>
      </c>
      <c r="AV137">
        <v>1</v>
      </c>
      <c r="AW137">
        <v>8</v>
      </c>
      <c r="AX137">
        <v>100</v>
      </c>
      <c r="AY137">
        <v>-200</v>
      </c>
    </row>
    <row r="138" spans="1:51" x14ac:dyDescent="0.3">
      <c r="A138" t="s">
        <v>726</v>
      </c>
      <c r="B138" t="s">
        <v>727</v>
      </c>
      <c r="C138" t="s">
        <v>728</v>
      </c>
      <c r="D138" s="1" t="str">
        <f>HYPERLINK("http://geochem.nrcan.gc.ca/cdogs/content/bdl/bdl211192_e.htm", "21:1192")</f>
        <v>21:1192</v>
      </c>
      <c r="E138" s="1" t="str">
        <f>HYPERLINK("http://geochem.nrcan.gc.ca/cdogs/content/svy/svy210191_e.htm", "21:0191")</f>
        <v>21:0191</v>
      </c>
      <c r="F138" t="s">
        <v>729</v>
      </c>
      <c r="G138" t="s">
        <v>730</v>
      </c>
      <c r="I138">
        <v>56.924545000000002</v>
      </c>
      <c r="J138">
        <v>-105.03216620000001</v>
      </c>
      <c r="K138" s="1" t="str">
        <f>HYPERLINK("http://geochem.nrcan.gc.ca/cdogs/content/kwd/kwd020027_e.htm", "NGR lake sediment grab sample")</f>
        <v>NGR lake sediment grab sample</v>
      </c>
      <c r="L138" s="1" t="str">
        <f>HYPERLINK("http://geochem.nrcan.gc.ca/cdogs/content/kwd/kwd080006_e.htm", "&lt;177 micron (NGR)")</f>
        <v>&lt;177 micron (NGR)</v>
      </c>
      <c r="M138">
        <v>7</v>
      </c>
      <c r="N138" t="s">
        <v>151</v>
      </c>
      <c r="O138">
        <v>137</v>
      </c>
      <c r="P138">
        <v>1</v>
      </c>
      <c r="Q138">
        <v>-2</v>
      </c>
      <c r="R138">
        <v>4.0999999999999996</v>
      </c>
      <c r="S138">
        <v>-2</v>
      </c>
      <c r="T138">
        <v>90</v>
      </c>
      <c r="U138">
        <v>28.3</v>
      </c>
      <c r="V138">
        <v>-5</v>
      </c>
      <c r="W138">
        <v>42</v>
      </c>
      <c r="X138">
        <v>-5</v>
      </c>
      <c r="Y138">
        <v>-20</v>
      </c>
      <c r="Z138">
        <v>-0.5</v>
      </c>
      <c r="AA138">
        <v>-1</v>
      </c>
      <c r="AB138">
        <v>2</v>
      </c>
      <c r="AC138">
        <v>-1</v>
      </c>
      <c r="AD138">
        <v>-50</v>
      </c>
      <c r="AE138">
        <v>24</v>
      </c>
      <c r="AF138">
        <v>0.2</v>
      </c>
      <c r="AG138">
        <v>9</v>
      </c>
      <c r="AH138">
        <v>0.11</v>
      </c>
      <c r="AI138">
        <v>-10</v>
      </c>
      <c r="AJ138">
        <v>-5</v>
      </c>
      <c r="AK138">
        <v>0.5</v>
      </c>
      <c r="AL138">
        <v>3</v>
      </c>
      <c r="AM138">
        <v>-5</v>
      </c>
      <c r="AN138">
        <v>4.5</v>
      </c>
      <c r="AO138">
        <v>-100</v>
      </c>
      <c r="AP138">
        <v>-0.5</v>
      </c>
      <c r="AQ138">
        <v>-0.5</v>
      </c>
      <c r="AR138">
        <v>-10</v>
      </c>
      <c r="AS138">
        <v>5.3</v>
      </c>
      <c r="AT138">
        <v>-500</v>
      </c>
      <c r="AU138">
        <v>9</v>
      </c>
      <c r="AV138">
        <v>-1</v>
      </c>
      <c r="AW138">
        <v>2</v>
      </c>
      <c r="AX138">
        <v>-100</v>
      </c>
      <c r="AY138">
        <v>-200</v>
      </c>
    </row>
    <row r="139" spans="1:51" x14ac:dyDescent="0.3">
      <c r="A139" t="s">
        <v>731</v>
      </c>
      <c r="B139" t="s">
        <v>732</v>
      </c>
      <c r="C139" t="s">
        <v>733</v>
      </c>
      <c r="D139" s="1" t="str">
        <f>HYPERLINK("http://geochem.nrcan.gc.ca/cdogs/content/bdl/bdl211192_e.htm", "21:1192")</f>
        <v>21:1192</v>
      </c>
      <c r="E139" s="1" t="str">
        <f>HYPERLINK("http://geochem.nrcan.gc.ca/cdogs/content/svy/svy210191_e.htm", "21:0191")</f>
        <v>21:0191</v>
      </c>
      <c r="F139" t="s">
        <v>734</v>
      </c>
      <c r="G139" t="s">
        <v>735</v>
      </c>
      <c r="I139">
        <v>56.952325999999999</v>
      </c>
      <c r="J139">
        <v>-105.0128227</v>
      </c>
      <c r="K139" s="1" t="str">
        <f>HYPERLINK("http://geochem.nrcan.gc.ca/cdogs/content/kwd/kwd020027_e.htm", "NGR lake sediment grab sample")</f>
        <v>NGR lake sediment grab sample</v>
      </c>
      <c r="L139" s="1" t="str">
        <f>HYPERLINK("http://geochem.nrcan.gc.ca/cdogs/content/kwd/kwd080006_e.htm", "&lt;177 micron (NGR)")</f>
        <v>&lt;177 micron (NGR)</v>
      </c>
      <c r="M139">
        <v>7</v>
      </c>
      <c r="N139" t="s">
        <v>157</v>
      </c>
      <c r="O139">
        <v>138</v>
      </c>
      <c r="P139">
        <v>1</v>
      </c>
      <c r="Q139">
        <v>-2</v>
      </c>
      <c r="R139">
        <v>3.4</v>
      </c>
      <c r="S139">
        <v>-2</v>
      </c>
      <c r="T139">
        <v>630</v>
      </c>
      <c r="U139">
        <v>7.4</v>
      </c>
      <c r="V139">
        <v>-5</v>
      </c>
      <c r="W139">
        <v>82</v>
      </c>
      <c r="X139">
        <v>5</v>
      </c>
      <c r="Y139">
        <v>60</v>
      </c>
      <c r="Z139">
        <v>1.5</v>
      </c>
      <c r="AA139">
        <v>-1</v>
      </c>
      <c r="AB139">
        <v>3.2</v>
      </c>
      <c r="AC139">
        <v>8</v>
      </c>
      <c r="AD139">
        <v>-50</v>
      </c>
      <c r="AE139">
        <v>43</v>
      </c>
      <c r="AF139">
        <v>0.4</v>
      </c>
      <c r="AG139">
        <v>3</v>
      </c>
      <c r="AH139">
        <v>2</v>
      </c>
      <c r="AI139">
        <v>10</v>
      </c>
      <c r="AJ139">
        <v>90</v>
      </c>
      <c r="AK139">
        <v>0.2</v>
      </c>
      <c r="AL139">
        <v>6.8</v>
      </c>
      <c r="AM139">
        <v>-5</v>
      </c>
      <c r="AN139">
        <v>7.3</v>
      </c>
      <c r="AO139">
        <v>-100</v>
      </c>
      <c r="AP139">
        <v>1.1000000000000001</v>
      </c>
      <c r="AQ139">
        <v>0.9</v>
      </c>
      <c r="AR139">
        <v>-10</v>
      </c>
      <c r="AS139">
        <v>19.5</v>
      </c>
      <c r="AT139">
        <v>2800</v>
      </c>
      <c r="AU139">
        <v>5.0999999999999996</v>
      </c>
      <c r="AV139">
        <v>2</v>
      </c>
      <c r="AW139">
        <v>2</v>
      </c>
      <c r="AX139">
        <v>-100</v>
      </c>
      <c r="AY139">
        <v>-200</v>
      </c>
    </row>
    <row r="140" spans="1:51" x14ac:dyDescent="0.3">
      <c r="A140" t="s">
        <v>736</v>
      </c>
      <c r="B140" t="s">
        <v>737</v>
      </c>
      <c r="C140" t="s">
        <v>738</v>
      </c>
      <c r="D140" s="1" t="str">
        <f>HYPERLINK("http://geochem.nrcan.gc.ca/cdogs/content/bdl/bdl211192_e.htm", "21:1192")</f>
        <v>21:1192</v>
      </c>
      <c r="E140" s="1" t="str">
        <f>HYPERLINK("http://geochem.nrcan.gc.ca/cdogs/content/svy/svy210191_e.htm", "21:0191")</f>
        <v>21:0191</v>
      </c>
      <c r="F140" t="s">
        <v>739</v>
      </c>
      <c r="G140" t="s">
        <v>740</v>
      </c>
      <c r="I140">
        <v>56.989181700000003</v>
      </c>
      <c r="J140">
        <v>-105.0349387</v>
      </c>
      <c r="K140" s="1" t="str">
        <f>HYPERLINK("http://geochem.nrcan.gc.ca/cdogs/content/kwd/kwd020027_e.htm", "NGR lake sediment grab sample")</f>
        <v>NGR lake sediment grab sample</v>
      </c>
      <c r="L140" s="1" t="str">
        <f>HYPERLINK("http://geochem.nrcan.gc.ca/cdogs/content/kwd/kwd080006_e.htm", "&lt;177 micron (NGR)")</f>
        <v>&lt;177 micron (NGR)</v>
      </c>
      <c r="M140">
        <v>7</v>
      </c>
      <c r="N140" t="s">
        <v>163</v>
      </c>
      <c r="O140">
        <v>139</v>
      </c>
      <c r="P140">
        <v>1</v>
      </c>
      <c r="Q140">
        <v>-2</v>
      </c>
      <c r="R140">
        <v>4</v>
      </c>
      <c r="S140">
        <v>-2</v>
      </c>
      <c r="T140">
        <v>160</v>
      </c>
      <c r="U140">
        <v>51.2</v>
      </c>
      <c r="V140">
        <v>-5</v>
      </c>
      <c r="W140">
        <v>84</v>
      </c>
      <c r="X140">
        <v>33</v>
      </c>
      <c r="Y140">
        <v>20</v>
      </c>
      <c r="Z140">
        <v>0.5</v>
      </c>
      <c r="AA140">
        <v>1</v>
      </c>
      <c r="AB140">
        <v>7.7</v>
      </c>
      <c r="AC140">
        <v>2</v>
      </c>
      <c r="AD140">
        <v>-50</v>
      </c>
      <c r="AE140">
        <v>39</v>
      </c>
      <c r="AF140">
        <v>0.5</v>
      </c>
      <c r="AG140">
        <v>5</v>
      </c>
      <c r="AH140">
        <v>0.19</v>
      </c>
      <c r="AI140">
        <v>50</v>
      </c>
      <c r="AJ140">
        <v>10</v>
      </c>
      <c r="AK140">
        <v>0.1</v>
      </c>
      <c r="AL140">
        <v>5.4</v>
      </c>
      <c r="AM140">
        <v>-5</v>
      </c>
      <c r="AN140">
        <v>7.5</v>
      </c>
      <c r="AO140">
        <v>-100</v>
      </c>
      <c r="AP140">
        <v>-0.5</v>
      </c>
      <c r="AQ140">
        <v>0.9</v>
      </c>
      <c r="AR140">
        <v>-10</v>
      </c>
      <c r="AS140">
        <v>11</v>
      </c>
      <c r="AT140">
        <v>600</v>
      </c>
      <c r="AU140">
        <v>6.2</v>
      </c>
      <c r="AV140">
        <v>-1</v>
      </c>
      <c r="AW140">
        <v>3</v>
      </c>
      <c r="AX140">
        <v>200</v>
      </c>
      <c r="AY140">
        <v>-200</v>
      </c>
    </row>
    <row r="141" spans="1:51" x14ac:dyDescent="0.3">
      <c r="A141" t="s">
        <v>741</v>
      </c>
      <c r="B141" t="s">
        <v>742</v>
      </c>
      <c r="C141" t="s">
        <v>743</v>
      </c>
      <c r="D141" s="1" t="str">
        <f>HYPERLINK("http://geochem.nrcan.gc.ca/cdogs/content/bdl/bdl211192_e.htm", "21:1192")</f>
        <v>21:1192</v>
      </c>
      <c r="E141" s="1" t="str">
        <f>HYPERLINK("http://geochem.nrcan.gc.ca/cdogs/content/svy/svy210191_e.htm", "21:0191")</f>
        <v>21:0191</v>
      </c>
      <c r="F141" t="s">
        <v>744</v>
      </c>
      <c r="G141" t="s">
        <v>745</v>
      </c>
      <c r="I141">
        <v>56.991416899999997</v>
      </c>
      <c r="J141">
        <v>-105.09188779999999</v>
      </c>
      <c r="K141" s="1" t="str">
        <f>HYPERLINK("http://geochem.nrcan.gc.ca/cdogs/content/kwd/kwd020027_e.htm", "NGR lake sediment grab sample")</f>
        <v>NGR lake sediment grab sample</v>
      </c>
      <c r="L141" s="1" t="str">
        <f>HYPERLINK("http://geochem.nrcan.gc.ca/cdogs/content/kwd/kwd080006_e.htm", "&lt;177 micron (NGR)")</f>
        <v>&lt;177 micron (NGR)</v>
      </c>
      <c r="M141">
        <v>7</v>
      </c>
      <c r="N141" t="s">
        <v>169</v>
      </c>
      <c r="O141">
        <v>140</v>
      </c>
      <c r="P141">
        <v>1</v>
      </c>
      <c r="Q141">
        <v>-2</v>
      </c>
      <c r="R141">
        <v>2.2000000000000002</v>
      </c>
      <c r="S141">
        <v>-2</v>
      </c>
      <c r="T141">
        <v>320</v>
      </c>
      <c r="U141">
        <v>22.8</v>
      </c>
      <c r="V141">
        <v>-5</v>
      </c>
      <c r="W141">
        <v>80</v>
      </c>
      <c r="X141">
        <v>8</v>
      </c>
      <c r="Y141">
        <v>30</v>
      </c>
      <c r="Z141">
        <v>1.3</v>
      </c>
      <c r="AA141">
        <v>-1</v>
      </c>
      <c r="AB141">
        <v>3.7</v>
      </c>
      <c r="AC141">
        <v>4</v>
      </c>
      <c r="AD141">
        <v>-50</v>
      </c>
      <c r="AE141">
        <v>40</v>
      </c>
      <c r="AF141">
        <v>0.3</v>
      </c>
      <c r="AG141">
        <v>2</v>
      </c>
      <c r="AH141">
        <v>0.83</v>
      </c>
      <c r="AI141">
        <v>10</v>
      </c>
      <c r="AJ141">
        <v>45</v>
      </c>
      <c r="AK141">
        <v>-0.1</v>
      </c>
      <c r="AL141">
        <v>6.2</v>
      </c>
      <c r="AM141">
        <v>-5</v>
      </c>
      <c r="AN141">
        <v>6.9</v>
      </c>
      <c r="AO141">
        <v>-100</v>
      </c>
      <c r="AP141">
        <v>0.5</v>
      </c>
      <c r="AQ141">
        <v>0.8</v>
      </c>
      <c r="AR141">
        <v>-10</v>
      </c>
      <c r="AS141">
        <v>12.7</v>
      </c>
      <c r="AT141">
        <v>1200</v>
      </c>
      <c r="AU141">
        <v>4.4000000000000004</v>
      </c>
      <c r="AV141">
        <v>-1</v>
      </c>
      <c r="AW141">
        <v>2</v>
      </c>
      <c r="AX141">
        <v>-100</v>
      </c>
      <c r="AY141">
        <v>-200</v>
      </c>
    </row>
    <row r="142" spans="1:51" x14ac:dyDescent="0.3">
      <c r="A142" t="s">
        <v>746</v>
      </c>
      <c r="B142" t="s">
        <v>747</v>
      </c>
      <c r="C142" t="s">
        <v>748</v>
      </c>
      <c r="D142" s="1" t="str">
        <f>HYPERLINK("http://geochem.nrcan.gc.ca/cdogs/content/bdl/bdl211192_e.htm", "21:1192")</f>
        <v>21:1192</v>
      </c>
      <c r="E142" s="1" t="str">
        <f>HYPERLINK("http://geochem.nrcan.gc.ca/cdogs/content/svy/svy210191_e.htm", "21:0191")</f>
        <v>21:0191</v>
      </c>
      <c r="F142" t="s">
        <v>749</v>
      </c>
      <c r="G142" t="s">
        <v>750</v>
      </c>
      <c r="I142">
        <v>56.932706000000003</v>
      </c>
      <c r="J142">
        <v>-105.067964</v>
      </c>
      <c r="K142" s="1" t="str">
        <f>HYPERLINK("http://geochem.nrcan.gc.ca/cdogs/content/kwd/kwd020027_e.htm", "NGR lake sediment grab sample")</f>
        <v>NGR lake sediment grab sample</v>
      </c>
      <c r="L142" s="1" t="str">
        <f>HYPERLINK("http://geochem.nrcan.gc.ca/cdogs/content/kwd/kwd080006_e.htm", "&lt;177 micron (NGR)")</f>
        <v>&lt;177 micron (NGR)</v>
      </c>
      <c r="M142">
        <v>8</v>
      </c>
      <c r="N142" t="s">
        <v>57</v>
      </c>
      <c r="O142">
        <v>141</v>
      </c>
      <c r="P142">
        <v>7</v>
      </c>
      <c r="Q142">
        <v>-2</v>
      </c>
      <c r="R142">
        <v>1.6</v>
      </c>
      <c r="S142">
        <v>-2</v>
      </c>
      <c r="T142">
        <v>130</v>
      </c>
      <c r="U142">
        <v>28.6</v>
      </c>
      <c r="V142">
        <v>-5</v>
      </c>
      <c r="W142">
        <v>82</v>
      </c>
      <c r="X142">
        <v>7</v>
      </c>
      <c r="Y142">
        <v>-20</v>
      </c>
      <c r="Z142">
        <v>0.8</v>
      </c>
      <c r="AA142">
        <v>1</v>
      </c>
      <c r="AB142">
        <v>1.2</v>
      </c>
      <c r="AC142">
        <v>2</v>
      </c>
      <c r="AD142">
        <v>-50</v>
      </c>
      <c r="AE142">
        <v>44</v>
      </c>
      <c r="AF142">
        <v>0.4</v>
      </c>
      <c r="AG142">
        <v>-1</v>
      </c>
      <c r="AH142">
        <v>0.28999999999999998</v>
      </c>
      <c r="AI142">
        <v>20</v>
      </c>
      <c r="AJ142">
        <v>19</v>
      </c>
      <c r="AK142">
        <v>0.1</v>
      </c>
      <c r="AL142">
        <v>4.9000000000000004</v>
      </c>
      <c r="AM142">
        <v>-5</v>
      </c>
      <c r="AN142">
        <v>8.5</v>
      </c>
      <c r="AO142">
        <v>-100</v>
      </c>
      <c r="AP142">
        <v>-0.5</v>
      </c>
      <c r="AQ142">
        <v>0.8</v>
      </c>
      <c r="AR142">
        <v>-10</v>
      </c>
      <c r="AS142">
        <v>11.6</v>
      </c>
      <c r="AT142">
        <v>600</v>
      </c>
      <c r="AU142">
        <v>5.3</v>
      </c>
      <c r="AV142">
        <v>-1</v>
      </c>
      <c r="AW142">
        <v>2</v>
      </c>
      <c r="AX142">
        <v>100</v>
      </c>
      <c r="AY142">
        <v>-200</v>
      </c>
    </row>
    <row r="143" spans="1:51" x14ac:dyDescent="0.3">
      <c r="A143" t="s">
        <v>751</v>
      </c>
      <c r="B143" t="s">
        <v>752</v>
      </c>
      <c r="C143" t="s">
        <v>753</v>
      </c>
      <c r="D143" s="1" t="str">
        <f>HYPERLINK("http://geochem.nrcan.gc.ca/cdogs/content/bdl/bdl211192_e.htm", "21:1192")</f>
        <v>21:1192</v>
      </c>
      <c r="E143" s="1" t="str">
        <f>HYPERLINK("http://geochem.nrcan.gc.ca/cdogs/content/svy/svy_e.htm", "")</f>
        <v/>
      </c>
      <c r="H143" s="1" t="str">
        <f>HYPERLINK("http://geochem.nrcan.gc.ca/cdogs/content/cr_/cr_00128_e.htm", "128")</f>
        <v>128</v>
      </c>
      <c r="K143" t="s">
        <v>137</v>
      </c>
      <c r="L143" t="s">
        <v>138</v>
      </c>
      <c r="M143">
        <v>8</v>
      </c>
      <c r="N143" t="s">
        <v>139</v>
      </c>
      <c r="O143">
        <v>142</v>
      </c>
      <c r="P143">
        <v>8</v>
      </c>
      <c r="Q143">
        <v>-2</v>
      </c>
      <c r="R143">
        <v>15.5</v>
      </c>
      <c r="S143">
        <v>2</v>
      </c>
      <c r="T143">
        <v>290</v>
      </c>
      <c r="U143">
        <v>48.4</v>
      </c>
      <c r="V143">
        <v>-5</v>
      </c>
      <c r="W143">
        <v>51</v>
      </c>
      <c r="X143">
        <v>9</v>
      </c>
      <c r="Y143">
        <v>30</v>
      </c>
      <c r="Z143">
        <v>1.5</v>
      </c>
      <c r="AA143">
        <v>1</v>
      </c>
      <c r="AB143">
        <v>3</v>
      </c>
      <c r="AC143">
        <v>3</v>
      </c>
      <c r="AD143">
        <v>-50</v>
      </c>
      <c r="AE143">
        <v>27</v>
      </c>
      <c r="AF143">
        <v>0.7</v>
      </c>
      <c r="AG143">
        <v>2</v>
      </c>
      <c r="AH143">
        <v>0.57999999999999996</v>
      </c>
      <c r="AI143">
        <v>40</v>
      </c>
      <c r="AJ143">
        <v>21</v>
      </c>
      <c r="AK143">
        <v>1.7</v>
      </c>
      <c r="AL143">
        <v>7.7</v>
      </c>
      <c r="AM143">
        <v>-5</v>
      </c>
      <c r="AN143">
        <v>5</v>
      </c>
      <c r="AO143">
        <v>-100</v>
      </c>
      <c r="AP143">
        <v>-0.5</v>
      </c>
      <c r="AQ143">
        <v>0.6</v>
      </c>
      <c r="AR143">
        <v>-10</v>
      </c>
      <c r="AS143">
        <v>4.8</v>
      </c>
      <c r="AT143">
        <v>1800</v>
      </c>
      <c r="AU143">
        <v>30.4</v>
      </c>
      <c r="AV143">
        <v>-1</v>
      </c>
      <c r="AW143">
        <v>2</v>
      </c>
      <c r="AX143">
        <v>200</v>
      </c>
      <c r="AY143">
        <v>-200</v>
      </c>
    </row>
    <row r="144" spans="1:51" x14ac:dyDescent="0.3">
      <c r="A144" t="s">
        <v>754</v>
      </c>
      <c r="B144" t="s">
        <v>755</v>
      </c>
      <c r="C144" t="s">
        <v>756</v>
      </c>
      <c r="D144" s="1" t="str">
        <f>HYPERLINK("http://geochem.nrcan.gc.ca/cdogs/content/bdl/bdl211192_e.htm", "21:1192")</f>
        <v>21:1192</v>
      </c>
      <c r="E144" s="1" t="str">
        <f>HYPERLINK("http://geochem.nrcan.gc.ca/cdogs/content/svy/svy210191_e.htm", "21:0191")</f>
        <v>21:0191</v>
      </c>
      <c r="F144" t="s">
        <v>757</v>
      </c>
      <c r="G144" t="s">
        <v>758</v>
      </c>
      <c r="I144">
        <v>56.963365099999997</v>
      </c>
      <c r="J144">
        <v>-105.07172079999999</v>
      </c>
      <c r="K144" s="1" t="str">
        <f>HYPERLINK("http://geochem.nrcan.gc.ca/cdogs/content/kwd/kwd020027_e.htm", "NGR lake sediment grab sample")</f>
        <v>NGR lake sediment grab sample</v>
      </c>
      <c r="L144" s="1" t="str">
        <f>HYPERLINK("http://geochem.nrcan.gc.ca/cdogs/content/kwd/kwd080006_e.htm", "&lt;177 micron (NGR)")</f>
        <v>&lt;177 micron (NGR)</v>
      </c>
      <c r="M144">
        <v>8</v>
      </c>
      <c r="N144" t="s">
        <v>73</v>
      </c>
      <c r="O144">
        <v>143</v>
      </c>
      <c r="P144">
        <v>1</v>
      </c>
      <c r="Q144">
        <v>-2</v>
      </c>
      <c r="R144">
        <v>1.9</v>
      </c>
      <c r="S144">
        <v>-2</v>
      </c>
      <c r="T144">
        <v>140</v>
      </c>
      <c r="U144">
        <v>26</v>
      </c>
      <c r="V144">
        <v>-5</v>
      </c>
      <c r="W144">
        <v>78</v>
      </c>
      <c r="X144">
        <v>6</v>
      </c>
      <c r="Y144">
        <v>30</v>
      </c>
      <c r="Z144">
        <v>0.8</v>
      </c>
      <c r="AA144">
        <v>1</v>
      </c>
      <c r="AB144">
        <v>4.0999999999999996</v>
      </c>
      <c r="AC144">
        <v>3</v>
      </c>
      <c r="AD144">
        <v>-50</v>
      </c>
      <c r="AE144">
        <v>40</v>
      </c>
      <c r="AF144">
        <v>0.4</v>
      </c>
      <c r="AG144">
        <v>2</v>
      </c>
      <c r="AH144">
        <v>0.36</v>
      </c>
      <c r="AI144">
        <v>10</v>
      </c>
      <c r="AJ144">
        <v>22</v>
      </c>
      <c r="AK144">
        <v>-0.1</v>
      </c>
      <c r="AL144">
        <v>5.4</v>
      </c>
      <c r="AM144">
        <v>-5</v>
      </c>
      <c r="AN144">
        <v>7.1</v>
      </c>
      <c r="AO144">
        <v>-100</v>
      </c>
      <c r="AP144">
        <v>-0.5</v>
      </c>
      <c r="AQ144">
        <v>0.8</v>
      </c>
      <c r="AR144">
        <v>-10</v>
      </c>
      <c r="AS144">
        <v>10.7</v>
      </c>
      <c r="AT144">
        <v>700</v>
      </c>
      <c r="AU144">
        <v>3.7</v>
      </c>
      <c r="AV144">
        <v>-1</v>
      </c>
      <c r="AW144">
        <v>3</v>
      </c>
      <c r="AX144">
        <v>100</v>
      </c>
      <c r="AY144">
        <v>-200</v>
      </c>
    </row>
    <row r="145" spans="1:51" x14ac:dyDescent="0.3">
      <c r="A145" t="s">
        <v>759</v>
      </c>
      <c r="B145" t="s">
        <v>760</v>
      </c>
      <c r="C145" t="s">
        <v>761</v>
      </c>
      <c r="D145" s="1" t="str">
        <f>HYPERLINK("http://geochem.nrcan.gc.ca/cdogs/content/bdl/bdl211192_e.htm", "21:1192")</f>
        <v>21:1192</v>
      </c>
      <c r="E145" s="1" t="str">
        <f>HYPERLINK("http://geochem.nrcan.gc.ca/cdogs/content/svy/svy210191_e.htm", "21:0191")</f>
        <v>21:0191</v>
      </c>
      <c r="F145" t="s">
        <v>749</v>
      </c>
      <c r="G145" t="s">
        <v>762</v>
      </c>
      <c r="I145">
        <v>56.932706000000003</v>
      </c>
      <c r="J145">
        <v>-105.067964</v>
      </c>
      <c r="K145" s="1" t="str">
        <f>HYPERLINK("http://geochem.nrcan.gc.ca/cdogs/content/kwd/kwd020027_e.htm", "NGR lake sediment grab sample")</f>
        <v>NGR lake sediment grab sample</v>
      </c>
      <c r="L145" s="1" t="str">
        <f>HYPERLINK("http://geochem.nrcan.gc.ca/cdogs/content/kwd/kwd080006_e.htm", "&lt;177 micron (NGR)")</f>
        <v>&lt;177 micron (NGR)</v>
      </c>
      <c r="M145">
        <v>8</v>
      </c>
      <c r="N145" t="s">
        <v>67</v>
      </c>
      <c r="O145">
        <v>144</v>
      </c>
      <c r="P145">
        <v>1</v>
      </c>
      <c r="Q145">
        <v>-2</v>
      </c>
      <c r="R145">
        <v>1.5</v>
      </c>
      <c r="S145">
        <v>-2</v>
      </c>
      <c r="T145">
        <v>140</v>
      </c>
      <c r="U145">
        <v>28.1</v>
      </c>
      <c r="V145">
        <v>-5</v>
      </c>
      <c r="W145">
        <v>86</v>
      </c>
      <c r="X145">
        <v>5</v>
      </c>
      <c r="Y145">
        <v>20</v>
      </c>
      <c r="Z145">
        <v>0.7</v>
      </c>
      <c r="AA145">
        <v>1</v>
      </c>
      <c r="AB145">
        <v>1.2</v>
      </c>
      <c r="AC145">
        <v>2</v>
      </c>
      <c r="AD145">
        <v>-50</v>
      </c>
      <c r="AE145">
        <v>47</v>
      </c>
      <c r="AF145">
        <v>0.4</v>
      </c>
      <c r="AG145">
        <v>-1</v>
      </c>
      <c r="AH145">
        <v>0.31</v>
      </c>
      <c r="AI145">
        <v>10</v>
      </c>
      <c r="AJ145">
        <v>17</v>
      </c>
      <c r="AK145">
        <v>0.1</v>
      </c>
      <c r="AL145">
        <v>5.3</v>
      </c>
      <c r="AM145">
        <v>-5</v>
      </c>
      <c r="AN145">
        <v>8</v>
      </c>
      <c r="AO145">
        <v>-100</v>
      </c>
      <c r="AP145">
        <v>-0.5</v>
      </c>
      <c r="AQ145">
        <v>0.8</v>
      </c>
      <c r="AR145">
        <v>-10</v>
      </c>
      <c r="AS145">
        <v>11</v>
      </c>
      <c r="AT145">
        <v>600</v>
      </c>
      <c r="AU145">
        <v>4.9000000000000004</v>
      </c>
      <c r="AV145">
        <v>-1</v>
      </c>
      <c r="AW145">
        <v>3</v>
      </c>
      <c r="AX145">
        <v>-100</v>
      </c>
      <c r="AY145">
        <v>-200</v>
      </c>
    </row>
    <row r="146" spans="1:51" x14ac:dyDescent="0.3">
      <c r="A146" t="s">
        <v>763</v>
      </c>
      <c r="B146" t="s">
        <v>764</v>
      </c>
      <c r="C146" t="s">
        <v>765</v>
      </c>
      <c r="D146" s="1" t="str">
        <f>HYPERLINK("http://geochem.nrcan.gc.ca/cdogs/content/bdl/bdl211192_e.htm", "21:1192")</f>
        <v>21:1192</v>
      </c>
      <c r="E146" s="1" t="str">
        <f>HYPERLINK("http://geochem.nrcan.gc.ca/cdogs/content/svy/svy210191_e.htm", "21:0191")</f>
        <v>21:0191</v>
      </c>
      <c r="F146" t="s">
        <v>749</v>
      </c>
      <c r="G146" t="s">
        <v>766</v>
      </c>
      <c r="I146">
        <v>56.932706000000003</v>
      </c>
      <c r="J146">
        <v>-105.067964</v>
      </c>
      <c r="K146" s="1" t="str">
        <f>HYPERLINK("http://geochem.nrcan.gc.ca/cdogs/content/kwd/kwd020027_e.htm", "NGR lake sediment grab sample")</f>
        <v>NGR lake sediment grab sample</v>
      </c>
      <c r="L146" s="1" t="str">
        <f>HYPERLINK("http://geochem.nrcan.gc.ca/cdogs/content/kwd/kwd080006_e.htm", "&lt;177 micron (NGR)")</f>
        <v>&lt;177 micron (NGR)</v>
      </c>
      <c r="M146">
        <v>8</v>
      </c>
      <c r="N146" t="s">
        <v>62</v>
      </c>
      <c r="O146">
        <v>145</v>
      </c>
      <c r="P146">
        <v>1</v>
      </c>
      <c r="Q146">
        <v>-2</v>
      </c>
      <c r="R146">
        <v>1.6</v>
      </c>
      <c r="S146">
        <v>-2</v>
      </c>
      <c r="T146">
        <v>120</v>
      </c>
      <c r="U146">
        <v>27.7</v>
      </c>
      <c r="V146">
        <v>-5</v>
      </c>
      <c r="W146">
        <v>88</v>
      </c>
      <c r="X146">
        <v>5</v>
      </c>
      <c r="Y146">
        <v>20</v>
      </c>
      <c r="Z146">
        <v>0.8</v>
      </c>
      <c r="AA146">
        <v>1</v>
      </c>
      <c r="AB146">
        <v>1.2</v>
      </c>
      <c r="AC146">
        <v>2</v>
      </c>
      <c r="AD146">
        <v>-50</v>
      </c>
      <c r="AE146">
        <v>44</v>
      </c>
      <c r="AF146">
        <v>0.4</v>
      </c>
      <c r="AG146">
        <v>2</v>
      </c>
      <c r="AH146">
        <v>0.27</v>
      </c>
      <c r="AI146">
        <v>20</v>
      </c>
      <c r="AJ146">
        <v>13</v>
      </c>
      <c r="AK146">
        <v>0.1</v>
      </c>
      <c r="AL146">
        <v>5.2</v>
      </c>
      <c r="AM146">
        <v>-5</v>
      </c>
      <c r="AN146">
        <v>7.8</v>
      </c>
      <c r="AO146">
        <v>-100</v>
      </c>
      <c r="AP146">
        <v>-0.5</v>
      </c>
      <c r="AQ146">
        <v>0.9</v>
      </c>
      <c r="AR146">
        <v>-10</v>
      </c>
      <c r="AS146">
        <v>10.3</v>
      </c>
      <c r="AT146">
        <v>600</v>
      </c>
      <c r="AU146">
        <v>4.7</v>
      </c>
      <c r="AV146">
        <v>-1</v>
      </c>
      <c r="AW146">
        <v>3</v>
      </c>
      <c r="AX146">
        <v>-100</v>
      </c>
      <c r="AY146">
        <v>-200</v>
      </c>
    </row>
    <row r="147" spans="1:51" x14ac:dyDescent="0.3">
      <c r="A147" t="s">
        <v>767</v>
      </c>
      <c r="B147" t="s">
        <v>768</v>
      </c>
      <c r="C147" t="s">
        <v>769</v>
      </c>
      <c r="D147" s="1" t="str">
        <f>HYPERLINK("http://geochem.nrcan.gc.ca/cdogs/content/bdl/bdl211192_e.htm", "21:1192")</f>
        <v>21:1192</v>
      </c>
      <c r="E147" s="1" t="str">
        <f>HYPERLINK("http://geochem.nrcan.gc.ca/cdogs/content/svy/svy210191_e.htm", "21:0191")</f>
        <v>21:0191</v>
      </c>
      <c r="F147" t="s">
        <v>770</v>
      </c>
      <c r="G147" t="s">
        <v>771</v>
      </c>
      <c r="I147">
        <v>56.923136100000001</v>
      </c>
      <c r="J147">
        <v>-105.10932990000001</v>
      </c>
      <c r="K147" s="1" t="str">
        <f>HYPERLINK("http://geochem.nrcan.gc.ca/cdogs/content/kwd/kwd020027_e.htm", "NGR lake sediment grab sample")</f>
        <v>NGR lake sediment grab sample</v>
      </c>
      <c r="L147" s="1" t="str">
        <f>HYPERLINK("http://geochem.nrcan.gc.ca/cdogs/content/kwd/kwd080006_e.htm", "&lt;177 micron (NGR)")</f>
        <v>&lt;177 micron (NGR)</v>
      </c>
      <c r="M147">
        <v>8</v>
      </c>
      <c r="N147" t="s">
        <v>79</v>
      </c>
      <c r="O147">
        <v>146</v>
      </c>
      <c r="P147">
        <v>1</v>
      </c>
      <c r="Q147">
        <v>-2</v>
      </c>
      <c r="R147">
        <v>1.6</v>
      </c>
      <c r="S147">
        <v>-2</v>
      </c>
      <c r="T147">
        <v>130</v>
      </c>
      <c r="U147">
        <v>36.9</v>
      </c>
      <c r="V147">
        <v>-5</v>
      </c>
      <c r="W147">
        <v>77</v>
      </c>
      <c r="X147">
        <v>-5</v>
      </c>
      <c r="Y147">
        <v>30</v>
      </c>
      <c r="Z147">
        <v>0.9</v>
      </c>
      <c r="AA147">
        <v>1</v>
      </c>
      <c r="AB147">
        <v>1.1000000000000001</v>
      </c>
      <c r="AC147">
        <v>2</v>
      </c>
      <c r="AD147">
        <v>-50</v>
      </c>
      <c r="AE147">
        <v>38</v>
      </c>
      <c r="AF147">
        <v>0.3</v>
      </c>
      <c r="AG147">
        <v>5</v>
      </c>
      <c r="AH147">
        <v>0.3</v>
      </c>
      <c r="AI147">
        <v>20</v>
      </c>
      <c r="AJ147">
        <v>17</v>
      </c>
      <c r="AK147">
        <v>0.1</v>
      </c>
      <c r="AL147">
        <v>5.2</v>
      </c>
      <c r="AM147">
        <v>-5</v>
      </c>
      <c r="AN147">
        <v>6.6</v>
      </c>
      <c r="AO147">
        <v>-100</v>
      </c>
      <c r="AP147">
        <v>-0.5</v>
      </c>
      <c r="AQ147">
        <v>0.7</v>
      </c>
      <c r="AR147">
        <v>-10</v>
      </c>
      <c r="AS147">
        <v>9.1</v>
      </c>
      <c r="AT147">
        <v>800</v>
      </c>
      <c r="AU147">
        <v>6.9</v>
      </c>
      <c r="AV147">
        <v>-1</v>
      </c>
      <c r="AW147">
        <v>-2</v>
      </c>
      <c r="AX147">
        <v>-100</v>
      </c>
      <c r="AY147">
        <v>-200</v>
      </c>
    </row>
    <row r="148" spans="1:51" x14ac:dyDescent="0.3">
      <c r="A148" t="s">
        <v>772</v>
      </c>
      <c r="B148" t="s">
        <v>773</v>
      </c>
      <c r="C148" t="s">
        <v>774</v>
      </c>
      <c r="D148" s="1" t="str">
        <f>HYPERLINK("http://geochem.nrcan.gc.ca/cdogs/content/bdl/bdl211192_e.htm", "21:1192")</f>
        <v>21:1192</v>
      </c>
      <c r="E148" s="1" t="str">
        <f>HYPERLINK("http://geochem.nrcan.gc.ca/cdogs/content/svy/svy210191_e.htm", "21:0191")</f>
        <v>21:0191</v>
      </c>
      <c r="F148" t="s">
        <v>775</v>
      </c>
      <c r="G148" t="s">
        <v>776</v>
      </c>
      <c r="I148">
        <v>56.957388700000003</v>
      </c>
      <c r="J148">
        <v>-105.1388156</v>
      </c>
      <c r="K148" s="1" t="str">
        <f>HYPERLINK("http://geochem.nrcan.gc.ca/cdogs/content/kwd/kwd020027_e.htm", "NGR lake sediment grab sample")</f>
        <v>NGR lake sediment grab sample</v>
      </c>
      <c r="L148" s="1" t="str">
        <f>HYPERLINK("http://geochem.nrcan.gc.ca/cdogs/content/kwd/kwd080006_e.htm", "&lt;177 micron (NGR)")</f>
        <v>&lt;177 micron (NGR)</v>
      </c>
      <c r="M148">
        <v>8</v>
      </c>
      <c r="N148" t="s">
        <v>85</v>
      </c>
      <c r="O148">
        <v>147</v>
      </c>
      <c r="P148">
        <v>1</v>
      </c>
      <c r="Q148">
        <v>-2</v>
      </c>
      <c r="R148">
        <v>1.7</v>
      </c>
      <c r="S148">
        <v>-2</v>
      </c>
      <c r="T148">
        <v>620</v>
      </c>
      <c r="U148">
        <v>12.8</v>
      </c>
      <c r="V148">
        <v>-5</v>
      </c>
      <c r="W148">
        <v>71</v>
      </c>
      <c r="X148">
        <v>5</v>
      </c>
      <c r="Y148">
        <v>40</v>
      </c>
      <c r="Z148">
        <v>1.4</v>
      </c>
      <c r="AA148">
        <v>-1</v>
      </c>
      <c r="AB148">
        <v>1.7</v>
      </c>
      <c r="AC148">
        <v>10</v>
      </c>
      <c r="AD148">
        <v>-50</v>
      </c>
      <c r="AE148">
        <v>36</v>
      </c>
      <c r="AF148">
        <v>0.4</v>
      </c>
      <c r="AG148">
        <v>-1</v>
      </c>
      <c r="AH148">
        <v>1.8</v>
      </c>
      <c r="AI148">
        <v>10</v>
      </c>
      <c r="AJ148">
        <v>82</v>
      </c>
      <c r="AK148">
        <v>0.2</v>
      </c>
      <c r="AL148">
        <v>5.9</v>
      </c>
      <c r="AM148">
        <v>-5</v>
      </c>
      <c r="AN148">
        <v>6.2</v>
      </c>
      <c r="AO148">
        <v>-100</v>
      </c>
      <c r="AP148">
        <v>0.9</v>
      </c>
      <c r="AQ148">
        <v>0.7</v>
      </c>
      <c r="AR148">
        <v>-10</v>
      </c>
      <c r="AS148">
        <v>12.5</v>
      </c>
      <c r="AT148">
        <v>2000</v>
      </c>
      <c r="AU148">
        <v>5.4</v>
      </c>
      <c r="AV148">
        <v>-1</v>
      </c>
      <c r="AW148">
        <v>2</v>
      </c>
      <c r="AX148">
        <v>-100</v>
      </c>
      <c r="AY148">
        <v>400</v>
      </c>
    </row>
    <row r="149" spans="1:51" x14ac:dyDescent="0.3">
      <c r="A149" t="s">
        <v>777</v>
      </c>
      <c r="B149" t="s">
        <v>778</v>
      </c>
      <c r="C149" t="s">
        <v>779</v>
      </c>
      <c r="D149" s="1" t="str">
        <f>HYPERLINK("http://geochem.nrcan.gc.ca/cdogs/content/bdl/bdl211192_e.htm", "21:1192")</f>
        <v>21:1192</v>
      </c>
      <c r="E149" s="1" t="str">
        <f>HYPERLINK("http://geochem.nrcan.gc.ca/cdogs/content/svy/svy210191_e.htm", "21:0191")</f>
        <v>21:0191</v>
      </c>
      <c r="F149" t="s">
        <v>780</v>
      </c>
      <c r="G149" t="s">
        <v>781</v>
      </c>
      <c r="I149">
        <v>56.920404499999997</v>
      </c>
      <c r="J149">
        <v>-105.1735362</v>
      </c>
      <c r="K149" s="1" t="str">
        <f>HYPERLINK("http://geochem.nrcan.gc.ca/cdogs/content/kwd/kwd020027_e.htm", "NGR lake sediment grab sample")</f>
        <v>NGR lake sediment grab sample</v>
      </c>
      <c r="L149" s="1" t="str">
        <f>HYPERLINK("http://geochem.nrcan.gc.ca/cdogs/content/kwd/kwd080006_e.htm", "&lt;177 micron (NGR)")</f>
        <v>&lt;177 micron (NGR)</v>
      </c>
      <c r="M149">
        <v>8</v>
      </c>
      <c r="N149" t="s">
        <v>91</v>
      </c>
      <c r="O149">
        <v>148</v>
      </c>
      <c r="P149">
        <v>1</v>
      </c>
      <c r="Q149">
        <v>-2</v>
      </c>
      <c r="R149">
        <v>2.1</v>
      </c>
      <c r="S149">
        <v>-2</v>
      </c>
      <c r="T149">
        <v>500</v>
      </c>
      <c r="U149">
        <v>10.199999999999999</v>
      </c>
      <c r="V149">
        <v>-5</v>
      </c>
      <c r="W149">
        <v>66</v>
      </c>
      <c r="X149">
        <v>6</v>
      </c>
      <c r="Y149">
        <v>20</v>
      </c>
      <c r="Z149">
        <v>1.3</v>
      </c>
      <c r="AA149">
        <v>-1</v>
      </c>
      <c r="AB149">
        <v>1.9</v>
      </c>
      <c r="AC149">
        <v>8</v>
      </c>
      <c r="AD149">
        <v>-50</v>
      </c>
      <c r="AE149">
        <v>34</v>
      </c>
      <c r="AF149">
        <v>0.4</v>
      </c>
      <c r="AG149">
        <v>2</v>
      </c>
      <c r="AH149">
        <v>1.49</v>
      </c>
      <c r="AI149">
        <v>10</v>
      </c>
      <c r="AJ149">
        <v>63</v>
      </c>
      <c r="AK149">
        <v>0.2</v>
      </c>
      <c r="AL149">
        <v>5.5</v>
      </c>
      <c r="AM149">
        <v>-5</v>
      </c>
      <c r="AN149">
        <v>5.9</v>
      </c>
      <c r="AO149">
        <v>-100</v>
      </c>
      <c r="AP149">
        <v>0.9</v>
      </c>
      <c r="AQ149">
        <v>0.7</v>
      </c>
      <c r="AR149">
        <v>-10</v>
      </c>
      <c r="AS149">
        <v>11.7</v>
      </c>
      <c r="AT149">
        <v>1700</v>
      </c>
      <c r="AU149">
        <v>3.3</v>
      </c>
      <c r="AV149">
        <v>-1</v>
      </c>
      <c r="AW149">
        <v>-2</v>
      </c>
      <c r="AX149">
        <v>-100</v>
      </c>
      <c r="AY149">
        <v>300</v>
      </c>
    </row>
    <row r="150" spans="1:51" x14ac:dyDescent="0.3">
      <c r="A150" t="s">
        <v>782</v>
      </c>
      <c r="B150" t="s">
        <v>783</v>
      </c>
      <c r="C150" t="s">
        <v>784</v>
      </c>
      <c r="D150" s="1" t="str">
        <f>HYPERLINK("http://geochem.nrcan.gc.ca/cdogs/content/bdl/bdl211192_e.htm", "21:1192")</f>
        <v>21:1192</v>
      </c>
      <c r="E150" s="1" t="str">
        <f>HYPERLINK("http://geochem.nrcan.gc.ca/cdogs/content/svy/svy210191_e.htm", "21:0191")</f>
        <v>21:0191</v>
      </c>
      <c r="F150" t="s">
        <v>785</v>
      </c>
      <c r="G150" t="s">
        <v>786</v>
      </c>
      <c r="I150">
        <v>56.947892099999997</v>
      </c>
      <c r="J150">
        <v>-105.18780219999999</v>
      </c>
      <c r="K150" s="1" t="str">
        <f>HYPERLINK("http://geochem.nrcan.gc.ca/cdogs/content/kwd/kwd020027_e.htm", "NGR lake sediment grab sample")</f>
        <v>NGR lake sediment grab sample</v>
      </c>
      <c r="L150" s="1" t="str">
        <f>HYPERLINK("http://geochem.nrcan.gc.ca/cdogs/content/kwd/kwd080006_e.htm", "&lt;177 micron (NGR)")</f>
        <v>&lt;177 micron (NGR)</v>
      </c>
      <c r="M150">
        <v>8</v>
      </c>
      <c r="N150" t="s">
        <v>97</v>
      </c>
      <c r="O150">
        <v>149</v>
      </c>
      <c r="P150">
        <v>1</v>
      </c>
      <c r="Q150">
        <v>-2</v>
      </c>
      <c r="R150">
        <v>2.7</v>
      </c>
      <c r="S150">
        <v>-2</v>
      </c>
      <c r="T150">
        <v>580</v>
      </c>
      <c r="U150">
        <v>32.799999999999997</v>
      </c>
      <c r="V150">
        <v>-5</v>
      </c>
      <c r="W150">
        <v>153</v>
      </c>
      <c r="X150">
        <v>8</v>
      </c>
      <c r="Y150">
        <v>70</v>
      </c>
      <c r="Z150">
        <v>1.9</v>
      </c>
      <c r="AA150">
        <v>2</v>
      </c>
      <c r="AB150">
        <v>6.9</v>
      </c>
      <c r="AC150">
        <v>6</v>
      </c>
      <c r="AD150">
        <v>-50</v>
      </c>
      <c r="AE150">
        <v>79</v>
      </c>
      <c r="AF150">
        <v>0.8</v>
      </c>
      <c r="AG150">
        <v>3</v>
      </c>
      <c r="AH150">
        <v>0.91</v>
      </c>
      <c r="AI150">
        <v>20</v>
      </c>
      <c r="AJ150">
        <v>54</v>
      </c>
      <c r="AK150">
        <v>0.1</v>
      </c>
      <c r="AL150">
        <v>11.8</v>
      </c>
      <c r="AM150">
        <v>-5</v>
      </c>
      <c r="AN150">
        <v>12.5</v>
      </c>
      <c r="AO150">
        <v>-100</v>
      </c>
      <c r="AP150">
        <v>0.7</v>
      </c>
      <c r="AQ150">
        <v>1.4</v>
      </c>
      <c r="AR150">
        <v>-10</v>
      </c>
      <c r="AS150">
        <v>19.7</v>
      </c>
      <c r="AT150">
        <v>1600</v>
      </c>
      <c r="AU150">
        <v>13.2</v>
      </c>
      <c r="AV150">
        <v>2</v>
      </c>
      <c r="AW150">
        <v>5</v>
      </c>
      <c r="AX150">
        <v>100</v>
      </c>
      <c r="AY150">
        <v>300</v>
      </c>
    </row>
    <row r="151" spans="1:51" x14ac:dyDescent="0.3">
      <c r="A151" t="s">
        <v>787</v>
      </c>
      <c r="B151" t="s">
        <v>788</v>
      </c>
      <c r="C151" t="s">
        <v>789</v>
      </c>
      <c r="D151" s="1" t="str">
        <f>HYPERLINK("http://geochem.nrcan.gc.ca/cdogs/content/bdl/bdl211192_e.htm", "21:1192")</f>
        <v>21:1192</v>
      </c>
      <c r="E151" s="1" t="str">
        <f>HYPERLINK("http://geochem.nrcan.gc.ca/cdogs/content/svy/svy210191_e.htm", "21:0191")</f>
        <v>21:0191</v>
      </c>
      <c r="F151" t="s">
        <v>790</v>
      </c>
      <c r="G151" t="s">
        <v>791</v>
      </c>
      <c r="I151">
        <v>56.955655299999997</v>
      </c>
      <c r="J151">
        <v>-105.2096609</v>
      </c>
      <c r="K151" s="1" t="str">
        <f>HYPERLINK("http://geochem.nrcan.gc.ca/cdogs/content/kwd/kwd020027_e.htm", "NGR lake sediment grab sample")</f>
        <v>NGR lake sediment grab sample</v>
      </c>
      <c r="L151" s="1" t="str">
        <f>HYPERLINK("http://geochem.nrcan.gc.ca/cdogs/content/kwd/kwd080006_e.htm", "&lt;177 micron (NGR)")</f>
        <v>&lt;177 micron (NGR)</v>
      </c>
      <c r="M151">
        <v>8</v>
      </c>
      <c r="N151" t="s">
        <v>103</v>
      </c>
      <c r="O151">
        <v>150</v>
      </c>
      <c r="P151">
        <v>1</v>
      </c>
      <c r="Q151">
        <v>-2</v>
      </c>
      <c r="R151">
        <v>1.4</v>
      </c>
      <c r="S151">
        <v>-2</v>
      </c>
      <c r="T151">
        <v>610</v>
      </c>
      <c r="U151">
        <v>9.8000000000000007</v>
      </c>
      <c r="V151">
        <v>-5</v>
      </c>
      <c r="W151">
        <v>81</v>
      </c>
      <c r="X151">
        <v>6</v>
      </c>
      <c r="Y151">
        <v>60</v>
      </c>
      <c r="Z151">
        <v>1.7</v>
      </c>
      <c r="AA151">
        <v>1</v>
      </c>
      <c r="AB151">
        <v>7.1</v>
      </c>
      <c r="AC151">
        <v>7</v>
      </c>
      <c r="AD151">
        <v>-50</v>
      </c>
      <c r="AE151">
        <v>45</v>
      </c>
      <c r="AF151">
        <v>0.5</v>
      </c>
      <c r="AG151">
        <v>1</v>
      </c>
      <c r="AH151">
        <v>1.88</v>
      </c>
      <c r="AI151">
        <v>10</v>
      </c>
      <c r="AJ151">
        <v>79</v>
      </c>
      <c r="AK151">
        <v>0.1</v>
      </c>
      <c r="AL151">
        <v>7.4</v>
      </c>
      <c r="AM151">
        <v>-5</v>
      </c>
      <c r="AN151">
        <v>6.5</v>
      </c>
      <c r="AO151">
        <v>-100</v>
      </c>
      <c r="AP151">
        <v>0.7</v>
      </c>
      <c r="AQ151">
        <v>0.7</v>
      </c>
      <c r="AR151">
        <v>-10</v>
      </c>
      <c r="AS151">
        <v>14.7</v>
      </c>
      <c r="AT151">
        <v>1900</v>
      </c>
      <c r="AU151">
        <v>3.2</v>
      </c>
      <c r="AV151">
        <v>-1</v>
      </c>
      <c r="AW151">
        <v>3</v>
      </c>
      <c r="AX151">
        <v>-100</v>
      </c>
      <c r="AY151">
        <v>300</v>
      </c>
    </row>
    <row r="152" spans="1:51" x14ac:dyDescent="0.3">
      <c r="A152" t="s">
        <v>792</v>
      </c>
      <c r="B152" t="s">
        <v>793</v>
      </c>
      <c r="C152" t="s">
        <v>794</v>
      </c>
      <c r="D152" s="1" t="str">
        <f>HYPERLINK("http://geochem.nrcan.gc.ca/cdogs/content/bdl/bdl211192_e.htm", "21:1192")</f>
        <v>21:1192</v>
      </c>
      <c r="E152" s="1" t="str">
        <f>HYPERLINK("http://geochem.nrcan.gc.ca/cdogs/content/svy/svy210191_e.htm", "21:0191")</f>
        <v>21:0191</v>
      </c>
      <c r="F152" t="s">
        <v>795</v>
      </c>
      <c r="G152" t="s">
        <v>796</v>
      </c>
      <c r="I152">
        <v>56.940880999999997</v>
      </c>
      <c r="J152">
        <v>-105.2230225</v>
      </c>
      <c r="K152" s="1" t="str">
        <f>HYPERLINK("http://geochem.nrcan.gc.ca/cdogs/content/kwd/kwd020027_e.htm", "NGR lake sediment grab sample")</f>
        <v>NGR lake sediment grab sample</v>
      </c>
      <c r="L152" s="1" t="str">
        <f>HYPERLINK("http://geochem.nrcan.gc.ca/cdogs/content/kwd/kwd080006_e.htm", "&lt;177 micron (NGR)")</f>
        <v>&lt;177 micron (NGR)</v>
      </c>
      <c r="M152">
        <v>8</v>
      </c>
      <c r="N152" t="s">
        <v>109</v>
      </c>
      <c r="O152">
        <v>151</v>
      </c>
      <c r="P152">
        <v>1</v>
      </c>
      <c r="Q152">
        <v>-2</v>
      </c>
      <c r="R152">
        <v>1.9</v>
      </c>
      <c r="S152">
        <v>-2</v>
      </c>
      <c r="T152">
        <v>190</v>
      </c>
      <c r="U152">
        <v>24</v>
      </c>
      <c r="V152">
        <v>-5</v>
      </c>
      <c r="W152">
        <v>69</v>
      </c>
      <c r="X152">
        <v>7</v>
      </c>
      <c r="Y152">
        <v>30</v>
      </c>
      <c r="Z152">
        <v>1</v>
      </c>
      <c r="AA152">
        <v>1</v>
      </c>
      <c r="AB152">
        <v>3.7</v>
      </c>
      <c r="AC152">
        <v>4</v>
      </c>
      <c r="AD152">
        <v>-50</v>
      </c>
      <c r="AE152">
        <v>34</v>
      </c>
      <c r="AF152">
        <v>0.4</v>
      </c>
      <c r="AG152">
        <v>2</v>
      </c>
      <c r="AH152">
        <v>0.45</v>
      </c>
      <c r="AI152">
        <v>10</v>
      </c>
      <c r="AJ152">
        <v>28</v>
      </c>
      <c r="AK152">
        <v>0.1</v>
      </c>
      <c r="AL152">
        <v>6</v>
      </c>
      <c r="AM152">
        <v>-5</v>
      </c>
      <c r="AN152">
        <v>6.1</v>
      </c>
      <c r="AO152">
        <v>-100</v>
      </c>
      <c r="AP152">
        <v>0.5</v>
      </c>
      <c r="AQ152">
        <v>0.7</v>
      </c>
      <c r="AR152">
        <v>-10</v>
      </c>
      <c r="AS152">
        <v>10.199999999999999</v>
      </c>
      <c r="AT152">
        <v>1000</v>
      </c>
      <c r="AU152">
        <v>3</v>
      </c>
      <c r="AV152">
        <v>-1</v>
      </c>
      <c r="AW152">
        <v>3</v>
      </c>
      <c r="AX152">
        <v>-100</v>
      </c>
      <c r="AY152">
        <v>-200</v>
      </c>
    </row>
    <row r="153" spans="1:51" x14ac:dyDescent="0.3">
      <c r="A153" t="s">
        <v>797</v>
      </c>
      <c r="B153" t="s">
        <v>798</v>
      </c>
      <c r="C153" t="s">
        <v>799</v>
      </c>
      <c r="D153" s="1" t="str">
        <f>HYPERLINK("http://geochem.nrcan.gc.ca/cdogs/content/bdl/bdl211192_e.htm", "21:1192")</f>
        <v>21:1192</v>
      </c>
      <c r="E153" s="1" t="str">
        <f>HYPERLINK("http://geochem.nrcan.gc.ca/cdogs/content/svy/svy210191_e.htm", "21:0191")</f>
        <v>21:0191</v>
      </c>
      <c r="F153" t="s">
        <v>800</v>
      </c>
      <c r="G153" t="s">
        <v>801</v>
      </c>
      <c r="I153">
        <v>56.956212100000002</v>
      </c>
      <c r="J153">
        <v>-105.2829335</v>
      </c>
      <c r="K153" s="1" t="str">
        <f>HYPERLINK("http://geochem.nrcan.gc.ca/cdogs/content/kwd/kwd020027_e.htm", "NGR lake sediment grab sample")</f>
        <v>NGR lake sediment grab sample</v>
      </c>
      <c r="L153" s="1" t="str">
        <f>HYPERLINK("http://geochem.nrcan.gc.ca/cdogs/content/kwd/kwd080006_e.htm", "&lt;177 micron (NGR)")</f>
        <v>&lt;177 micron (NGR)</v>
      </c>
      <c r="M153">
        <v>8</v>
      </c>
      <c r="N153" t="s">
        <v>115</v>
      </c>
      <c r="O153">
        <v>152</v>
      </c>
      <c r="P153">
        <v>1</v>
      </c>
      <c r="Q153">
        <v>-2</v>
      </c>
      <c r="R153">
        <v>2</v>
      </c>
      <c r="S153">
        <v>-2</v>
      </c>
      <c r="T153">
        <v>950</v>
      </c>
      <c r="U153">
        <v>31.5</v>
      </c>
      <c r="V153">
        <v>-5</v>
      </c>
      <c r="W153">
        <v>76</v>
      </c>
      <c r="X153">
        <v>8</v>
      </c>
      <c r="Y153">
        <v>40</v>
      </c>
      <c r="Z153">
        <v>0.9</v>
      </c>
      <c r="AA153">
        <v>1</v>
      </c>
      <c r="AB153">
        <v>5.6</v>
      </c>
      <c r="AC153">
        <v>2</v>
      </c>
      <c r="AD153">
        <v>-50</v>
      </c>
      <c r="AE153">
        <v>39</v>
      </c>
      <c r="AF153">
        <v>0.3</v>
      </c>
      <c r="AG153">
        <v>5</v>
      </c>
      <c r="AH153">
        <v>0.3</v>
      </c>
      <c r="AI153">
        <v>20</v>
      </c>
      <c r="AJ153">
        <v>19</v>
      </c>
      <c r="AK153">
        <v>-0.1</v>
      </c>
      <c r="AL153">
        <v>6.9</v>
      </c>
      <c r="AM153">
        <v>-5</v>
      </c>
      <c r="AN153">
        <v>6.3</v>
      </c>
      <c r="AO153">
        <v>-100</v>
      </c>
      <c r="AP153">
        <v>-0.5</v>
      </c>
      <c r="AQ153">
        <v>0.7</v>
      </c>
      <c r="AR153">
        <v>-10</v>
      </c>
      <c r="AS153">
        <v>11.4</v>
      </c>
      <c r="AT153">
        <v>800</v>
      </c>
      <c r="AU153">
        <v>17.899999999999999</v>
      </c>
      <c r="AV153">
        <v>-1</v>
      </c>
      <c r="AW153">
        <v>3</v>
      </c>
      <c r="AX153">
        <v>100</v>
      </c>
      <c r="AY153">
        <v>-200</v>
      </c>
    </row>
    <row r="154" spans="1:51" x14ac:dyDescent="0.3">
      <c r="A154" t="s">
        <v>802</v>
      </c>
      <c r="B154" t="s">
        <v>803</v>
      </c>
      <c r="C154" t="s">
        <v>804</v>
      </c>
      <c r="D154" s="1" t="str">
        <f>HYPERLINK("http://geochem.nrcan.gc.ca/cdogs/content/bdl/bdl211192_e.htm", "21:1192")</f>
        <v>21:1192</v>
      </c>
      <c r="E154" s="1" t="str">
        <f>HYPERLINK("http://geochem.nrcan.gc.ca/cdogs/content/svy/svy210191_e.htm", "21:0191")</f>
        <v>21:0191</v>
      </c>
      <c r="F154" t="s">
        <v>805</v>
      </c>
      <c r="G154" t="s">
        <v>806</v>
      </c>
      <c r="I154">
        <v>56.940750999999999</v>
      </c>
      <c r="J154">
        <v>-105.2946829</v>
      </c>
      <c r="K154" s="1" t="str">
        <f>HYPERLINK("http://geochem.nrcan.gc.ca/cdogs/content/kwd/kwd020027_e.htm", "NGR lake sediment grab sample")</f>
        <v>NGR lake sediment grab sample</v>
      </c>
      <c r="L154" s="1" t="str">
        <f>HYPERLINK("http://geochem.nrcan.gc.ca/cdogs/content/kwd/kwd080006_e.htm", "&lt;177 micron (NGR)")</f>
        <v>&lt;177 micron (NGR)</v>
      </c>
      <c r="M154">
        <v>8</v>
      </c>
      <c r="N154" t="s">
        <v>121</v>
      </c>
      <c r="O154">
        <v>153</v>
      </c>
      <c r="P154">
        <v>1</v>
      </c>
      <c r="Q154">
        <v>-2</v>
      </c>
      <c r="R154">
        <v>1.5</v>
      </c>
      <c r="S154">
        <v>-2</v>
      </c>
      <c r="T154">
        <v>630</v>
      </c>
      <c r="U154">
        <v>26.2</v>
      </c>
      <c r="V154">
        <v>-5</v>
      </c>
      <c r="W154">
        <v>64</v>
      </c>
      <c r="X154">
        <v>-5</v>
      </c>
      <c r="Y154">
        <v>40</v>
      </c>
      <c r="Z154">
        <v>1</v>
      </c>
      <c r="AA154">
        <v>-1</v>
      </c>
      <c r="AB154">
        <v>1.5</v>
      </c>
      <c r="AC154">
        <v>2</v>
      </c>
      <c r="AD154">
        <v>-50</v>
      </c>
      <c r="AE154">
        <v>29</v>
      </c>
      <c r="AF154">
        <v>0.3</v>
      </c>
      <c r="AG154">
        <v>-1</v>
      </c>
      <c r="AH154">
        <v>0.23</v>
      </c>
      <c r="AI154">
        <v>10</v>
      </c>
      <c r="AJ154">
        <v>14</v>
      </c>
      <c r="AK154">
        <v>-0.1</v>
      </c>
      <c r="AL154">
        <v>5.2</v>
      </c>
      <c r="AM154">
        <v>-5</v>
      </c>
      <c r="AN154">
        <v>5</v>
      </c>
      <c r="AO154">
        <v>-100</v>
      </c>
      <c r="AP154">
        <v>-0.5</v>
      </c>
      <c r="AQ154">
        <v>0.6</v>
      </c>
      <c r="AR154">
        <v>-10</v>
      </c>
      <c r="AS154">
        <v>8.6999999999999993</v>
      </c>
      <c r="AT154">
        <v>800</v>
      </c>
      <c r="AU154">
        <v>5.7</v>
      </c>
      <c r="AV154">
        <v>-1</v>
      </c>
      <c r="AW154">
        <v>-2</v>
      </c>
      <c r="AX154">
        <v>-100</v>
      </c>
      <c r="AY154">
        <v>-200</v>
      </c>
    </row>
    <row r="155" spans="1:51" x14ac:dyDescent="0.3">
      <c r="A155" t="s">
        <v>807</v>
      </c>
      <c r="B155" t="s">
        <v>808</v>
      </c>
      <c r="C155" t="s">
        <v>809</v>
      </c>
      <c r="D155" s="1" t="str">
        <f>HYPERLINK("http://geochem.nrcan.gc.ca/cdogs/content/bdl/bdl211192_e.htm", "21:1192")</f>
        <v>21:1192</v>
      </c>
      <c r="E155" s="1" t="str">
        <f>HYPERLINK("http://geochem.nrcan.gc.ca/cdogs/content/svy/svy210191_e.htm", "21:0191")</f>
        <v>21:0191</v>
      </c>
      <c r="F155" t="s">
        <v>810</v>
      </c>
      <c r="G155" t="s">
        <v>811</v>
      </c>
      <c r="I155">
        <v>56.937832299999997</v>
      </c>
      <c r="J155">
        <v>-105.3659042</v>
      </c>
      <c r="K155" s="1" t="str">
        <f>HYPERLINK("http://geochem.nrcan.gc.ca/cdogs/content/kwd/kwd020027_e.htm", "NGR lake sediment grab sample")</f>
        <v>NGR lake sediment grab sample</v>
      </c>
      <c r="L155" s="1" t="str">
        <f>HYPERLINK("http://geochem.nrcan.gc.ca/cdogs/content/kwd/kwd080006_e.htm", "&lt;177 micron (NGR)")</f>
        <v>&lt;177 micron (NGR)</v>
      </c>
      <c r="M155">
        <v>8</v>
      </c>
      <c r="N155" t="s">
        <v>127</v>
      </c>
      <c r="O155">
        <v>154</v>
      </c>
      <c r="P155">
        <v>1</v>
      </c>
      <c r="Q155">
        <v>-2</v>
      </c>
      <c r="R155">
        <v>1.5</v>
      </c>
      <c r="S155">
        <v>-2</v>
      </c>
      <c r="T155">
        <v>230</v>
      </c>
      <c r="U155">
        <v>26.2</v>
      </c>
      <c r="V155">
        <v>-5</v>
      </c>
      <c r="W155">
        <v>55</v>
      </c>
      <c r="X155">
        <v>7</v>
      </c>
      <c r="Y155">
        <v>40</v>
      </c>
      <c r="Z155">
        <v>1</v>
      </c>
      <c r="AA155">
        <v>1</v>
      </c>
      <c r="AB155">
        <v>4.5</v>
      </c>
      <c r="AC155">
        <v>3</v>
      </c>
      <c r="AD155">
        <v>-50</v>
      </c>
      <c r="AE155">
        <v>29</v>
      </c>
      <c r="AF155">
        <v>0.3</v>
      </c>
      <c r="AG155">
        <v>2</v>
      </c>
      <c r="AH155">
        <v>0.32</v>
      </c>
      <c r="AI155">
        <v>10</v>
      </c>
      <c r="AJ155">
        <v>14</v>
      </c>
      <c r="AK155">
        <v>-0.1</v>
      </c>
      <c r="AL155">
        <v>5.9</v>
      </c>
      <c r="AM155">
        <v>-5</v>
      </c>
      <c r="AN155">
        <v>4.9000000000000004</v>
      </c>
      <c r="AO155">
        <v>-100</v>
      </c>
      <c r="AP155">
        <v>-0.5</v>
      </c>
      <c r="AQ155">
        <v>0.6</v>
      </c>
      <c r="AR155">
        <v>-10</v>
      </c>
      <c r="AS155">
        <v>8</v>
      </c>
      <c r="AT155">
        <v>700</v>
      </c>
      <c r="AU155">
        <v>11.2</v>
      </c>
      <c r="AV155">
        <v>-1</v>
      </c>
      <c r="AW155">
        <v>2</v>
      </c>
      <c r="AX155">
        <v>100</v>
      </c>
      <c r="AY155">
        <v>-200</v>
      </c>
    </row>
    <row r="156" spans="1:51" x14ac:dyDescent="0.3">
      <c r="A156" t="s">
        <v>812</v>
      </c>
      <c r="B156" t="s">
        <v>813</v>
      </c>
      <c r="C156" t="s">
        <v>814</v>
      </c>
      <c r="D156" s="1" t="str">
        <f>HYPERLINK("http://geochem.nrcan.gc.ca/cdogs/content/bdl/bdl211192_e.htm", "21:1192")</f>
        <v>21:1192</v>
      </c>
      <c r="E156" s="1" t="str">
        <f>HYPERLINK("http://geochem.nrcan.gc.ca/cdogs/content/svy/svy210191_e.htm", "21:0191")</f>
        <v>21:0191</v>
      </c>
      <c r="F156" t="s">
        <v>815</v>
      </c>
      <c r="G156" t="s">
        <v>816</v>
      </c>
      <c r="I156">
        <v>56.975729800000003</v>
      </c>
      <c r="J156">
        <v>-105.3581988</v>
      </c>
      <c r="K156" s="1" t="str">
        <f>HYPERLINK("http://geochem.nrcan.gc.ca/cdogs/content/kwd/kwd020027_e.htm", "NGR lake sediment grab sample")</f>
        <v>NGR lake sediment grab sample</v>
      </c>
      <c r="L156" s="1" t="str">
        <f>HYPERLINK("http://geochem.nrcan.gc.ca/cdogs/content/kwd/kwd080006_e.htm", "&lt;177 micron (NGR)")</f>
        <v>&lt;177 micron (NGR)</v>
      </c>
      <c r="M156">
        <v>8</v>
      </c>
      <c r="N156" t="s">
        <v>133</v>
      </c>
      <c r="O156">
        <v>155</v>
      </c>
      <c r="P156">
        <v>1</v>
      </c>
      <c r="Q156">
        <v>-2</v>
      </c>
      <c r="R156">
        <v>2.2000000000000002</v>
      </c>
      <c r="S156">
        <v>-2</v>
      </c>
      <c r="T156">
        <v>340</v>
      </c>
      <c r="U156">
        <v>1.5</v>
      </c>
      <c r="V156">
        <v>-5</v>
      </c>
      <c r="W156">
        <v>47</v>
      </c>
      <c r="X156">
        <v>-5</v>
      </c>
      <c r="Y156">
        <v>20</v>
      </c>
      <c r="Z156">
        <v>1</v>
      </c>
      <c r="AA156">
        <v>-1</v>
      </c>
      <c r="AB156">
        <v>8</v>
      </c>
      <c r="AC156">
        <v>10</v>
      </c>
      <c r="AD156">
        <v>-50</v>
      </c>
      <c r="AE156">
        <v>23</v>
      </c>
      <c r="AF156">
        <v>0.3</v>
      </c>
      <c r="AG156">
        <v>-1</v>
      </c>
      <c r="AH156">
        <v>0.9</v>
      </c>
      <c r="AI156">
        <v>-10</v>
      </c>
      <c r="AJ156">
        <v>47</v>
      </c>
      <c r="AK156">
        <v>0.1</v>
      </c>
      <c r="AL156">
        <v>4.2</v>
      </c>
      <c r="AM156">
        <v>-5</v>
      </c>
      <c r="AN156">
        <v>4.0999999999999996</v>
      </c>
      <c r="AO156">
        <v>-100</v>
      </c>
      <c r="AP156">
        <v>0.7</v>
      </c>
      <c r="AQ156">
        <v>0.5</v>
      </c>
      <c r="AR156">
        <v>-10</v>
      </c>
      <c r="AS156">
        <v>8.3000000000000007</v>
      </c>
      <c r="AT156">
        <v>1400</v>
      </c>
      <c r="AU156">
        <v>2.4</v>
      </c>
      <c r="AV156">
        <v>-1</v>
      </c>
      <c r="AW156">
        <v>-2</v>
      </c>
      <c r="AX156">
        <v>-100</v>
      </c>
      <c r="AY156">
        <v>300</v>
      </c>
    </row>
    <row r="157" spans="1:51" x14ac:dyDescent="0.3">
      <c r="A157" t="s">
        <v>817</v>
      </c>
      <c r="B157" t="s">
        <v>818</v>
      </c>
      <c r="C157" t="s">
        <v>819</v>
      </c>
      <c r="D157" s="1" t="str">
        <f>HYPERLINK("http://geochem.nrcan.gc.ca/cdogs/content/bdl/bdl211192_e.htm", "21:1192")</f>
        <v>21:1192</v>
      </c>
      <c r="E157" s="1" t="str">
        <f>HYPERLINK("http://geochem.nrcan.gc.ca/cdogs/content/svy/svy210191_e.htm", "21:0191")</f>
        <v>21:0191</v>
      </c>
      <c r="F157" t="s">
        <v>820</v>
      </c>
      <c r="G157" t="s">
        <v>821</v>
      </c>
      <c r="I157">
        <v>56.968315699999998</v>
      </c>
      <c r="J157">
        <v>-105.4198078</v>
      </c>
      <c r="K157" s="1" t="str">
        <f>HYPERLINK("http://geochem.nrcan.gc.ca/cdogs/content/kwd/kwd020027_e.htm", "NGR lake sediment grab sample")</f>
        <v>NGR lake sediment grab sample</v>
      </c>
      <c r="L157" s="1" t="str">
        <f>HYPERLINK("http://geochem.nrcan.gc.ca/cdogs/content/kwd/kwd080006_e.htm", "&lt;177 micron (NGR)")</f>
        <v>&lt;177 micron (NGR)</v>
      </c>
      <c r="M157">
        <v>8</v>
      </c>
      <c r="N157" t="s">
        <v>145</v>
      </c>
      <c r="O157">
        <v>156</v>
      </c>
      <c r="P157">
        <v>1</v>
      </c>
      <c r="Q157">
        <v>-2</v>
      </c>
      <c r="R157">
        <v>2.1</v>
      </c>
      <c r="S157">
        <v>-2</v>
      </c>
      <c r="T157">
        <v>160</v>
      </c>
      <c r="U157">
        <v>18.399999999999999</v>
      </c>
      <c r="V157">
        <v>-5</v>
      </c>
      <c r="W157">
        <v>72</v>
      </c>
      <c r="X157">
        <v>8</v>
      </c>
      <c r="Y157">
        <v>30</v>
      </c>
      <c r="Z157">
        <v>0.6</v>
      </c>
      <c r="AA157">
        <v>1</v>
      </c>
      <c r="AB157">
        <v>6.3</v>
      </c>
      <c r="AC157">
        <v>3</v>
      </c>
      <c r="AD157">
        <v>-50</v>
      </c>
      <c r="AE157">
        <v>36</v>
      </c>
      <c r="AF157">
        <v>0.5</v>
      </c>
      <c r="AG157">
        <v>1</v>
      </c>
      <c r="AH157">
        <v>0.34</v>
      </c>
      <c r="AI157">
        <v>20</v>
      </c>
      <c r="AJ157">
        <v>21</v>
      </c>
      <c r="AK157">
        <v>-0.1</v>
      </c>
      <c r="AL157">
        <v>7.6</v>
      </c>
      <c r="AM157">
        <v>-5</v>
      </c>
      <c r="AN157">
        <v>7.8</v>
      </c>
      <c r="AO157">
        <v>-100</v>
      </c>
      <c r="AP157">
        <v>-0.5</v>
      </c>
      <c r="AQ157">
        <v>0.8</v>
      </c>
      <c r="AR157">
        <v>-10</v>
      </c>
      <c r="AS157">
        <v>11.4</v>
      </c>
      <c r="AT157">
        <v>800</v>
      </c>
      <c r="AU157">
        <v>3.4</v>
      </c>
      <c r="AV157">
        <v>-1</v>
      </c>
      <c r="AW157">
        <v>3</v>
      </c>
      <c r="AX157">
        <v>-100</v>
      </c>
      <c r="AY157">
        <v>-200</v>
      </c>
    </row>
    <row r="158" spans="1:51" x14ac:dyDescent="0.3">
      <c r="A158" t="s">
        <v>822</v>
      </c>
      <c r="B158" t="s">
        <v>823</v>
      </c>
      <c r="C158" t="s">
        <v>824</v>
      </c>
      <c r="D158" s="1" t="str">
        <f>HYPERLINK("http://geochem.nrcan.gc.ca/cdogs/content/bdl/bdl211192_e.htm", "21:1192")</f>
        <v>21:1192</v>
      </c>
      <c r="E158" s="1" t="str">
        <f>HYPERLINK("http://geochem.nrcan.gc.ca/cdogs/content/svy/svy210191_e.htm", "21:0191")</f>
        <v>21:0191</v>
      </c>
      <c r="F158" t="s">
        <v>825</v>
      </c>
      <c r="G158" t="s">
        <v>826</v>
      </c>
      <c r="I158">
        <v>56.964946599999998</v>
      </c>
      <c r="J158">
        <v>-105.45588650000001</v>
      </c>
      <c r="K158" s="1" t="str">
        <f>HYPERLINK("http://geochem.nrcan.gc.ca/cdogs/content/kwd/kwd020027_e.htm", "NGR lake sediment grab sample")</f>
        <v>NGR lake sediment grab sample</v>
      </c>
      <c r="L158" s="1" t="str">
        <f>HYPERLINK("http://geochem.nrcan.gc.ca/cdogs/content/kwd/kwd080006_e.htm", "&lt;177 micron (NGR)")</f>
        <v>&lt;177 micron (NGR)</v>
      </c>
      <c r="M158">
        <v>8</v>
      </c>
      <c r="N158" t="s">
        <v>151</v>
      </c>
      <c r="O158">
        <v>157</v>
      </c>
      <c r="P158">
        <v>1</v>
      </c>
      <c r="Q158">
        <v>-2</v>
      </c>
      <c r="R158">
        <v>1.8</v>
      </c>
      <c r="S158">
        <v>-2</v>
      </c>
      <c r="T158">
        <v>100</v>
      </c>
      <c r="U158">
        <v>28.8</v>
      </c>
      <c r="V158">
        <v>-5</v>
      </c>
      <c r="W158">
        <v>53</v>
      </c>
      <c r="X158">
        <v>5</v>
      </c>
      <c r="Y158">
        <v>30</v>
      </c>
      <c r="Z158">
        <v>0.5</v>
      </c>
      <c r="AA158">
        <v>-1</v>
      </c>
      <c r="AB158">
        <v>2.1</v>
      </c>
      <c r="AC158">
        <v>2</v>
      </c>
      <c r="AD158">
        <v>-50</v>
      </c>
      <c r="AE158">
        <v>24</v>
      </c>
      <c r="AF158">
        <v>0.2</v>
      </c>
      <c r="AG158">
        <v>-1</v>
      </c>
      <c r="AH158">
        <v>0.25</v>
      </c>
      <c r="AI158">
        <v>-10</v>
      </c>
      <c r="AJ158">
        <v>13</v>
      </c>
      <c r="AK158">
        <v>-0.1</v>
      </c>
      <c r="AL158">
        <v>4.3</v>
      </c>
      <c r="AM158">
        <v>-5</v>
      </c>
      <c r="AN158">
        <v>4.5999999999999996</v>
      </c>
      <c r="AO158">
        <v>-100</v>
      </c>
      <c r="AP158">
        <v>-0.5</v>
      </c>
      <c r="AQ158">
        <v>-0.5</v>
      </c>
      <c r="AR158">
        <v>-10</v>
      </c>
      <c r="AS158">
        <v>7.4</v>
      </c>
      <c r="AT158">
        <v>800</v>
      </c>
      <c r="AU158">
        <v>4.9000000000000004</v>
      </c>
      <c r="AV158">
        <v>-1</v>
      </c>
      <c r="AW158">
        <v>-2</v>
      </c>
      <c r="AX158">
        <v>-100</v>
      </c>
      <c r="AY158">
        <v>-200</v>
      </c>
    </row>
    <row r="159" spans="1:51" x14ac:dyDescent="0.3">
      <c r="A159" t="s">
        <v>827</v>
      </c>
      <c r="B159" t="s">
        <v>828</v>
      </c>
      <c r="C159" t="s">
        <v>829</v>
      </c>
      <c r="D159" s="1" t="str">
        <f>HYPERLINK("http://geochem.nrcan.gc.ca/cdogs/content/bdl/bdl211192_e.htm", "21:1192")</f>
        <v>21:1192</v>
      </c>
      <c r="E159" s="1" t="str">
        <f>HYPERLINK("http://geochem.nrcan.gc.ca/cdogs/content/svy/svy210191_e.htm", "21:0191")</f>
        <v>21:0191</v>
      </c>
      <c r="F159" t="s">
        <v>830</v>
      </c>
      <c r="G159" t="s">
        <v>831</v>
      </c>
      <c r="I159">
        <v>56.929503500000003</v>
      </c>
      <c r="J159">
        <v>-105.4734291</v>
      </c>
      <c r="K159" s="1" t="str">
        <f>HYPERLINK("http://geochem.nrcan.gc.ca/cdogs/content/kwd/kwd020027_e.htm", "NGR lake sediment grab sample")</f>
        <v>NGR lake sediment grab sample</v>
      </c>
      <c r="L159" s="1" t="str">
        <f>HYPERLINK("http://geochem.nrcan.gc.ca/cdogs/content/kwd/kwd080006_e.htm", "&lt;177 micron (NGR)")</f>
        <v>&lt;177 micron (NGR)</v>
      </c>
      <c r="M159">
        <v>8</v>
      </c>
      <c r="N159" t="s">
        <v>157</v>
      </c>
      <c r="O159">
        <v>158</v>
      </c>
      <c r="P159">
        <v>1</v>
      </c>
      <c r="Q159">
        <v>-2</v>
      </c>
      <c r="R159">
        <v>2.9</v>
      </c>
      <c r="S159">
        <v>-2</v>
      </c>
      <c r="T159">
        <v>130</v>
      </c>
      <c r="U159">
        <v>47.4</v>
      </c>
      <c r="V159">
        <v>-5</v>
      </c>
      <c r="W159">
        <v>81</v>
      </c>
      <c r="X159">
        <v>12</v>
      </c>
      <c r="Y159">
        <v>50</v>
      </c>
      <c r="Z159">
        <v>1.2</v>
      </c>
      <c r="AA159">
        <v>2</v>
      </c>
      <c r="AB159">
        <v>8.1</v>
      </c>
      <c r="AC159">
        <v>3</v>
      </c>
      <c r="AD159">
        <v>-50</v>
      </c>
      <c r="AE159">
        <v>41</v>
      </c>
      <c r="AF159">
        <v>0.6</v>
      </c>
      <c r="AG159">
        <v>2</v>
      </c>
      <c r="AH159">
        <v>0.28999999999999998</v>
      </c>
      <c r="AI159">
        <v>20</v>
      </c>
      <c r="AJ159">
        <v>19</v>
      </c>
      <c r="AK159">
        <v>0.1</v>
      </c>
      <c r="AL159">
        <v>8</v>
      </c>
      <c r="AM159">
        <v>-5</v>
      </c>
      <c r="AN159">
        <v>9.1</v>
      </c>
      <c r="AO159">
        <v>-100</v>
      </c>
      <c r="AP159">
        <v>-0.5</v>
      </c>
      <c r="AQ159">
        <v>0.9</v>
      </c>
      <c r="AR159">
        <v>-10</v>
      </c>
      <c r="AS159">
        <v>10.199999999999999</v>
      </c>
      <c r="AT159">
        <v>1200</v>
      </c>
      <c r="AU159">
        <v>4.2</v>
      </c>
      <c r="AV159">
        <v>-1</v>
      </c>
      <c r="AW159">
        <v>3</v>
      </c>
      <c r="AX159">
        <v>-100</v>
      </c>
      <c r="AY159">
        <v>-200</v>
      </c>
    </row>
    <row r="160" spans="1:51" x14ac:dyDescent="0.3">
      <c r="A160" t="s">
        <v>832</v>
      </c>
      <c r="B160" t="s">
        <v>833</v>
      </c>
      <c r="C160" t="s">
        <v>834</v>
      </c>
      <c r="D160" s="1" t="str">
        <f>HYPERLINK("http://geochem.nrcan.gc.ca/cdogs/content/bdl/bdl211192_e.htm", "21:1192")</f>
        <v>21:1192</v>
      </c>
      <c r="E160" s="1" t="str">
        <f>HYPERLINK("http://geochem.nrcan.gc.ca/cdogs/content/svy/svy210191_e.htm", "21:0191")</f>
        <v>21:0191</v>
      </c>
      <c r="F160" t="s">
        <v>835</v>
      </c>
      <c r="G160" t="s">
        <v>836</v>
      </c>
      <c r="I160">
        <v>56.929378700000001</v>
      </c>
      <c r="J160">
        <v>-105.53987309999999</v>
      </c>
      <c r="K160" s="1" t="str">
        <f>HYPERLINK("http://geochem.nrcan.gc.ca/cdogs/content/kwd/kwd020027_e.htm", "NGR lake sediment grab sample")</f>
        <v>NGR lake sediment grab sample</v>
      </c>
      <c r="L160" s="1" t="str">
        <f>HYPERLINK("http://geochem.nrcan.gc.ca/cdogs/content/kwd/kwd080006_e.htm", "&lt;177 micron (NGR)")</f>
        <v>&lt;177 micron (NGR)</v>
      </c>
      <c r="M160">
        <v>8</v>
      </c>
      <c r="N160" t="s">
        <v>163</v>
      </c>
      <c r="O160">
        <v>159</v>
      </c>
      <c r="P160">
        <v>1</v>
      </c>
      <c r="Q160">
        <v>-2</v>
      </c>
      <c r="R160">
        <v>1.1000000000000001</v>
      </c>
      <c r="S160">
        <v>-2</v>
      </c>
      <c r="T160">
        <v>230</v>
      </c>
      <c r="U160">
        <v>6.1</v>
      </c>
      <c r="V160">
        <v>-5</v>
      </c>
      <c r="W160">
        <v>33</v>
      </c>
      <c r="X160">
        <v>-5</v>
      </c>
      <c r="Y160">
        <v>30</v>
      </c>
      <c r="Z160">
        <v>1</v>
      </c>
      <c r="AA160">
        <v>-1</v>
      </c>
      <c r="AB160">
        <v>3.3</v>
      </c>
      <c r="AC160">
        <v>6</v>
      </c>
      <c r="AD160">
        <v>-50</v>
      </c>
      <c r="AE160">
        <v>16</v>
      </c>
      <c r="AF160">
        <v>-0.2</v>
      </c>
      <c r="AG160">
        <v>-1</v>
      </c>
      <c r="AH160">
        <v>0.52</v>
      </c>
      <c r="AI160">
        <v>-10</v>
      </c>
      <c r="AJ160">
        <v>48</v>
      </c>
      <c r="AK160">
        <v>-0.1</v>
      </c>
      <c r="AL160">
        <v>3.6</v>
      </c>
      <c r="AM160">
        <v>-5</v>
      </c>
      <c r="AN160">
        <v>3.1</v>
      </c>
      <c r="AO160">
        <v>-100</v>
      </c>
      <c r="AP160">
        <v>0.6</v>
      </c>
      <c r="AQ160">
        <v>-0.5</v>
      </c>
      <c r="AR160">
        <v>-10</v>
      </c>
      <c r="AS160">
        <v>8.1999999999999993</v>
      </c>
      <c r="AT160">
        <v>1300</v>
      </c>
      <c r="AU160">
        <v>2.1</v>
      </c>
      <c r="AV160">
        <v>-1</v>
      </c>
      <c r="AW160">
        <v>-2</v>
      </c>
      <c r="AX160">
        <v>-100</v>
      </c>
      <c r="AY160">
        <v>300</v>
      </c>
    </row>
    <row r="161" spans="1:51" x14ac:dyDescent="0.3">
      <c r="A161" t="s">
        <v>837</v>
      </c>
      <c r="B161" t="s">
        <v>838</v>
      </c>
      <c r="C161" t="s">
        <v>839</v>
      </c>
      <c r="D161" s="1" t="str">
        <f>HYPERLINK("http://geochem.nrcan.gc.ca/cdogs/content/bdl/bdl211192_e.htm", "21:1192")</f>
        <v>21:1192</v>
      </c>
      <c r="E161" s="1" t="str">
        <f>HYPERLINK("http://geochem.nrcan.gc.ca/cdogs/content/svy/svy210191_e.htm", "21:0191")</f>
        <v>21:0191</v>
      </c>
      <c r="F161" t="s">
        <v>840</v>
      </c>
      <c r="G161" t="s">
        <v>841</v>
      </c>
      <c r="I161">
        <v>56.911304999999999</v>
      </c>
      <c r="J161">
        <v>-105.5436351</v>
      </c>
      <c r="K161" s="1" t="str">
        <f>HYPERLINK("http://geochem.nrcan.gc.ca/cdogs/content/kwd/kwd020027_e.htm", "NGR lake sediment grab sample")</f>
        <v>NGR lake sediment grab sample</v>
      </c>
      <c r="L161" s="1" t="str">
        <f>HYPERLINK("http://geochem.nrcan.gc.ca/cdogs/content/kwd/kwd080006_e.htm", "&lt;177 micron (NGR)")</f>
        <v>&lt;177 micron (NGR)</v>
      </c>
      <c r="M161">
        <v>8</v>
      </c>
      <c r="N161" t="s">
        <v>169</v>
      </c>
      <c r="O161">
        <v>160</v>
      </c>
      <c r="P161">
        <v>1</v>
      </c>
      <c r="Q161">
        <v>-2</v>
      </c>
      <c r="R161">
        <v>2.8</v>
      </c>
      <c r="S161">
        <v>-2</v>
      </c>
      <c r="T161">
        <v>70</v>
      </c>
      <c r="U161">
        <v>29.1</v>
      </c>
      <c r="V161">
        <v>-5</v>
      </c>
      <c r="W161">
        <v>74</v>
      </c>
      <c r="X161">
        <v>9</v>
      </c>
      <c r="Y161">
        <v>30</v>
      </c>
      <c r="Z161">
        <v>1</v>
      </c>
      <c r="AA161">
        <v>2</v>
      </c>
      <c r="AB161">
        <v>36.1</v>
      </c>
      <c r="AC161">
        <v>2</v>
      </c>
      <c r="AD161">
        <v>-50</v>
      </c>
      <c r="AE161">
        <v>35</v>
      </c>
      <c r="AF161">
        <v>0.6</v>
      </c>
      <c r="AG161">
        <v>1</v>
      </c>
      <c r="AH161">
        <v>0.12</v>
      </c>
      <c r="AI161">
        <v>10</v>
      </c>
      <c r="AJ161">
        <v>14</v>
      </c>
      <c r="AK161">
        <v>0.1</v>
      </c>
      <c r="AL161">
        <v>8.6999999999999993</v>
      </c>
      <c r="AM161">
        <v>-5</v>
      </c>
      <c r="AN161">
        <v>7.7</v>
      </c>
      <c r="AO161">
        <v>-100</v>
      </c>
      <c r="AP161">
        <v>-0.5</v>
      </c>
      <c r="AQ161">
        <v>0.9</v>
      </c>
      <c r="AR161">
        <v>-10</v>
      </c>
      <c r="AS161">
        <v>9.1</v>
      </c>
      <c r="AT161">
        <v>700</v>
      </c>
      <c r="AU161">
        <v>3.4</v>
      </c>
      <c r="AV161">
        <v>-1</v>
      </c>
      <c r="AW161">
        <v>4</v>
      </c>
      <c r="AX161">
        <v>-100</v>
      </c>
      <c r="AY161">
        <v>-200</v>
      </c>
    </row>
    <row r="162" spans="1:51" x14ac:dyDescent="0.3">
      <c r="A162" t="s">
        <v>842</v>
      </c>
      <c r="B162" t="s">
        <v>843</v>
      </c>
      <c r="C162" t="s">
        <v>844</v>
      </c>
      <c r="D162" s="1" t="str">
        <f>HYPERLINK("http://geochem.nrcan.gc.ca/cdogs/content/bdl/bdl211192_e.htm", "21:1192")</f>
        <v>21:1192</v>
      </c>
      <c r="E162" s="1" t="str">
        <f>HYPERLINK("http://geochem.nrcan.gc.ca/cdogs/content/svy/svy210191_e.htm", "21:0191")</f>
        <v>21:0191</v>
      </c>
      <c r="F162" t="s">
        <v>845</v>
      </c>
      <c r="G162" t="s">
        <v>846</v>
      </c>
      <c r="I162">
        <v>56.902655799999998</v>
      </c>
      <c r="J162">
        <v>-105.58695280000001</v>
      </c>
      <c r="K162" s="1" t="str">
        <f>HYPERLINK("http://geochem.nrcan.gc.ca/cdogs/content/kwd/kwd020027_e.htm", "NGR lake sediment grab sample")</f>
        <v>NGR lake sediment grab sample</v>
      </c>
      <c r="L162" s="1" t="str">
        <f>HYPERLINK("http://geochem.nrcan.gc.ca/cdogs/content/kwd/kwd080006_e.htm", "&lt;177 micron (NGR)")</f>
        <v>&lt;177 micron (NGR)</v>
      </c>
      <c r="M162">
        <v>9</v>
      </c>
      <c r="N162" t="s">
        <v>57</v>
      </c>
      <c r="O162">
        <v>161</v>
      </c>
      <c r="P162">
        <v>7</v>
      </c>
      <c r="Q162">
        <v>-2</v>
      </c>
      <c r="R162">
        <v>1.4</v>
      </c>
      <c r="S162">
        <v>-2</v>
      </c>
      <c r="T162">
        <v>70</v>
      </c>
      <c r="U162">
        <v>27.8</v>
      </c>
      <c r="V162">
        <v>-5</v>
      </c>
      <c r="W162">
        <v>26</v>
      </c>
      <c r="X162">
        <v>-5</v>
      </c>
      <c r="Y162">
        <v>30</v>
      </c>
      <c r="Z162">
        <v>0.8</v>
      </c>
      <c r="AA162">
        <v>1</v>
      </c>
      <c r="AB162">
        <v>1.1000000000000001</v>
      </c>
      <c r="AC162">
        <v>2</v>
      </c>
      <c r="AD162">
        <v>-50</v>
      </c>
      <c r="AE162">
        <v>25</v>
      </c>
      <c r="AF162">
        <v>0.3</v>
      </c>
      <c r="AG162">
        <v>-1</v>
      </c>
      <c r="AH162">
        <v>0.17</v>
      </c>
      <c r="AI162">
        <v>10</v>
      </c>
      <c r="AJ162">
        <v>9</v>
      </c>
      <c r="AK162">
        <v>-0.1</v>
      </c>
      <c r="AL162">
        <v>5.6</v>
      </c>
      <c r="AM162">
        <v>-5</v>
      </c>
      <c r="AN162">
        <v>5.4</v>
      </c>
      <c r="AO162">
        <v>-100</v>
      </c>
      <c r="AP162">
        <v>-0.5</v>
      </c>
      <c r="AQ162">
        <v>0.7</v>
      </c>
      <c r="AR162">
        <v>-10</v>
      </c>
      <c r="AS162">
        <v>6.7</v>
      </c>
      <c r="AT162">
        <v>-500</v>
      </c>
      <c r="AU162">
        <v>4</v>
      </c>
      <c r="AV162">
        <v>-1</v>
      </c>
      <c r="AW162">
        <v>-2</v>
      </c>
      <c r="AX162">
        <v>100</v>
      </c>
      <c r="AY162">
        <v>-200</v>
      </c>
    </row>
    <row r="163" spans="1:51" x14ac:dyDescent="0.3">
      <c r="A163" t="s">
        <v>847</v>
      </c>
      <c r="B163" t="s">
        <v>848</v>
      </c>
      <c r="C163" t="s">
        <v>849</v>
      </c>
      <c r="D163" s="1" t="str">
        <f>HYPERLINK("http://geochem.nrcan.gc.ca/cdogs/content/bdl/bdl211192_e.htm", "21:1192")</f>
        <v>21:1192</v>
      </c>
      <c r="E163" s="1" t="str">
        <f>HYPERLINK("http://geochem.nrcan.gc.ca/cdogs/content/svy/svy210191_e.htm", "21:0191")</f>
        <v>21:0191</v>
      </c>
      <c r="F163" t="s">
        <v>845</v>
      </c>
      <c r="G163" t="s">
        <v>850</v>
      </c>
      <c r="I163">
        <v>56.902655799999998</v>
      </c>
      <c r="J163">
        <v>-105.58695280000001</v>
      </c>
      <c r="K163" s="1" t="str">
        <f>HYPERLINK("http://geochem.nrcan.gc.ca/cdogs/content/kwd/kwd020027_e.htm", "NGR lake sediment grab sample")</f>
        <v>NGR lake sediment grab sample</v>
      </c>
      <c r="L163" s="1" t="str">
        <f>HYPERLINK("http://geochem.nrcan.gc.ca/cdogs/content/kwd/kwd080006_e.htm", "&lt;177 micron (NGR)")</f>
        <v>&lt;177 micron (NGR)</v>
      </c>
      <c r="M163">
        <v>9</v>
      </c>
      <c r="N163" t="s">
        <v>67</v>
      </c>
      <c r="O163">
        <v>162</v>
      </c>
      <c r="P163">
        <v>1</v>
      </c>
      <c r="Q163">
        <v>-2</v>
      </c>
      <c r="R163">
        <v>1.5</v>
      </c>
      <c r="S163">
        <v>-2</v>
      </c>
      <c r="T163">
        <v>60</v>
      </c>
      <c r="U163">
        <v>28.4</v>
      </c>
      <c r="V163">
        <v>-5</v>
      </c>
      <c r="W163">
        <v>29</v>
      </c>
      <c r="X163">
        <v>-5</v>
      </c>
      <c r="Y163">
        <v>-20</v>
      </c>
      <c r="Z163">
        <v>-0.5</v>
      </c>
      <c r="AA163">
        <v>1</v>
      </c>
      <c r="AB163">
        <v>0.7</v>
      </c>
      <c r="AC163">
        <v>1</v>
      </c>
      <c r="AD163">
        <v>-50</v>
      </c>
      <c r="AE163">
        <v>25</v>
      </c>
      <c r="AF163">
        <v>0.3</v>
      </c>
      <c r="AG163">
        <v>-1</v>
      </c>
      <c r="AH163">
        <v>0.13</v>
      </c>
      <c r="AI163">
        <v>-10</v>
      </c>
      <c r="AJ163">
        <v>8</v>
      </c>
      <c r="AK163">
        <v>0.1</v>
      </c>
      <c r="AL163">
        <v>5.6</v>
      </c>
      <c r="AM163">
        <v>-5</v>
      </c>
      <c r="AN163">
        <v>5.2</v>
      </c>
      <c r="AO163">
        <v>-100</v>
      </c>
      <c r="AP163">
        <v>-0.5</v>
      </c>
      <c r="AQ163">
        <v>0.6</v>
      </c>
      <c r="AR163">
        <v>-10</v>
      </c>
      <c r="AS163">
        <v>6.3</v>
      </c>
      <c r="AT163">
        <v>-500</v>
      </c>
      <c r="AU163">
        <v>4.0999999999999996</v>
      </c>
      <c r="AV163">
        <v>-1</v>
      </c>
      <c r="AW163">
        <v>2</v>
      </c>
      <c r="AX163">
        <v>100</v>
      </c>
      <c r="AY163">
        <v>-200</v>
      </c>
    </row>
    <row r="164" spans="1:51" x14ac:dyDescent="0.3">
      <c r="A164" t="s">
        <v>851</v>
      </c>
      <c r="B164" t="s">
        <v>852</v>
      </c>
      <c r="C164" t="s">
        <v>853</v>
      </c>
      <c r="D164" s="1" t="str">
        <f>HYPERLINK("http://geochem.nrcan.gc.ca/cdogs/content/bdl/bdl211192_e.htm", "21:1192")</f>
        <v>21:1192</v>
      </c>
      <c r="E164" s="1" t="str">
        <f>HYPERLINK("http://geochem.nrcan.gc.ca/cdogs/content/svy/svy210191_e.htm", "21:0191")</f>
        <v>21:0191</v>
      </c>
      <c r="F164" t="s">
        <v>845</v>
      </c>
      <c r="G164" t="s">
        <v>854</v>
      </c>
      <c r="I164">
        <v>56.902655799999998</v>
      </c>
      <c r="J164">
        <v>-105.58695280000001</v>
      </c>
      <c r="K164" s="1" t="str">
        <f>HYPERLINK("http://geochem.nrcan.gc.ca/cdogs/content/kwd/kwd020027_e.htm", "NGR lake sediment grab sample")</f>
        <v>NGR lake sediment grab sample</v>
      </c>
      <c r="L164" s="1" t="str">
        <f>HYPERLINK("http://geochem.nrcan.gc.ca/cdogs/content/kwd/kwd080006_e.htm", "&lt;177 micron (NGR)")</f>
        <v>&lt;177 micron (NGR)</v>
      </c>
      <c r="M164">
        <v>9</v>
      </c>
      <c r="N164" t="s">
        <v>62</v>
      </c>
      <c r="O164">
        <v>163</v>
      </c>
      <c r="P164">
        <v>1</v>
      </c>
      <c r="Q164">
        <v>-2</v>
      </c>
      <c r="R164">
        <v>1.4</v>
      </c>
      <c r="S164">
        <v>-2</v>
      </c>
      <c r="T164">
        <v>60</v>
      </c>
      <c r="U164">
        <v>27.4</v>
      </c>
      <c r="V164">
        <v>-5</v>
      </c>
      <c r="W164">
        <v>33</v>
      </c>
      <c r="X164">
        <v>-5</v>
      </c>
      <c r="Y164">
        <v>20</v>
      </c>
      <c r="Z164">
        <v>0.6</v>
      </c>
      <c r="AA164">
        <v>1</v>
      </c>
      <c r="AB164">
        <v>0.9</v>
      </c>
      <c r="AC164">
        <v>-1</v>
      </c>
      <c r="AD164">
        <v>-50</v>
      </c>
      <c r="AE164">
        <v>25</v>
      </c>
      <c r="AF164">
        <v>0.4</v>
      </c>
      <c r="AG164">
        <v>-1</v>
      </c>
      <c r="AH164">
        <v>0.12</v>
      </c>
      <c r="AI164">
        <v>10</v>
      </c>
      <c r="AJ164">
        <v>9</v>
      </c>
      <c r="AK164">
        <v>0.1</v>
      </c>
      <c r="AL164">
        <v>5.8</v>
      </c>
      <c r="AM164">
        <v>-5</v>
      </c>
      <c r="AN164">
        <v>5</v>
      </c>
      <c r="AO164">
        <v>-100</v>
      </c>
      <c r="AP164">
        <v>-0.5</v>
      </c>
      <c r="AQ164">
        <v>0.5</v>
      </c>
      <c r="AR164">
        <v>-10</v>
      </c>
      <c r="AS164">
        <v>6.1</v>
      </c>
      <c r="AT164">
        <v>-500</v>
      </c>
      <c r="AU164">
        <v>4</v>
      </c>
      <c r="AV164">
        <v>-1</v>
      </c>
      <c r="AW164">
        <v>2</v>
      </c>
      <c r="AX164">
        <v>200</v>
      </c>
      <c r="AY164">
        <v>-200</v>
      </c>
    </row>
    <row r="165" spans="1:51" x14ac:dyDescent="0.3">
      <c r="A165" t="s">
        <v>855</v>
      </c>
      <c r="B165" t="s">
        <v>856</v>
      </c>
      <c r="C165" t="s">
        <v>857</v>
      </c>
      <c r="D165" s="1" t="str">
        <f>HYPERLINK("http://geochem.nrcan.gc.ca/cdogs/content/bdl/bdl211192_e.htm", "21:1192")</f>
        <v>21:1192</v>
      </c>
      <c r="E165" s="1" t="str">
        <f>HYPERLINK("http://geochem.nrcan.gc.ca/cdogs/content/svy/svy210191_e.htm", "21:0191")</f>
        <v>21:0191</v>
      </c>
      <c r="F165" t="s">
        <v>858</v>
      </c>
      <c r="G165" t="s">
        <v>859</v>
      </c>
      <c r="I165">
        <v>56.902410400000001</v>
      </c>
      <c r="J165">
        <v>-105.6441694</v>
      </c>
      <c r="K165" s="1" t="str">
        <f>HYPERLINK("http://geochem.nrcan.gc.ca/cdogs/content/kwd/kwd020027_e.htm", "NGR lake sediment grab sample")</f>
        <v>NGR lake sediment grab sample</v>
      </c>
      <c r="L165" s="1" t="str">
        <f>HYPERLINK("http://geochem.nrcan.gc.ca/cdogs/content/kwd/kwd080006_e.htm", "&lt;177 micron (NGR)")</f>
        <v>&lt;177 micron (NGR)</v>
      </c>
      <c r="M165">
        <v>9</v>
      </c>
      <c r="N165" t="s">
        <v>73</v>
      </c>
      <c r="O165">
        <v>164</v>
      </c>
      <c r="P165">
        <v>1</v>
      </c>
      <c r="Q165">
        <v>-2</v>
      </c>
      <c r="R165">
        <v>5.0999999999999996</v>
      </c>
      <c r="S165">
        <v>-2</v>
      </c>
      <c r="T165">
        <v>140</v>
      </c>
      <c r="U165">
        <v>40.299999999999997</v>
      </c>
      <c r="V165">
        <v>-5</v>
      </c>
      <c r="W165">
        <v>22</v>
      </c>
      <c r="X165">
        <v>-5</v>
      </c>
      <c r="Y165">
        <v>20</v>
      </c>
      <c r="Z165">
        <v>0.6</v>
      </c>
      <c r="AA165">
        <v>-1</v>
      </c>
      <c r="AB165">
        <v>2.2000000000000002</v>
      </c>
      <c r="AC165">
        <v>1</v>
      </c>
      <c r="AD165">
        <v>-50</v>
      </c>
      <c r="AE165">
        <v>10</v>
      </c>
      <c r="AF165">
        <v>-0.2</v>
      </c>
      <c r="AG165">
        <v>1</v>
      </c>
      <c r="AH165">
        <v>0.17</v>
      </c>
      <c r="AI165">
        <v>-10</v>
      </c>
      <c r="AJ165">
        <v>7</v>
      </c>
      <c r="AK165">
        <v>-0.1</v>
      </c>
      <c r="AL165">
        <v>3.2</v>
      </c>
      <c r="AM165">
        <v>-5</v>
      </c>
      <c r="AN165">
        <v>1.3</v>
      </c>
      <c r="AO165">
        <v>-100</v>
      </c>
      <c r="AP165">
        <v>-0.5</v>
      </c>
      <c r="AQ165">
        <v>-0.5</v>
      </c>
      <c r="AR165">
        <v>-10</v>
      </c>
      <c r="AS165">
        <v>3.3</v>
      </c>
      <c r="AT165">
        <v>500</v>
      </c>
      <c r="AU165">
        <v>1.3</v>
      </c>
      <c r="AV165">
        <v>-1</v>
      </c>
      <c r="AW165">
        <v>-2</v>
      </c>
      <c r="AX165">
        <v>100</v>
      </c>
      <c r="AY165">
        <v>-200</v>
      </c>
    </row>
    <row r="166" spans="1:51" x14ac:dyDescent="0.3">
      <c r="A166" t="s">
        <v>860</v>
      </c>
      <c r="B166" t="s">
        <v>861</v>
      </c>
      <c r="C166" t="s">
        <v>862</v>
      </c>
      <c r="D166" s="1" t="str">
        <f>HYPERLINK("http://geochem.nrcan.gc.ca/cdogs/content/bdl/bdl211192_e.htm", "21:1192")</f>
        <v>21:1192</v>
      </c>
      <c r="E166" s="1" t="str">
        <f>HYPERLINK("http://geochem.nrcan.gc.ca/cdogs/content/svy/svy210191_e.htm", "21:0191")</f>
        <v>21:0191</v>
      </c>
      <c r="F166" t="s">
        <v>863</v>
      </c>
      <c r="G166" t="s">
        <v>864</v>
      </c>
      <c r="I166">
        <v>56.898156800000002</v>
      </c>
      <c r="J166">
        <v>-105.70014569999999</v>
      </c>
      <c r="K166" s="1" t="str">
        <f>HYPERLINK("http://geochem.nrcan.gc.ca/cdogs/content/kwd/kwd020027_e.htm", "NGR lake sediment grab sample")</f>
        <v>NGR lake sediment grab sample</v>
      </c>
      <c r="L166" s="1" t="str">
        <f>HYPERLINK("http://geochem.nrcan.gc.ca/cdogs/content/kwd/kwd080006_e.htm", "&lt;177 micron (NGR)")</f>
        <v>&lt;177 micron (NGR)</v>
      </c>
      <c r="M166">
        <v>9</v>
      </c>
      <c r="N166" t="s">
        <v>79</v>
      </c>
      <c r="O166">
        <v>165</v>
      </c>
      <c r="P166">
        <v>1</v>
      </c>
      <c r="Q166">
        <v>-2</v>
      </c>
      <c r="R166">
        <v>13.3</v>
      </c>
      <c r="S166">
        <v>-2</v>
      </c>
      <c r="T166">
        <v>110</v>
      </c>
      <c r="U166">
        <v>25.9</v>
      </c>
      <c r="V166">
        <v>-5</v>
      </c>
      <c r="W166">
        <v>57</v>
      </c>
      <c r="X166">
        <v>9</v>
      </c>
      <c r="Y166">
        <v>-20</v>
      </c>
      <c r="Z166">
        <v>-0.5</v>
      </c>
      <c r="AA166">
        <v>2</v>
      </c>
      <c r="AB166">
        <v>40</v>
      </c>
      <c r="AC166">
        <v>2</v>
      </c>
      <c r="AD166">
        <v>-50</v>
      </c>
      <c r="AE166">
        <v>28</v>
      </c>
      <c r="AF166">
        <v>0.6</v>
      </c>
      <c r="AG166">
        <v>3</v>
      </c>
      <c r="AH166">
        <v>0.18</v>
      </c>
      <c r="AI166">
        <v>-10</v>
      </c>
      <c r="AJ166">
        <v>13</v>
      </c>
      <c r="AK166">
        <v>-0.1</v>
      </c>
      <c r="AL166">
        <v>12.4</v>
      </c>
      <c r="AM166">
        <v>-5</v>
      </c>
      <c r="AN166">
        <v>5.5</v>
      </c>
      <c r="AO166">
        <v>-100</v>
      </c>
      <c r="AP166">
        <v>-0.5</v>
      </c>
      <c r="AQ166">
        <v>0.8</v>
      </c>
      <c r="AR166">
        <v>-10</v>
      </c>
      <c r="AS166">
        <v>11.3</v>
      </c>
      <c r="AT166">
        <v>-500</v>
      </c>
      <c r="AU166">
        <v>2.8</v>
      </c>
      <c r="AV166">
        <v>1</v>
      </c>
      <c r="AW166">
        <v>4</v>
      </c>
      <c r="AX166">
        <v>-100</v>
      </c>
      <c r="AY166">
        <v>-200</v>
      </c>
    </row>
    <row r="167" spans="1:51" x14ac:dyDescent="0.3">
      <c r="A167" t="s">
        <v>865</v>
      </c>
      <c r="B167" t="s">
        <v>866</v>
      </c>
      <c r="C167" t="s">
        <v>867</v>
      </c>
      <c r="D167" s="1" t="str">
        <f>HYPERLINK("http://geochem.nrcan.gc.ca/cdogs/content/bdl/bdl211192_e.htm", "21:1192")</f>
        <v>21:1192</v>
      </c>
      <c r="E167" s="1" t="str">
        <f>HYPERLINK("http://geochem.nrcan.gc.ca/cdogs/content/svy/svy210191_e.htm", "21:0191")</f>
        <v>21:0191</v>
      </c>
      <c r="F167" t="s">
        <v>868</v>
      </c>
      <c r="G167" t="s">
        <v>869</v>
      </c>
      <c r="I167">
        <v>56.910187800000003</v>
      </c>
      <c r="J167">
        <v>-105.75845940000001</v>
      </c>
      <c r="K167" s="1" t="str">
        <f>HYPERLINK("http://geochem.nrcan.gc.ca/cdogs/content/kwd/kwd020027_e.htm", "NGR lake sediment grab sample")</f>
        <v>NGR lake sediment grab sample</v>
      </c>
      <c r="L167" s="1" t="str">
        <f>HYPERLINK("http://geochem.nrcan.gc.ca/cdogs/content/kwd/kwd080006_e.htm", "&lt;177 micron (NGR)")</f>
        <v>&lt;177 micron (NGR)</v>
      </c>
      <c r="M167">
        <v>9</v>
      </c>
      <c r="N167" t="s">
        <v>85</v>
      </c>
      <c r="O167">
        <v>166</v>
      </c>
      <c r="P167">
        <v>1</v>
      </c>
      <c r="Q167">
        <v>-2</v>
      </c>
      <c r="R167">
        <v>3</v>
      </c>
      <c r="S167">
        <v>-2</v>
      </c>
      <c r="T167">
        <v>200</v>
      </c>
      <c r="U167">
        <v>21.8</v>
      </c>
      <c r="V167">
        <v>-5</v>
      </c>
      <c r="W167">
        <v>53</v>
      </c>
      <c r="X167">
        <v>8</v>
      </c>
      <c r="Y167">
        <v>40</v>
      </c>
      <c r="Z167">
        <v>1.1000000000000001</v>
      </c>
      <c r="AA167">
        <v>1</v>
      </c>
      <c r="AB167">
        <v>5.2</v>
      </c>
      <c r="AC167">
        <v>6</v>
      </c>
      <c r="AD167">
        <v>-50</v>
      </c>
      <c r="AE167">
        <v>26</v>
      </c>
      <c r="AF167">
        <v>0.4</v>
      </c>
      <c r="AG167">
        <v>1</v>
      </c>
      <c r="AH167">
        <v>0.64</v>
      </c>
      <c r="AI167">
        <v>10</v>
      </c>
      <c r="AJ167">
        <v>31</v>
      </c>
      <c r="AK167">
        <v>0.1</v>
      </c>
      <c r="AL167">
        <v>6.6</v>
      </c>
      <c r="AM167">
        <v>-5</v>
      </c>
      <c r="AN167">
        <v>4.4000000000000004</v>
      </c>
      <c r="AO167">
        <v>-100</v>
      </c>
      <c r="AP167">
        <v>-0.5</v>
      </c>
      <c r="AQ167">
        <v>0.5</v>
      </c>
      <c r="AR167">
        <v>-10</v>
      </c>
      <c r="AS167">
        <v>8.6</v>
      </c>
      <c r="AT167">
        <v>1300</v>
      </c>
      <c r="AU167">
        <v>2.4</v>
      </c>
      <c r="AV167">
        <v>-1</v>
      </c>
      <c r="AW167">
        <v>-2</v>
      </c>
      <c r="AX167">
        <v>-100</v>
      </c>
      <c r="AY167">
        <v>200</v>
      </c>
    </row>
    <row r="168" spans="1:51" x14ac:dyDescent="0.3">
      <c r="A168" t="s">
        <v>870</v>
      </c>
      <c r="B168" t="s">
        <v>871</v>
      </c>
      <c r="C168" t="s">
        <v>872</v>
      </c>
      <c r="D168" s="1" t="str">
        <f>HYPERLINK("http://geochem.nrcan.gc.ca/cdogs/content/bdl/bdl211192_e.htm", "21:1192")</f>
        <v>21:1192</v>
      </c>
      <c r="E168" s="1" t="str">
        <f>HYPERLINK("http://geochem.nrcan.gc.ca/cdogs/content/svy/svy210191_e.htm", "21:0191")</f>
        <v>21:0191</v>
      </c>
      <c r="F168" t="s">
        <v>873</v>
      </c>
      <c r="G168" t="s">
        <v>874</v>
      </c>
      <c r="I168">
        <v>56.864015500000001</v>
      </c>
      <c r="J168">
        <v>-105.8063712</v>
      </c>
      <c r="K168" s="1" t="str">
        <f>HYPERLINK("http://geochem.nrcan.gc.ca/cdogs/content/kwd/kwd020027_e.htm", "NGR lake sediment grab sample")</f>
        <v>NGR lake sediment grab sample</v>
      </c>
      <c r="L168" s="1" t="str">
        <f>HYPERLINK("http://geochem.nrcan.gc.ca/cdogs/content/kwd/kwd080006_e.htm", "&lt;177 micron (NGR)")</f>
        <v>&lt;177 micron (NGR)</v>
      </c>
      <c r="M168">
        <v>9</v>
      </c>
      <c r="N168" t="s">
        <v>91</v>
      </c>
      <c r="O168">
        <v>167</v>
      </c>
      <c r="P168">
        <v>1</v>
      </c>
      <c r="Q168">
        <v>-2</v>
      </c>
      <c r="R168">
        <v>4.7</v>
      </c>
      <c r="S168">
        <v>-2</v>
      </c>
      <c r="T168">
        <v>140</v>
      </c>
      <c r="U168">
        <v>29.4</v>
      </c>
      <c r="V168">
        <v>-5</v>
      </c>
      <c r="W168">
        <v>35</v>
      </c>
      <c r="X168">
        <v>7</v>
      </c>
      <c r="Y168">
        <v>50</v>
      </c>
      <c r="Z168">
        <v>0.7</v>
      </c>
      <c r="AA168">
        <v>-1</v>
      </c>
      <c r="AB168">
        <v>10.6</v>
      </c>
      <c r="AC168">
        <v>6</v>
      </c>
      <c r="AD168">
        <v>-50</v>
      </c>
      <c r="AE168">
        <v>17</v>
      </c>
      <c r="AF168">
        <v>0.3</v>
      </c>
      <c r="AG168">
        <v>2</v>
      </c>
      <c r="AH168">
        <v>0.5</v>
      </c>
      <c r="AI168">
        <v>-10</v>
      </c>
      <c r="AJ168">
        <v>24</v>
      </c>
      <c r="AK168">
        <v>0.1</v>
      </c>
      <c r="AL168">
        <v>5.3</v>
      </c>
      <c r="AM168">
        <v>-5</v>
      </c>
      <c r="AN168">
        <v>3</v>
      </c>
      <c r="AO168">
        <v>-100</v>
      </c>
      <c r="AP168">
        <v>-0.5</v>
      </c>
      <c r="AQ168">
        <v>-0.5</v>
      </c>
      <c r="AR168">
        <v>-10</v>
      </c>
      <c r="AS168">
        <v>7</v>
      </c>
      <c r="AT168">
        <v>1200</v>
      </c>
      <c r="AU168">
        <v>1.8</v>
      </c>
      <c r="AV168">
        <v>-1</v>
      </c>
      <c r="AW168">
        <v>-2</v>
      </c>
      <c r="AX168">
        <v>-100</v>
      </c>
      <c r="AY168">
        <v>-200</v>
      </c>
    </row>
    <row r="169" spans="1:51" x14ac:dyDescent="0.3">
      <c r="A169" t="s">
        <v>875</v>
      </c>
      <c r="B169" t="s">
        <v>876</v>
      </c>
      <c r="C169" t="s">
        <v>877</v>
      </c>
      <c r="D169" s="1" t="str">
        <f>HYPERLINK("http://geochem.nrcan.gc.ca/cdogs/content/bdl/bdl211192_e.htm", "21:1192")</f>
        <v>21:1192</v>
      </c>
      <c r="E169" s="1" t="str">
        <f>HYPERLINK("http://geochem.nrcan.gc.ca/cdogs/content/svy/svy210191_e.htm", "21:0191")</f>
        <v>21:0191</v>
      </c>
      <c r="F169" t="s">
        <v>878</v>
      </c>
      <c r="G169" t="s">
        <v>879</v>
      </c>
      <c r="I169">
        <v>56.827913100000004</v>
      </c>
      <c r="J169">
        <v>-105.9501111</v>
      </c>
      <c r="K169" s="1" t="str">
        <f>HYPERLINK("http://geochem.nrcan.gc.ca/cdogs/content/kwd/kwd020027_e.htm", "NGR lake sediment grab sample")</f>
        <v>NGR lake sediment grab sample</v>
      </c>
      <c r="L169" s="1" t="str">
        <f>HYPERLINK("http://geochem.nrcan.gc.ca/cdogs/content/kwd/kwd080006_e.htm", "&lt;177 micron (NGR)")</f>
        <v>&lt;177 micron (NGR)</v>
      </c>
      <c r="M169">
        <v>9</v>
      </c>
      <c r="N169" t="s">
        <v>97</v>
      </c>
      <c r="O169">
        <v>168</v>
      </c>
      <c r="P169">
        <v>1</v>
      </c>
      <c r="Q169">
        <v>-2</v>
      </c>
      <c r="R169">
        <v>3.9</v>
      </c>
      <c r="S169">
        <v>-2</v>
      </c>
      <c r="T169">
        <v>320</v>
      </c>
      <c r="U169">
        <v>38.200000000000003</v>
      </c>
      <c r="V169">
        <v>-5</v>
      </c>
      <c r="W169">
        <v>154</v>
      </c>
      <c r="X169">
        <v>15</v>
      </c>
      <c r="Y169">
        <v>60</v>
      </c>
      <c r="Z169">
        <v>1.8</v>
      </c>
      <c r="AA169">
        <v>2</v>
      </c>
      <c r="AB169">
        <v>14</v>
      </c>
      <c r="AC169">
        <v>8</v>
      </c>
      <c r="AD169">
        <v>-50</v>
      </c>
      <c r="AE169">
        <v>74</v>
      </c>
      <c r="AF169">
        <v>0.8</v>
      </c>
      <c r="AG169">
        <v>8</v>
      </c>
      <c r="AH169">
        <v>0.75</v>
      </c>
      <c r="AI169">
        <v>20</v>
      </c>
      <c r="AJ169">
        <v>67</v>
      </c>
      <c r="AK169">
        <v>0.2</v>
      </c>
      <c r="AL169">
        <v>12.7</v>
      </c>
      <c r="AM169">
        <v>-5</v>
      </c>
      <c r="AN169">
        <v>15</v>
      </c>
      <c r="AO169">
        <v>-100</v>
      </c>
      <c r="AP169">
        <v>0.7</v>
      </c>
      <c r="AQ169">
        <v>1.8</v>
      </c>
      <c r="AR169">
        <v>-10</v>
      </c>
      <c r="AS169">
        <v>16.100000000000001</v>
      </c>
      <c r="AT169">
        <v>2000</v>
      </c>
      <c r="AU169">
        <v>5</v>
      </c>
      <c r="AV169">
        <v>-1</v>
      </c>
      <c r="AW169">
        <v>6</v>
      </c>
      <c r="AX169">
        <v>200</v>
      </c>
      <c r="AY169">
        <v>-200</v>
      </c>
    </row>
    <row r="170" spans="1:51" x14ac:dyDescent="0.3">
      <c r="A170" t="s">
        <v>880</v>
      </c>
      <c r="B170" t="s">
        <v>881</v>
      </c>
      <c r="C170" t="s">
        <v>882</v>
      </c>
      <c r="D170" s="1" t="str">
        <f>HYPERLINK("http://geochem.nrcan.gc.ca/cdogs/content/bdl/bdl211192_e.htm", "21:1192")</f>
        <v>21:1192</v>
      </c>
      <c r="E170" s="1" t="str">
        <f>HYPERLINK("http://geochem.nrcan.gc.ca/cdogs/content/svy/svy210191_e.htm", "21:0191")</f>
        <v>21:0191</v>
      </c>
      <c r="F170" t="s">
        <v>883</v>
      </c>
      <c r="G170" t="s">
        <v>884</v>
      </c>
      <c r="I170">
        <v>56.982431900000002</v>
      </c>
      <c r="J170">
        <v>-105.959542</v>
      </c>
      <c r="K170" s="1" t="str">
        <f>HYPERLINK("http://geochem.nrcan.gc.ca/cdogs/content/kwd/kwd020027_e.htm", "NGR lake sediment grab sample")</f>
        <v>NGR lake sediment grab sample</v>
      </c>
      <c r="L170" s="1" t="str">
        <f>HYPERLINK("http://geochem.nrcan.gc.ca/cdogs/content/kwd/kwd080006_e.htm", "&lt;177 micron (NGR)")</f>
        <v>&lt;177 micron (NGR)</v>
      </c>
      <c r="M170">
        <v>9</v>
      </c>
      <c r="N170" t="s">
        <v>103</v>
      </c>
      <c r="O170">
        <v>169</v>
      </c>
      <c r="P170">
        <v>1</v>
      </c>
      <c r="Q170">
        <v>-2</v>
      </c>
      <c r="R170">
        <v>3.3</v>
      </c>
      <c r="S170">
        <v>-2</v>
      </c>
      <c r="T170">
        <v>140</v>
      </c>
      <c r="U170">
        <v>35.299999999999997</v>
      </c>
      <c r="V170">
        <v>-5</v>
      </c>
      <c r="W170">
        <v>133</v>
      </c>
      <c r="X170">
        <v>10</v>
      </c>
      <c r="Y170">
        <v>40</v>
      </c>
      <c r="Z170">
        <v>0.9</v>
      </c>
      <c r="AA170">
        <v>2</v>
      </c>
      <c r="AB170">
        <v>10.7</v>
      </c>
      <c r="AC170">
        <v>3</v>
      </c>
      <c r="AD170">
        <v>-50</v>
      </c>
      <c r="AE170">
        <v>63</v>
      </c>
      <c r="AF170">
        <v>0.5</v>
      </c>
      <c r="AG170">
        <v>2</v>
      </c>
      <c r="AH170">
        <v>0.27</v>
      </c>
      <c r="AI170">
        <v>20</v>
      </c>
      <c r="AJ170">
        <v>18</v>
      </c>
      <c r="AK170">
        <v>0.1</v>
      </c>
      <c r="AL170">
        <v>8.6</v>
      </c>
      <c r="AM170">
        <v>-5</v>
      </c>
      <c r="AN170">
        <v>11.2</v>
      </c>
      <c r="AO170">
        <v>-100</v>
      </c>
      <c r="AP170">
        <v>-0.5</v>
      </c>
      <c r="AQ170">
        <v>1.2</v>
      </c>
      <c r="AR170">
        <v>-10</v>
      </c>
      <c r="AS170">
        <v>9.3000000000000007</v>
      </c>
      <c r="AT170">
        <v>700</v>
      </c>
      <c r="AU170">
        <v>12.2</v>
      </c>
      <c r="AV170">
        <v>-1</v>
      </c>
      <c r="AW170">
        <v>4</v>
      </c>
      <c r="AX170">
        <v>200</v>
      </c>
      <c r="AY170">
        <v>-200</v>
      </c>
    </row>
    <row r="171" spans="1:51" x14ac:dyDescent="0.3">
      <c r="A171" t="s">
        <v>885</v>
      </c>
      <c r="B171" t="s">
        <v>886</v>
      </c>
      <c r="C171" t="s">
        <v>887</v>
      </c>
      <c r="D171" s="1" t="str">
        <f>HYPERLINK("http://geochem.nrcan.gc.ca/cdogs/content/bdl/bdl211192_e.htm", "21:1192")</f>
        <v>21:1192</v>
      </c>
      <c r="E171" s="1" t="str">
        <f>HYPERLINK("http://geochem.nrcan.gc.ca/cdogs/content/svy/svy210191_e.htm", "21:0191")</f>
        <v>21:0191</v>
      </c>
      <c r="F171" t="s">
        <v>888</v>
      </c>
      <c r="G171" t="s">
        <v>889</v>
      </c>
      <c r="I171">
        <v>56.972963499999999</v>
      </c>
      <c r="J171">
        <v>-105.99624679999999</v>
      </c>
      <c r="K171" s="1" t="str">
        <f>HYPERLINK("http://geochem.nrcan.gc.ca/cdogs/content/kwd/kwd020027_e.htm", "NGR lake sediment grab sample")</f>
        <v>NGR lake sediment grab sample</v>
      </c>
      <c r="L171" s="1" t="str">
        <f>HYPERLINK("http://geochem.nrcan.gc.ca/cdogs/content/kwd/kwd080006_e.htm", "&lt;177 micron (NGR)")</f>
        <v>&lt;177 micron (NGR)</v>
      </c>
      <c r="M171">
        <v>9</v>
      </c>
      <c r="N171" t="s">
        <v>109</v>
      </c>
      <c r="O171">
        <v>170</v>
      </c>
      <c r="P171">
        <v>1</v>
      </c>
      <c r="Q171">
        <v>-2</v>
      </c>
      <c r="R171">
        <v>3.2</v>
      </c>
      <c r="S171">
        <v>-2</v>
      </c>
      <c r="T171">
        <v>120</v>
      </c>
      <c r="U171">
        <v>14.1</v>
      </c>
      <c r="V171">
        <v>7</v>
      </c>
      <c r="W171">
        <v>42</v>
      </c>
      <c r="X171">
        <v>5</v>
      </c>
      <c r="Y171">
        <v>-20</v>
      </c>
      <c r="Z171">
        <v>0.5</v>
      </c>
      <c r="AA171">
        <v>-1</v>
      </c>
      <c r="AB171">
        <v>8.1</v>
      </c>
      <c r="AC171">
        <v>5</v>
      </c>
      <c r="AD171">
        <v>-50</v>
      </c>
      <c r="AE171">
        <v>20</v>
      </c>
      <c r="AF171">
        <v>-0.2</v>
      </c>
      <c r="AG171">
        <v>-1</v>
      </c>
      <c r="AH171">
        <v>0.37</v>
      </c>
      <c r="AI171">
        <v>-10</v>
      </c>
      <c r="AJ171">
        <v>27</v>
      </c>
      <c r="AK171">
        <v>-0.1</v>
      </c>
      <c r="AL171">
        <v>3.8</v>
      </c>
      <c r="AM171">
        <v>-5</v>
      </c>
      <c r="AN171">
        <v>3.5</v>
      </c>
      <c r="AO171">
        <v>-100</v>
      </c>
      <c r="AP171">
        <v>-0.5</v>
      </c>
      <c r="AQ171">
        <v>-0.5</v>
      </c>
      <c r="AR171">
        <v>-10</v>
      </c>
      <c r="AS171">
        <v>7</v>
      </c>
      <c r="AT171">
        <v>600</v>
      </c>
      <c r="AU171">
        <v>6.6</v>
      </c>
      <c r="AV171">
        <v>-1</v>
      </c>
      <c r="AW171">
        <v>-2</v>
      </c>
      <c r="AX171">
        <v>-100</v>
      </c>
      <c r="AY171">
        <v>-200</v>
      </c>
    </row>
    <row r="172" spans="1:51" x14ac:dyDescent="0.3">
      <c r="A172" t="s">
        <v>890</v>
      </c>
      <c r="B172" t="s">
        <v>891</v>
      </c>
      <c r="C172" t="s">
        <v>892</v>
      </c>
      <c r="D172" s="1" t="str">
        <f>HYPERLINK("http://geochem.nrcan.gc.ca/cdogs/content/bdl/bdl211192_e.htm", "21:1192")</f>
        <v>21:1192</v>
      </c>
      <c r="E172" s="1" t="str">
        <f>HYPERLINK("http://geochem.nrcan.gc.ca/cdogs/content/svy/svy_e.htm", "")</f>
        <v/>
      </c>
      <c r="H172" s="1" t="str">
        <f>HYPERLINK("http://geochem.nrcan.gc.ca/cdogs/content/cr_/cr_00126_e.htm", "126")</f>
        <v>126</v>
      </c>
      <c r="K172" t="s">
        <v>137</v>
      </c>
      <c r="L172" t="s">
        <v>138</v>
      </c>
      <c r="M172">
        <v>9</v>
      </c>
      <c r="N172" t="s">
        <v>139</v>
      </c>
      <c r="O172">
        <v>171</v>
      </c>
      <c r="P172">
        <v>8</v>
      </c>
      <c r="Q172">
        <v>-2</v>
      </c>
      <c r="R172">
        <v>11</v>
      </c>
      <c r="S172">
        <v>-2</v>
      </c>
      <c r="T172">
        <v>770</v>
      </c>
      <c r="U172">
        <v>17.100000000000001</v>
      </c>
      <c r="V172">
        <v>-5</v>
      </c>
      <c r="W172">
        <v>109</v>
      </c>
      <c r="X172">
        <v>18</v>
      </c>
      <c r="Y172">
        <v>70</v>
      </c>
      <c r="Z172">
        <v>3.3</v>
      </c>
      <c r="AA172">
        <v>3</v>
      </c>
      <c r="AB172">
        <v>4.4000000000000004</v>
      </c>
      <c r="AC172">
        <v>8</v>
      </c>
      <c r="AD172">
        <v>-50</v>
      </c>
      <c r="AE172">
        <v>70</v>
      </c>
      <c r="AF172">
        <v>0.5</v>
      </c>
      <c r="AG172">
        <v>-1</v>
      </c>
      <c r="AH172">
        <v>1.44</v>
      </c>
      <c r="AI172">
        <v>30</v>
      </c>
      <c r="AJ172">
        <v>81</v>
      </c>
      <c r="AK172">
        <v>1.1000000000000001</v>
      </c>
      <c r="AL172">
        <v>13.7</v>
      </c>
      <c r="AM172">
        <v>-5</v>
      </c>
      <c r="AN172">
        <v>11.6</v>
      </c>
      <c r="AO172">
        <v>-100</v>
      </c>
      <c r="AP172">
        <v>0.9</v>
      </c>
      <c r="AQ172">
        <v>1.3</v>
      </c>
      <c r="AR172">
        <v>-10</v>
      </c>
      <c r="AS172">
        <v>12.5</v>
      </c>
      <c r="AT172">
        <v>3500</v>
      </c>
      <c r="AU172">
        <v>7.7</v>
      </c>
      <c r="AV172">
        <v>1</v>
      </c>
      <c r="AW172">
        <v>4</v>
      </c>
      <c r="AX172">
        <v>200</v>
      </c>
      <c r="AY172">
        <v>300</v>
      </c>
    </row>
    <row r="173" spans="1:51" x14ac:dyDescent="0.3">
      <c r="A173" t="s">
        <v>893</v>
      </c>
      <c r="B173" t="s">
        <v>894</v>
      </c>
      <c r="C173" t="s">
        <v>895</v>
      </c>
      <c r="D173" s="1" t="str">
        <f>HYPERLINK("http://geochem.nrcan.gc.ca/cdogs/content/bdl/bdl211192_e.htm", "21:1192")</f>
        <v>21:1192</v>
      </c>
      <c r="E173" s="1" t="str">
        <f>HYPERLINK("http://geochem.nrcan.gc.ca/cdogs/content/svy/svy210191_e.htm", "21:0191")</f>
        <v>21:0191</v>
      </c>
      <c r="F173" t="s">
        <v>896</v>
      </c>
      <c r="G173" t="s">
        <v>897</v>
      </c>
      <c r="I173">
        <v>56.721226899999998</v>
      </c>
      <c r="J173">
        <v>-105.8354179</v>
      </c>
      <c r="K173" s="1" t="str">
        <f>HYPERLINK("http://geochem.nrcan.gc.ca/cdogs/content/kwd/kwd020027_e.htm", "NGR lake sediment grab sample")</f>
        <v>NGR lake sediment grab sample</v>
      </c>
      <c r="L173" s="1" t="str">
        <f>HYPERLINK("http://geochem.nrcan.gc.ca/cdogs/content/kwd/kwd080006_e.htm", "&lt;177 micron (NGR)")</f>
        <v>&lt;177 micron (NGR)</v>
      </c>
      <c r="M173">
        <v>10</v>
      </c>
      <c r="N173" t="s">
        <v>57</v>
      </c>
      <c r="O173">
        <v>172</v>
      </c>
      <c r="P173">
        <v>7</v>
      </c>
      <c r="Q173">
        <v>-2</v>
      </c>
      <c r="R173">
        <v>1.3</v>
      </c>
      <c r="S173">
        <v>-2</v>
      </c>
      <c r="T173">
        <v>160</v>
      </c>
      <c r="U173">
        <v>21.9</v>
      </c>
      <c r="V173">
        <v>-5</v>
      </c>
      <c r="W173">
        <v>42</v>
      </c>
      <c r="X173">
        <v>9</v>
      </c>
      <c r="Y173">
        <v>20</v>
      </c>
      <c r="Z173">
        <v>0.9</v>
      </c>
      <c r="AA173">
        <v>-1</v>
      </c>
      <c r="AB173">
        <v>4.7</v>
      </c>
      <c r="AC173">
        <v>4</v>
      </c>
      <c r="AD173">
        <v>-50</v>
      </c>
      <c r="AE173">
        <v>21</v>
      </c>
      <c r="AF173">
        <v>0.3</v>
      </c>
      <c r="AG173">
        <v>3</v>
      </c>
      <c r="AH173">
        <v>0.44</v>
      </c>
      <c r="AI173">
        <v>20</v>
      </c>
      <c r="AJ173">
        <v>25</v>
      </c>
      <c r="AK173">
        <v>-0.1</v>
      </c>
      <c r="AL173">
        <v>4.5</v>
      </c>
      <c r="AM173">
        <v>-5</v>
      </c>
      <c r="AN173">
        <v>3.8</v>
      </c>
      <c r="AO173">
        <v>-100</v>
      </c>
      <c r="AP173">
        <v>-0.5</v>
      </c>
      <c r="AQ173">
        <v>0.5</v>
      </c>
      <c r="AR173">
        <v>-10</v>
      </c>
      <c r="AS173">
        <v>6</v>
      </c>
      <c r="AT173">
        <v>900</v>
      </c>
      <c r="AU173">
        <v>1.5</v>
      </c>
      <c r="AV173">
        <v>-1</v>
      </c>
      <c r="AW173">
        <v>-2</v>
      </c>
      <c r="AX173">
        <v>100</v>
      </c>
      <c r="AY173">
        <v>-200</v>
      </c>
    </row>
    <row r="174" spans="1:51" x14ac:dyDescent="0.3">
      <c r="A174" t="s">
        <v>898</v>
      </c>
      <c r="B174" t="s">
        <v>899</v>
      </c>
      <c r="C174" t="s">
        <v>900</v>
      </c>
      <c r="D174" s="1" t="str">
        <f>HYPERLINK("http://geochem.nrcan.gc.ca/cdogs/content/bdl/bdl211192_e.htm", "21:1192")</f>
        <v>21:1192</v>
      </c>
      <c r="E174" s="1" t="str">
        <f>HYPERLINK("http://geochem.nrcan.gc.ca/cdogs/content/svy/svy210191_e.htm", "21:0191")</f>
        <v>21:0191</v>
      </c>
      <c r="F174" t="s">
        <v>901</v>
      </c>
      <c r="G174" t="s">
        <v>902</v>
      </c>
      <c r="I174">
        <v>56.741608200000002</v>
      </c>
      <c r="J174">
        <v>-105.8918511</v>
      </c>
      <c r="K174" s="1" t="str">
        <f>HYPERLINK("http://geochem.nrcan.gc.ca/cdogs/content/kwd/kwd020027_e.htm", "NGR lake sediment grab sample")</f>
        <v>NGR lake sediment grab sample</v>
      </c>
      <c r="L174" s="1" t="str">
        <f>HYPERLINK("http://geochem.nrcan.gc.ca/cdogs/content/kwd/kwd080006_e.htm", "&lt;177 micron (NGR)")</f>
        <v>&lt;177 micron (NGR)</v>
      </c>
      <c r="M174">
        <v>10</v>
      </c>
      <c r="N174" t="s">
        <v>73</v>
      </c>
      <c r="O174">
        <v>173</v>
      </c>
      <c r="P174">
        <v>1</v>
      </c>
      <c r="Q174">
        <v>-2</v>
      </c>
      <c r="R174">
        <v>1.4</v>
      </c>
      <c r="S174">
        <v>-2</v>
      </c>
      <c r="T174">
        <v>110</v>
      </c>
      <c r="U174">
        <v>27.3</v>
      </c>
      <c r="V174">
        <v>-5</v>
      </c>
      <c r="W174">
        <v>108</v>
      </c>
      <c r="X174">
        <v>-5</v>
      </c>
      <c r="Y174">
        <v>30</v>
      </c>
      <c r="Z174">
        <v>0.5</v>
      </c>
      <c r="AA174">
        <v>-1</v>
      </c>
      <c r="AB174">
        <v>2.2000000000000002</v>
      </c>
      <c r="AC174">
        <v>2</v>
      </c>
      <c r="AD174">
        <v>-50</v>
      </c>
      <c r="AE174">
        <v>48</v>
      </c>
      <c r="AF174">
        <v>0.4</v>
      </c>
      <c r="AG174">
        <v>1</v>
      </c>
      <c r="AH174">
        <v>0.16</v>
      </c>
      <c r="AI174">
        <v>-10</v>
      </c>
      <c r="AJ174">
        <v>10</v>
      </c>
      <c r="AK174">
        <v>-0.1</v>
      </c>
      <c r="AL174">
        <v>4.7</v>
      </c>
      <c r="AM174">
        <v>-5</v>
      </c>
      <c r="AN174">
        <v>8.3000000000000007</v>
      </c>
      <c r="AO174">
        <v>-100</v>
      </c>
      <c r="AP174">
        <v>-0.5</v>
      </c>
      <c r="AQ174">
        <v>0.9</v>
      </c>
      <c r="AR174">
        <v>-10</v>
      </c>
      <c r="AS174">
        <v>6.8</v>
      </c>
      <c r="AT174">
        <v>700</v>
      </c>
      <c r="AU174">
        <v>1.9</v>
      </c>
      <c r="AV174">
        <v>-1</v>
      </c>
      <c r="AW174">
        <v>2</v>
      </c>
      <c r="AX174">
        <v>-100</v>
      </c>
      <c r="AY174">
        <v>-200</v>
      </c>
    </row>
    <row r="175" spans="1:51" x14ac:dyDescent="0.3">
      <c r="A175" t="s">
        <v>903</v>
      </c>
      <c r="B175" t="s">
        <v>904</v>
      </c>
      <c r="C175" t="s">
        <v>905</v>
      </c>
      <c r="D175" s="1" t="str">
        <f>HYPERLINK("http://geochem.nrcan.gc.ca/cdogs/content/bdl/bdl211192_e.htm", "21:1192")</f>
        <v>21:1192</v>
      </c>
      <c r="E175" s="1" t="str">
        <f>HYPERLINK("http://geochem.nrcan.gc.ca/cdogs/content/svy/svy_e.htm", "")</f>
        <v/>
      </c>
      <c r="H175" s="1" t="str">
        <f>HYPERLINK("http://geochem.nrcan.gc.ca/cdogs/content/cr_/cr_00128_e.htm", "128")</f>
        <v>128</v>
      </c>
      <c r="K175" t="s">
        <v>137</v>
      </c>
      <c r="L175" t="s">
        <v>138</v>
      </c>
      <c r="M175">
        <v>10</v>
      </c>
      <c r="N175" t="s">
        <v>139</v>
      </c>
      <c r="O175">
        <v>174</v>
      </c>
      <c r="P175">
        <v>8</v>
      </c>
      <c r="Q175">
        <v>-2</v>
      </c>
      <c r="R175">
        <v>15</v>
      </c>
      <c r="S175">
        <v>3</v>
      </c>
      <c r="T175">
        <v>300</v>
      </c>
      <c r="U175">
        <v>47.6</v>
      </c>
      <c r="V175">
        <v>-5</v>
      </c>
      <c r="W175">
        <v>45</v>
      </c>
      <c r="X175">
        <v>9</v>
      </c>
      <c r="Y175">
        <v>-20</v>
      </c>
      <c r="Z175">
        <v>1.7</v>
      </c>
      <c r="AA175">
        <v>1</v>
      </c>
      <c r="AB175">
        <v>3.1</v>
      </c>
      <c r="AC175">
        <v>3</v>
      </c>
      <c r="AD175">
        <v>-50</v>
      </c>
      <c r="AE175">
        <v>28</v>
      </c>
      <c r="AF175">
        <v>0.7</v>
      </c>
      <c r="AG175">
        <v>2</v>
      </c>
      <c r="AH175">
        <v>0.61</v>
      </c>
      <c r="AI175">
        <v>30</v>
      </c>
      <c r="AJ175">
        <v>25</v>
      </c>
      <c r="AK175">
        <v>1.7</v>
      </c>
      <c r="AL175">
        <v>8.1999999999999993</v>
      </c>
      <c r="AM175">
        <v>-5</v>
      </c>
      <c r="AN175">
        <v>5</v>
      </c>
      <c r="AO175">
        <v>-100</v>
      </c>
      <c r="AP175">
        <v>-0.5</v>
      </c>
      <c r="AQ175">
        <v>0.6</v>
      </c>
      <c r="AR175">
        <v>-10</v>
      </c>
      <c r="AS175">
        <v>5</v>
      </c>
      <c r="AT175">
        <v>1900</v>
      </c>
      <c r="AU175">
        <v>30.5</v>
      </c>
      <c r="AV175">
        <v>-1</v>
      </c>
      <c r="AW175">
        <v>2</v>
      </c>
      <c r="AX175">
        <v>200</v>
      </c>
      <c r="AY175">
        <v>-200</v>
      </c>
    </row>
    <row r="176" spans="1:51" x14ac:dyDescent="0.3">
      <c r="A176" t="s">
        <v>906</v>
      </c>
      <c r="B176" t="s">
        <v>907</v>
      </c>
      <c r="C176" t="s">
        <v>908</v>
      </c>
      <c r="D176" s="1" t="str">
        <f>HYPERLINK("http://geochem.nrcan.gc.ca/cdogs/content/bdl/bdl211192_e.htm", "21:1192")</f>
        <v>21:1192</v>
      </c>
      <c r="E176" s="1" t="str">
        <f>HYPERLINK("http://geochem.nrcan.gc.ca/cdogs/content/svy/svy210191_e.htm", "21:0191")</f>
        <v>21:0191</v>
      </c>
      <c r="F176" t="s">
        <v>909</v>
      </c>
      <c r="G176" t="s">
        <v>910</v>
      </c>
      <c r="I176">
        <v>56.741169200000002</v>
      </c>
      <c r="J176">
        <v>-105.86226499999999</v>
      </c>
      <c r="K176" s="1" t="str">
        <f>HYPERLINK("http://geochem.nrcan.gc.ca/cdogs/content/kwd/kwd020027_e.htm", "NGR lake sediment grab sample")</f>
        <v>NGR lake sediment grab sample</v>
      </c>
      <c r="L176" s="1" t="str">
        <f>HYPERLINK("http://geochem.nrcan.gc.ca/cdogs/content/kwd/kwd080006_e.htm", "&lt;177 micron (NGR)")</f>
        <v>&lt;177 micron (NGR)</v>
      </c>
      <c r="M176">
        <v>10</v>
      </c>
      <c r="N176" t="s">
        <v>79</v>
      </c>
      <c r="O176">
        <v>175</v>
      </c>
      <c r="P176">
        <v>1</v>
      </c>
      <c r="Q176">
        <v>-2</v>
      </c>
      <c r="R176">
        <v>0.9</v>
      </c>
      <c r="S176">
        <v>-2</v>
      </c>
      <c r="T176">
        <v>210</v>
      </c>
      <c r="U176">
        <v>14.5</v>
      </c>
      <c r="V176">
        <v>-5</v>
      </c>
      <c r="W176">
        <v>68</v>
      </c>
      <c r="X176">
        <v>5</v>
      </c>
      <c r="Y176">
        <v>40</v>
      </c>
      <c r="Z176">
        <v>0.9</v>
      </c>
      <c r="AA176">
        <v>-1</v>
      </c>
      <c r="AB176">
        <v>1.6</v>
      </c>
      <c r="AC176">
        <v>6</v>
      </c>
      <c r="AD176">
        <v>-50</v>
      </c>
      <c r="AE176">
        <v>31</v>
      </c>
      <c r="AF176">
        <v>0.4</v>
      </c>
      <c r="AG176">
        <v>-1</v>
      </c>
      <c r="AH176">
        <v>0.59</v>
      </c>
      <c r="AI176">
        <v>10</v>
      </c>
      <c r="AJ176">
        <v>26</v>
      </c>
      <c r="AK176">
        <v>-0.1</v>
      </c>
      <c r="AL176">
        <v>6.1</v>
      </c>
      <c r="AM176">
        <v>-5</v>
      </c>
      <c r="AN176">
        <v>5.2</v>
      </c>
      <c r="AO176">
        <v>-100</v>
      </c>
      <c r="AP176">
        <v>-0.5</v>
      </c>
      <c r="AQ176">
        <v>0.6</v>
      </c>
      <c r="AR176">
        <v>-10</v>
      </c>
      <c r="AS176">
        <v>7.6</v>
      </c>
      <c r="AT176">
        <v>1400</v>
      </c>
      <c r="AU176">
        <v>1.7</v>
      </c>
      <c r="AV176">
        <v>-1</v>
      </c>
      <c r="AW176">
        <v>2</v>
      </c>
      <c r="AX176">
        <v>-100</v>
      </c>
      <c r="AY176">
        <v>200</v>
      </c>
    </row>
    <row r="177" spans="1:51" x14ac:dyDescent="0.3">
      <c r="A177" t="s">
        <v>911</v>
      </c>
      <c r="B177" t="s">
        <v>912</v>
      </c>
      <c r="C177" t="s">
        <v>913</v>
      </c>
      <c r="D177" s="1" t="str">
        <f>HYPERLINK("http://geochem.nrcan.gc.ca/cdogs/content/bdl/bdl211192_e.htm", "21:1192")</f>
        <v>21:1192</v>
      </c>
      <c r="E177" s="1" t="str">
        <f>HYPERLINK("http://geochem.nrcan.gc.ca/cdogs/content/svy/svy210191_e.htm", "21:0191")</f>
        <v>21:0191</v>
      </c>
      <c r="F177" t="s">
        <v>896</v>
      </c>
      <c r="G177" t="s">
        <v>914</v>
      </c>
      <c r="I177">
        <v>56.721226899999998</v>
      </c>
      <c r="J177">
        <v>-105.8354179</v>
      </c>
      <c r="K177" s="1" t="str">
        <f>HYPERLINK("http://geochem.nrcan.gc.ca/cdogs/content/kwd/kwd020027_e.htm", "NGR lake sediment grab sample")</f>
        <v>NGR lake sediment grab sample</v>
      </c>
      <c r="L177" s="1" t="str">
        <f>HYPERLINK("http://geochem.nrcan.gc.ca/cdogs/content/kwd/kwd080006_e.htm", "&lt;177 micron (NGR)")</f>
        <v>&lt;177 micron (NGR)</v>
      </c>
      <c r="M177">
        <v>10</v>
      </c>
      <c r="N177" t="s">
        <v>62</v>
      </c>
      <c r="O177">
        <v>176</v>
      </c>
      <c r="P177">
        <v>1</v>
      </c>
      <c r="Q177">
        <v>-2</v>
      </c>
      <c r="R177">
        <v>1.5</v>
      </c>
      <c r="S177">
        <v>-2</v>
      </c>
      <c r="T177">
        <v>170</v>
      </c>
      <c r="U177">
        <v>21</v>
      </c>
      <c r="V177">
        <v>-5</v>
      </c>
      <c r="W177">
        <v>42</v>
      </c>
      <c r="X177">
        <v>8</v>
      </c>
      <c r="Y177">
        <v>20</v>
      </c>
      <c r="Z177">
        <v>0.7</v>
      </c>
      <c r="AA177">
        <v>-1</v>
      </c>
      <c r="AB177">
        <v>4.7</v>
      </c>
      <c r="AC177">
        <v>5</v>
      </c>
      <c r="AD177">
        <v>-50</v>
      </c>
      <c r="AE177">
        <v>22</v>
      </c>
      <c r="AF177">
        <v>0.3</v>
      </c>
      <c r="AG177">
        <v>3</v>
      </c>
      <c r="AH177">
        <v>0.48</v>
      </c>
      <c r="AI177">
        <v>20</v>
      </c>
      <c r="AJ177">
        <v>29</v>
      </c>
      <c r="AK177">
        <v>0.1</v>
      </c>
      <c r="AL177">
        <v>4.7</v>
      </c>
      <c r="AM177">
        <v>-5</v>
      </c>
      <c r="AN177">
        <v>3.9</v>
      </c>
      <c r="AO177">
        <v>-100</v>
      </c>
      <c r="AP177">
        <v>-0.5</v>
      </c>
      <c r="AQ177">
        <v>-0.5</v>
      </c>
      <c r="AR177">
        <v>-10</v>
      </c>
      <c r="AS177">
        <v>6</v>
      </c>
      <c r="AT177">
        <v>1100</v>
      </c>
      <c r="AU177">
        <v>1.5</v>
      </c>
      <c r="AV177">
        <v>-1</v>
      </c>
      <c r="AW177">
        <v>-2</v>
      </c>
      <c r="AX177">
        <v>100</v>
      </c>
      <c r="AY177">
        <v>-200</v>
      </c>
    </row>
    <row r="178" spans="1:51" x14ac:dyDescent="0.3">
      <c r="A178" t="s">
        <v>915</v>
      </c>
      <c r="B178" t="s">
        <v>916</v>
      </c>
      <c r="C178" t="s">
        <v>917</v>
      </c>
      <c r="D178" s="1" t="str">
        <f>HYPERLINK("http://geochem.nrcan.gc.ca/cdogs/content/bdl/bdl211192_e.htm", "21:1192")</f>
        <v>21:1192</v>
      </c>
      <c r="E178" s="1" t="str">
        <f>HYPERLINK("http://geochem.nrcan.gc.ca/cdogs/content/svy/svy210191_e.htm", "21:0191")</f>
        <v>21:0191</v>
      </c>
      <c r="F178" t="s">
        <v>896</v>
      </c>
      <c r="G178" t="s">
        <v>918</v>
      </c>
      <c r="I178">
        <v>56.721226899999998</v>
      </c>
      <c r="J178">
        <v>-105.8354179</v>
      </c>
      <c r="K178" s="1" t="str">
        <f>HYPERLINK("http://geochem.nrcan.gc.ca/cdogs/content/kwd/kwd020027_e.htm", "NGR lake sediment grab sample")</f>
        <v>NGR lake sediment grab sample</v>
      </c>
      <c r="L178" s="1" t="str">
        <f>HYPERLINK("http://geochem.nrcan.gc.ca/cdogs/content/kwd/kwd080006_e.htm", "&lt;177 micron (NGR)")</f>
        <v>&lt;177 micron (NGR)</v>
      </c>
      <c r="M178">
        <v>10</v>
      </c>
      <c r="N178" t="s">
        <v>67</v>
      </c>
      <c r="O178">
        <v>177</v>
      </c>
      <c r="P178">
        <v>1</v>
      </c>
      <c r="Q178">
        <v>-2</v>
      </c>
      <c r="R178">
        <v>1.5</v>
      </c>
      <c r="S178">
        <v>-2</v>
      </c>
      <c r="T178">
        <v>190</v>
      </c>
      <c r="U178">
        <v>22.2</v>
      </c>
      <c r="V178">
        <v>-5</v>
      </c>
      <c r="W178">
        <v>44</v>
      </c>
      <c r="X178">
        <v>9</v>
      </c>
      <c r="Y178">
        <v>30</v>
      </c>
      <c r="Z178">
        <v>0.7</v>
      </c>
      <c r="AA178">
        <v>-1</v>
      </c>
      <c r="AB178">
        <v>4.9000000000000004</v>
      </c>
      <c r="AC178">
        <v>4</v>
      </c>
      <c r="AD178">
        <v>-50</v>
      </c>
      <c r="AE178">
        <v>23</v>
      </c>
      <c r="AF178">
        <v>0.3</v>
      </c>
      <c r="AG178">
        <v>4</v>
      </c>
      <c r="AH178">
        <v>0.47</v>
      </c>
      <c r="AI178">
        <v>20</v>
      </c>
      <c r="AJ178">
        <v>25</v>
      </c>
      <c r="AK178">
        <v>-0.1</v>
      </c>
      <c r="AL178">
        <v>4.8</v>
      </c>
      <c r="AM178">
        <v>-5</v>
      </c>
      <c r="AN178">
        <v>3.9</v>
      </c>
      <c r="AO178">
        <v>-100</v>
      </c>
      <c r="AP178">
        <v>-0.5</v>
      </c>
      <c r="AQ178">
        <v>-0.5</v>
      </c>
      <c r="AR178">
        <v>-10</v>
      </c>
      <c r="AS178">
        <v>6.2</v>
      </c>
      <c r="AT178">
        <v>1100</v>
      </c>
      <c r="AU178">
        <v>1.5</v>
      </c>
      <c r="AV178">
        <v>-1</v>
      </c>
      <c r="AW178">
        <v>-2</v>
      </c>
      <c r="AX178">
        <v>100</v>
      </c>
      <c r="AY178">
        <v>-200</v>
      </c>
    </row>
    <row r="179" spans="1:51" x14ac:dyDescent="0.3">
      <c r="A179" t="s">
        <v>919</v>
      </c>
      <c r="B179" t="s">
        <v>920</v>
      </c>
      <c r="C179" t="s">
        <v>921</v>
      </c>
      <c r="D179" s="1" t="str">
        <f>HYPERLINK("http://geochem.nrcan.gc.ca/cdogs/content/bdl/bdl211192_e.htm", "21:1192")</f>
        <v>21:1192</v>
      </c>
      <c r="E179" s="1" t="str">
        <f>HYPERLINK("http://geochem.nrcan.gc.ca/cdogs/content/svy/svy210191_e.htm", "21:0191")</f>
        <v>21:0191</v>
      </c>
      <c r="F179" t="s">
        <v>922</v>
      </c>
      <c r="G179" t="s">
        <v>923</v>
      </c>
      <c r="I179">
        <v>56.705240699999997</v>
      </c>
      <c r="J179">
        <v>-105.7988513</v>
      </c>
      <c r="K179" s="1" t="str">
        <f>HYPERLINK("http://geochem.nrcan.gc.ca/cdogs/content/kwd/kwd020027_e.htm", "NGR lake sediment grab sample")</f>
        <v>NGR lake sediment grab sample</v>
      </c>
      <c r="L179" s="1" t="str">
        <f>HYPERLINK("http://geochem.nrcan.gc.ca/cdogs/content/kwd/kwd080006_e.htm", "&lt;177 micron (NGR)")</f>
        <v>&lt;177 micron (NGR)</v>
      </c>
      <c r="M179">
        <v>10</v>
      </c>
      <c r="N179" t="s">
        <v>85</v>
      </c>
      <c r="O179">
        <v>178</v>
      </c>
      <c r="P179">
        <v>1</v>
      </c>
      <c r="Q179">
        <v>-2</v>
      </c>
      <c r="R179">
        <v>1.6</v>
      </c>
      <c r="S179">
        <v>-2</v>
      </c>
      <c r="T179">
        <v>200</v>
      </c>
      <c r="U179">
        <v>20</v>
      </c>
      <c r="V179">
        <v>-5</v>
      </c>
      <c r="W179">
        <v>75</v>
      </c>
      <c r="X179">
        <v>8</v>
      </c>
      <c r="Y179">
        <v>-20</v>
      </c>
      <c r="Z179">
        <v>1.1000000000000001</v>
      </c>
      <c r="AA179">
        <v>-1</v>
      </c>
      <c r="AB179">
        <v>4.7</v>
      </c>
      <c r="AC179">
        <v>6</v>
      </c>
      <c r="AD179">
        <v>-50</v>
      </c>
      <c r="AE179">
        <v>35</v>
      </c>
      <c r="AF179">
        <v>0.4</v>
      </c>
      <c r="AG179">
        <v>2</v>
      </c>
      <c r="AH179">
        <v>0.57999999999999996</v>
      </c>
      <c r="AI179">
        <v>20</v>
      </c>
      <c r="AJ179">
        <v>29</v>
      </c>
      <c r="AK179">
        <v>-0.1</v>
      </c>
      <c r="AL179">
        <v>5.2</v>
      </c>
      <c r="AM179">
        <v>-5</v>
      </c>
      <c r="AN179">
        <v>5.0999999999999996</v>
      </c>
      <c r="AO179">
        <v>-100</v>
      </c>
      <c r="AP179">
        <v>-0.5</v>
      </c>
      <c r="AQ179">
        <v>0.6</v>
      </c>
      <c r="AR179">
        <v>-10</v>
      </c>
      <c r="AS179">
        <v>7.9</v>
      </c>
      <c r="AT179">
        <v>1100</v>
      </c>
      <c r="AU179">
        <v>1.3</v>
      </c>
      <c r="AV179">
        <v>-1</v>
      </c>
      <c r="AW179">
        <v>2</v>
      </c>
      <c r="AX179">
        <v>100</v>
      </c>
      <c r="AY179">
        <v>200</v>
      </c>
    </row>
    <row r="180" spans="1:51" x14ac:dyDescent="0.3">
      <c r="A180" t="s">
        <v>924</v>
      </c>
      <c r="B180" t="s">
        <v>925</v>
      </c>
      <c r="C180" t="s">
        <v>926</v>
      </c>
      <c r="D180" s="1" t="str">
        <f>HYPERLINK("http://geochem.nrcan.gc.ca/cdogs/content/bdl/bdl211192_e.htm", "21:1192")</f>
        <v>21:1192</v>
      </c>
      <c r="E180" s="1" t="str">
        <f>HYPERLINK("http://geochem.nrcan.gc.ca/cdogs/content/svy/svy210191_e.htm", "21:0191")</f>
        <v>21:0191</v>
      </c>
      <c r="F180" t="s">
        <v>927</v>
      </c>
      <c r="G180" t="s">
        <v>928</v>
      </c>
      <c r="I180">
        <v>56.668532300000003</v>
      </c>
      <c r="J180">
        <v>-105.86068419999999</v>
      </c>
      <c r="K180" s="1" t="str">
        <f>HYPERLINK("http://geochem.nrcan.gc.ca/cdogs/content/kwd/kwd020027_e.htm", "NGR lake sediment grab sample")</f>
        <v>NGR lake sediment grab sample</v>
      </c>
      <c r="L180" s="1" t="str">
        <f>HYPERLINK("http://geochem.nrcan.gc.ca/cdogs/content/kwd/kwd080006_e.htm", "&lt;177 micron (NGR)")</f>
        <v>&lt;177 micron (NGR)</v>
      </c>
      <c r="M180">
        <v>10</v>
      </c>
      <c r="N180" t="s">
        <v>91</v>
      </c>
      <c r="O180">
        <v>179</v>
      </c>
      <c r="P180">
        <v>1</v>
      </c>
      <c r="Q180">
        <v>-2</v>
      </c>
      <c r="R180">
        <v>2.6</v>
      </c>
      <c r="S180">
        <v>-2</v>
      </c>
      <c r="T180">
        <v>220</v>
      </c>
      <c r="U180">
        <v>36.9</v>
      </c>
      <c r="V180">
        <v>-5</v>
      </c>
      <c r="W180">
        <v>172</v>
      </c>
      <c r="X180">
        <v>13</v>
      </c>
      <c r="Y180">
        <v>50</v>
      </c>
      <c r="Z180">
        <v>1.1000000000000001</v>
      </c>
      <c r="AA180">
        <v>1</v>
      </c>
      <c r="AB180">
        <v>12.9</v>
      </c>
      <c r="AC180">
        <v>5</v>
      </c>
      <c r="AD180">
        <v>-50</v>
      </c>
      <c r="AE180">
        <v>75</v>
      </c>
      <c r="AF180">
        <v>0.8</v>
      </c>
      <c r="AG180">
        <v>3</v>
      </c>
      <c r="AH180">
        <v>0.43</v>
      </c>
      <c r="AI180">
        <v>20</v>
      </c>
      <c r="AJ180">
        <v>26</v>
      </c>
      <c r="AK180">
        <v>-0.1</v>
      </c>
      <c r="AL180">
        <v>9.9</v>
      </c>
      <c r="AM180">
        <v>-5</v>
      </c>
      <c r="AN180">
        <v>10.4</v>
      </c>
      <c r="AO180">
        <v>-100</v>
      </c>
      <c r="AP180">
        <v>-0.5</v>
      </c>
      <c r="AQ180">
        <v>1</v>
      </c>
      <c r="AR180">
        <v>-10</v>
      </c>
      <c r="AS180">
        <v>12.5</v>
      </c>
      <c r="AT180">
        <v>1200</v>
      </c>
      <c r="AU180">
        <v>2.1</v>
      </c>
      <c r="AV180">
        <v>-1</v>
      </c>
      <c r="AW180">
        <v>4</v>
      </c>
      <c r="AX180">
        <v>200</v>
      </c>
      <c r="AY180">
        <v>-200</v>
      </c>
    </row>
    <row r="181" spans="1:51" x14ac:dyDescent="0.3">
      <c r="A181" t="s">
        <v>929</v>
      </c>
      <c r="B181" t="s">
        <v>930</v>
      </c>
      <c r="C181" t="s">
        <v>931</v>
      </c>
      <c r="D181" s="1" t="str">
        <f>HYPERLINK("http://geochem.nrcan.gc.ca/cdogs/content/bdl/bdl211192_e.htm", "21:1192")</f>
        <v>21:1192</v>
      </c>
      <c r="E181" s="1" t="str">
        <f>HYPERLINK("http://geochem.nrcan.gc.ca/cdogs/content/svy/svy210191_e.htm", "21:0191")</f>
        <v>21:0191</v>
      </c>
      <c r="F181" t="s">
        <v>932</v>
      </c>
      <c r="G181" t="s">
        <v>933</v>
      </c>
      <c r="I181">
        <v>56.648148499999998</v>
      </c>
      <c r="J181">
        <v>-105.85385839999999</v>
      </c>
      <c r="K181" s="1" t="str">
        <f>HYPERLINK("http://geochem.nrcan.gc.ca/cdogs/content/kwd/kwd020027_e.htm", "NGR lake sediment grab sample")</f>
        <v>NGR lake sediment grab sample</v>
      </c>
      <c r="L181" s="1" t="str">
        <f>HYPERLINK("http://geochem.nrcan.gc.ca/cdogs/content/kwd/kwd080006_e.htm", "&lt;177 micron (NGR)")</f>
        <v>&lt;177 micron (NGR)</v>
      </c>
      <c r="M181">
        <v>10</v>
      </c>
      <c r="N181" t="s">
        <v>97</v>
      </c>
      <c r="O181">
        <v>180</v>
      </c>
      <c r="P181">
        <v>1</v>
      </c>
      <c r="Q181">
        <v>-2</v>
      </c>
      <c r="R181">
        <v>2.1</v>
      </c>
      <c r="S181">
        <v>-2</v>
      </c>
      <c r="T181">
        <v>510</v>
      </c>
      <c r="U181">
        <v>4.7</v>
      </c>
      <c r="V181">
        <v>-5</v>
      </c>
      <c r="W181">
        <v>88</v>
      </c>
      <c r="X181">
        <v>8</v>
      </c>
      <c r="Y181">
        <v>40</v>
      </c>
      <c r="Z181">
        <v>1.6</v>
      </c>
      <c r="AA181">
        <v>1</v>
      </c>
      <c r="AB181">
        <v>2.2999999999999998</v>
      </c>
      <c r="AC181">
        <v>10</v>
      </c>
      <c r="AD181">
        <v>-50</v>
      </c>
      <c r="AE181">
        <v>43</v>
      </c>
      <c r="AF181">
        <v>0.4</v>
      </c>
      <c r="AG181">
        <v>2</v>
      </c>
      <c r="AH181">
        <v>1.24</v>
      </c>
      <c r="AI181">
        <v>10</v>
      </c>
      <c r="AJ181">
        <v>81</v>
      </c>
      <c r="AK181">
        <v>0.2</v>
      </c>
      <c r="AL181">
        <v>7.1</v>
      </c>
      <c r="AM181">
        <v>-5</v>
      </c>
      <c r="AN181">
        <v>7.1</v>
      </c>
      <c r="AO181">
        <v>-100</v>
      </c>
      <c r="AP181">
        <v>1.2</v>
      </c>
      <c r="AQ181">
        <v>0.8</v>
      </c>
      <c r="AR181">
        <v>-10</v>
      </c>
      <c r="AS181">
        <v>15.4</v>
      </c>
      <c r="AT181">
        <v>2600</v>
      </c>
      <c r="AU181">
        <v>2.8</v>
      </c>
      <c r="AV181">
        <v>-1</v>
      </c>
      <c r="AW181">
        <v>-2</v>
      </c>
      <c r="AX181">
        <v>-100</v>
      </c>
      <c r="AY181">
        <v>400</v>
      </c>
    </row>
    <row r="182" spans="1:51" x14ac:dyDescent="0.3">
      <c r="A182" t="s">
        <v>934</v>
      </c>
      <c r="B182" t="s">
        <v>935</v>
      </c>
      <c r="C182" t="s">
        <v>936</v>
      </c>
      <c r="D182" s="1" t="str">
        <f>HYPERLINK("http://geochem.nrcan.gc.ca/cdogs/content/bdl/bdl211192_e.htm", "21:1192")</f>
        <v>21:1192</v>
      </c>
      <c r="E182" s="1" t="str">
        <f>HYPERLINK("http://geochem.nrcan.gc.ca/cdogs/content/svy/svy210191_e.htm", "21:0191")</f>
        <v>21:0191</v>
      </c>
      <c r="F182" t="s">
        <v>937</v>
      </c>
      <c r="G182" t="s">
        <v>938</v>
      </c>
      <c r="I182">
        <v>56.633772</v>
      </c>
      <c r="J182">
        <v>-105.8301221</v>
      </c>
      <c r="K182" s="1" t="str">
        <f>HYPERLINK("http://geochem.nrcan.gc.ca/cdogs/content/kwd/kwd020027_e.htm", "NGR lake sediment grab sample")</f>
        <v>NGR lake sediment grab sample</v>
      </c>
      <c r="L182" s="1" t="str">
        <f>HYPERLINK("http://geochem.nrcan.gc.ca/cdogs/content/kwd/kwd080006_e.htm", "&lt;177 micron (NGR)")</f>
        <v>&lt;177 micron (NGR)</v>
      </c>
      <c r="M182">
        <v>10</v>
      </c>
      <c r="N182" t="s">
        <v>103</v>
      </c>
      <c r="O182">
        <v>181</v>
      </c>
      <c r="P182">
        <v>1</v>
      </c>
      <c r="Q182">
        <v>-2</v>
      </c>
      <c r="R182">
        <v>2.6</v>
      </c>
      <c r="S182">
        <v>-2</v>
      </c>
      <c r="T182">
        <v>370</v>
      </c>
      <c r="U182">
        <v>37.200000000000003</v>
      </c>
      <c r="V182">
        <v>-5</v>
      </c>
      <c r="W182">
        <v>287</v>
      </c>
      <c r="X182">
        <v>17</v>
      </c>
      <c r="Y182">
        <v>60</v>
      </c>
      <c r="Z182">
        <v>1.6</v>
      </c>
      <c r="AA182">
        <v>2</v>
      </c>
      <c r="AB182">
        <v>12.2</v>
      </c>
      <c r="AC182">
        <v>6</v>
      </c>
      <c r="AD182">
        <v>-50</v>
      </c>
      <c r="AE182">
        <v>147</v>
      </c>
      <c r="AF182">
        <v>1.2</v>
      </c>
      <c r="AG182">
        <v>3</v>
      </c>
      <c r="AH182">
        <v>0.79</v>
      </c>
      <c r="AI182">
        <v>20</v>
      </c>
      <c r="AJ182">
        <v>44</v>
      </c>
      <c r="AK182">
        <v>-0.1</v>
      </c>
      <c r="AL182">
        <v>15.6</v>
      </c>
      <c r="AM182">
        <v>-5</v>
      </c>
      <c r="AN182">
        <v>18.8</v>
      </c>
      <c r="AO182">
        <v>-100</v>
      </c>
      <c r="AP182">
        <v>0.6</v>
      </c>
      <c r="AQ182">
        <v>1.8</v>
      </c>
      <c r="AR182">
        <v>-10</v>
      </c>
      <c r="AS182">
        <v>20.7</v>
      </c>
      <c r="AT182">
        <v>1600</v>
      </c>
      <c r="AU182">
        <v>3.3</v>
      </c>
      <c r="AV182">
        <v>1</v>
      </c>
      <c r="AW182">
        <v>7</v>
      </c>
      <c r="AX182">
        <v>200</v>
      </c>
      <c r="AY182">
        <v>300</v>
      </c>
    </row>
    <row r="183" spans="1:51" x14ac:dyDescent="0.3">
      <c r="A183" t="s">
        <v>939</v>
      </c>
      <c r="B183" t="s">
        <v>940</v>
      </c>
      <c r="C183" t="s">
        <v>941</v>
      </c>
      <c r="D183" s="1" t="str">
        <f>HYPERLINK("http://geochem.nrcan.gc.ca/cdogs/content/bdl/bdl211192_e.htm", "21:1192")</f>
        <v>21:1192</v>
      </c>
      <c r="E183" s="1" t="str">
        <f>HYPERLINK("http://geochem.nrcan.gc.ca/cdogs/content/svy/svy210191_e.htm", "21:0191")</f>
        <v>21:0191</v>
      </c>
      <c r="F183" t="s">
        <v>942</v>
      </c>
      <c r="G183" t="s">
        <v>943</v>
      </c>
      <c r="I183">
        <v>56.636722900000002</v>
      </c>
      <c r="J183">
        <v>-105.7822858</v>
      </c>
      <c r="K183" s="1" t="str">
        <f>HYPERLINK("http://geochem.nrcan.gc.ca/cdogs/content/kwd/kwd020027_e.htm", "NGR lake sediment grab sample")</f>
        <v>NGR lake sediment grab sample</v>
      </c>
      <c r="L183" s="1" t="str">
        <f>HYPERLINK("http://geochem.nrcan.gc.ca/cdogs/content/kwd/kwd080006_e.htm", "&lt;177 micron (NGR)")</f>
        <v>&lt;177 micron (NGR)</v>
      </c>
      <c r="M183">
        <v>10</v>
      </c>
      <c r="N183" t="s">
        <v>109</v>
      </c>
      <c r="O183">
        <v>182</v>
      </c>
      <c r="P183">
        <v>1</v>
      </c>
      <c r="Q183">
        <v>-2</v>
      </c>
      <c r="R183">
        <v>1.4</v>
      </c>
      <c r="S183">
        <v>-2</v>
      </c>
      <c r="T183">
        <v>140</v>
      </c>
      <c r="U183">
        <v>34.5</v>
      </c>
      <c r="V183">
        <v>-5</v>
      </c>
      <c r="W183">
        <v>41</v>
      </c>
      <c r="X183">
        <v>-5</v>
      </c>
      <c r="Y183">
        <v>40</v>
      </c>
      <c r="Z183">
        <v>0.9</v>
      </c>
      <c r="AA183">
        <v>-1</v>
      </c>
      <c r="AB183">
        <v>3.7</v>
      </c>
      <c r="AC183">
        <v>2</v>
      </c>
      <c r="AD183">
        <v>-50</v>
      </c>
      <c r="AE183">
        <v>20</v>
      </c>
      <c r="AF183">
        <v>0.2</v>
      </c>
      <c r="AG183">
        <v>4</v>
      </c>
      <c r="AH183">
        <v>0.3</v>
      </c>
      <c r="AI183">
        <v>10</v>
      </c>
      <c r="AJ183">
        <v>20</v>
      </c>
      <c r="AK183">
        <v>-0.1</v>
      </c>
      <c r="AL183">
        <v>4.5</v>
      </c>
      <c r="AM183">
        <v>-5</v>
      </c>
      <c r="AN183">
        <v>3.3</v>
      </c>
      <c r="AO183">
        <v>-100</v>
      </c>
      <c r="AP183">
        <v>-0.5</v>
      </c>
      <c r="AQ183">
        <v>-0.5</v>
      </c>
      <c r="AR183">
        <v>-10</v>
      </c>
      <c r="AS183">
        <v>5.5</v>
      </c>
      <c r="AT183">
        <v>1000</v>
      </c>
      <c r="AU183">
        <v>1.2</v>
      </c>
      <c r="AV183">
        <v>1</v>
      </c>
      <c r="AW183">
        <v>-2</v>
      </c>
      <c r="AX183">
        <v>-100</v>
      </c>
      <c r="AY183">
        <v>-200</v>
      </c>
    </row>
    <row r="184" spans="1:51" x14ac:dyDescent="0.3">
      <c r="A184" t="s">
        <v>944</v>
      </c>
      <c r="B184" t="s">
        <v>945</v>
      </c>
      <c r="C184" t="s">
        <v>946</v>
      </c>
      <c r="D184" s="1" t="str">
        <f>HYPERLINK("http://geochem.nrcan.gc.ca/cdogs/content/bdl/bdl211192_e.htm", "21:1192")</f>
        <v>21:1192</v>
      </c>
      <c r="E184" s="1" t="str">
        <f>HYPERLINK("http://geochem.nrcan.gc.ca/cdogs/content/svy/svy210191_e.htm", "21:0191")</f>
        <v>21:0191</v>
      </c>
      <c r="F184" t="s">
        <v>947</v>
      </c>
      <c r="G184" t="s">
        <v>948</v>
      </c>
      <c r="I184">
        <v>56.622755099999999</v>
      </c>
      <c r="J184">
        <v>-105.7555934</v>
      </c>
      <c r="K184" s="1" t="str">
        <f>HYPERLINK("http://geochem.nrcan.gc.ca/cdogs/content/kwd/kwd020027_e.htm", "NGR lake sediment grab sample")</f>
        <v>NGR lake sediment grab sample</v>
      </c>
      <c r="L184" s="1" t="str">
        <f>HYPERLINK("http://geochem.nrcan.gc.ca/cdogs/content/kwd/kwd080006_e.htm", "&lt;177 micron (NGR)")</f>
        <v>&lt;177 micron (NGR)</v>
      </c>
      <c r="M184">
        <v>10</v>
      </c>
      <c r="N184" t="s">
        <v>115</v>
      </c>
      <c r="O184">
        <v>183</v>
      </c>
      <c r="P184">
        <v>1</v>
      </c>
      <c r="Q184">
        <v>-2</v>
      </c>
      <c r="R184">
        <v>1.6</v>
      </c>
      <c r="S184">
        <v>-2</v>
      </c>
      <c r="T184">
        <v>440</v>
      </c>
      <c r="U184">
        <v>20.5</v>
      </c>
      <c r="V184">
        <v>-5</v>
      </c>
      <c r="W184">
        <v>106</v>
      </c>
      <c r="X184">
        <v>11</v>
      </c>
      <c r="Y184">
        <v>90</v>
      </c>
      <c r="Z184">
        <v>1.6</v>
      </c>
      <c r="AA184">
        <v>-1</v>
      </c>
      <c r="AB184">
        <v>13.9</v>
      </c>
      <c r="AC184">
        <v>5</v>
      </c>
      <c r="AD184">
        <v>-50</v>
      </c>
      <c r="AE184">
        <v>51</v>
      </c>
      <c r="AF184">
        <v>0.7</v>
      </c>
      <c r="AG184">
        <v>1</v>
      </c>
      <c r="AH184">
        <v>1.44</v>
      </c>
      <c r="AI184">
        <v>20</v>
      </c>
      <c r="AJ184">
        <v>61</v>
      </c>
      <c r="AK184">
        <v>-0.1</v>
      </c>
      <c r="AL184">
        <v>12.1</v>
      </c>
      <c r="AM184">
        <v>-5</v>
      </c>
      <c r="AN184">
        <v>8.5</v>
      </c>
      <c r="AO184">
        <v>-100</v>
      </c>
      <c r="AP184">
        <v>0.8</v>
      </c>
      <c r="AQ184">
        <v>1</v>
      </c>
      <c r="AR184">
        <v>-10</v>
      </c>
      <c r="AS184">
        <v>15.5</v>
      </c>
      <c r="AT184">
        <v>2200</v>
      </c>
      <c r="AU184">
        <v>2.4</v>
      </c>
      <c r="AV184">
        <v>-1</v>
      </c>
      <c r="AW184">
        <v>3</v>
      </c>
      <c r="AX184">
        <v>100</v>
      </c>
      <c r="AY184">
        <v>300</v>
      </c>
    </row>
    <row r="185" spans="1:51" x14ac:dyDescent="0.3">
      <c r="A185" t="s">
        <v>949</v>
      </c>
      <c r="B185" t="s">
        <v>950</v>
      </c>
      <c r="C185" t="s">
        <v>951</v>
      </c>
      <c r="D185" s="1" t="str">
        <f>HYPERLINK("http://geochem.nrcan.gc.ca/cdogs/content/bdl/bdl211192_e.htm", "21:1192")</f>
        <v>21:1192</v>
      </c>
      <c r="E185" s="1" t="str">
        <f>HYPERLINK("http://geochem.nrcan.gc.ca/cdogs/content/svy/svy210191_e.htm", "21:0191")</f>
        <v>21:0191</v>
      </c>
      <c r="F185" t="s">
        <v>952</v>
      </c>
      <c r="G185" t="s">
        <v>953</v>
      </c>
      <c r="I185">
        <v>56.620575500000001</v>
      </c>
      <c r="J185">
        <v>-105.7339235</v>
      </c>
      <c r="K185" s="1" t="str">
        <f>HYPERLINK("http://geochem.nrcan.gc.ca/cdogs/content/kwd/kwd020027_e.htm", "NGR lake sediment grab sample")</f>
        <v>NGR lake sediment grab sample</v>
      </c>
      <c r="L185" s="1" t="str">
        <f>HYPERLINK("http://geochem.nrcan.gc.ca/cdogs/content/kwd/kwd080006_e.htm", "&lt;177 micron (NGR)")</f>
        <v>&lt;177 micron (NGR)</v>
      </c>
      <c r="M185">
        <v>10</v>
      </c>
      <c r="N185" t="s">
        <v>121</v>
      </c>
      <c r="O185">
        <v>184</v>
      </c>
      <c r="P185">
        <v>1</v>
      </c>
      <c r="Q185">
        <v>-2</v>
      </c>
      <c r="R185">
        <v>3</v>
      </c>
      <c r="S185">
        <v>-2</v>
      </c>
      <c r="T185">
        <v>250</v>
      </c>
      <c r="U185">
        <v>29.5</v>
      </c>
      <c r="V185">
        <v>-5</v>
      </c>
      <c r="W185">
        <v>103</v>
      </c>
      <c r="X185">
        <v>9</v>
      </c>
      <c r="Y185">
        <v>60</v>
      </c>
      <c r="Z185">
        <v>1</v>
      </c>
      <c r="AA185">
        <v>2</v>
      </c>
      <c r="AB185">
        <v>29.5</v>
      </c>
      <c r="AC185">
        <v>3</v>
      </c>
      <c r="AD185">
        <v>-50</v>
      </c>
      <c r="AE185">
        <v>52</v>
      </c>
      <c r="AF185">
        <v>0.8</v>
      </c>
      <c r="AG185">
        <v>1</v>
      </c>
      <c r="AH185">
        <v>0.47</v>
      </c>
      <c r="AI185">
        <v>-10</v>
      </c>
      <c r="AJ185">
        <v>30</v>
      </c>
      <c r="AK185">
        <v>-0.1</v>
      </c>
      <c r="AL185">
        <v>12.5</v>
      </c>
      <c r="AM185">
        <v>-5</v>
      </c>
      <c r="AN185">
        <v>9.3000000000000007</v>
      </c>
      <c r="AO185">
        <v>-100</v>
      </c>
      <c r="AP185">
        <v>-0.5</v>
      </c>
      <c r="AQ185">
        <v>1.1000000000000001</v>
      </c>
      <c r="AR185">
        <v>-10</v>
      </c>
      <c r="AS185">
        <v>17.100000000000001</v>
      </c>
      <c r="AT185">
        <v>1000</v>
      </c>
      <c r="AU185">
        <v>3.9</v>
      </c>
      <c r="AV185">
        <v>1</v>
      </c>
      <c r="AW185">
        <v>4</v>
      </c>
      <c r="AX185">
        <v>-100</v>
      </c>
      <c r="AY185">
        <v>-200</v>
      </c>
    </row>
    <row r="186" spans="1:51" x14ac:dyDescent="0.3">
      <c r="A186" t="s">
        <v>954</v>
      </c>
      <c r="B186" t="s">
        <v>955</v>
      </c>
      <c r="C186" t="s">
        <v>956</v>
      </c>
      <c r="D186" s="1" t="str">
        <f>HYPERLINK("http://geochem.nrcan.gc.ca/cdogs/content/bdl/bdl211192_e.htm", "21:1192")</f>
        <v>21:1192</v>
      </c>
      <c r="E186" s="1" t="str">
        <f>HYPERLINK("http://geochem.nrcan.gc.ca/cdogs/content/svy/svy210191_e.htm", "21:0191")</f>
        <v>21:0191</v>
      </c>
      <c r="F186" t="s">
        <v>957</v>
      </c>
      <c r="G186" t="s">
        <v>958</v>
      </c>
      <c r="I186">
        <v>56.577433999999997</v>
      </c>
      <c r="J186">
        <v>-105.70397819999999</v>
      </c>
      <c r="K186" s="1" t="str">
        <f>HYPERLINK("http://geochem.nrcan.gc.ca/cdogs/content/kwd/kwd020027_e.htm", "NGR lake sediment grab sample")</f>
        <v>NGR lake sediment grab sample</v>
      </c>
      <c r="L186" s="1" t="str">
        <f>HYPERLINK("http://geochem.nrcan.gc.ca/cdogs/content/kwd/kwd080006_e.htm", "&lt;177 micron (NGR)")</f>
        <v>&lt;177 micron (NGR)</v>
      </c>
      <c r="M186">
        <v>10</v>
      </c>
      <c r="N186" t="s">
        <v>127</v>
      </c>
      <c r="O186">
        <v>185</v>
      </c>
      <c r="P186">
        <v>1</v>
      </c>
      <c r="Q186">
        <v>-2</v>
      </c>
      <c r="R186">
        <v>2</v>
      </c>
      <c r="S186">
        <v>-2</v>
      </c>
      <c r="T186">
        <v>350</v>
      </c>
      <c r="U186">
        <v>26</v>
      </c>
      <c r="V186">
        <v>-5</v>
      </c>
      <c r="W186">
        <v>63</v>
      </c>
      <c r="X186">
        <v>11</v>
      </c>
      <c r="Y186">
        <v>50</v>
      </c>
      <c r="Z186">
        <v>1.2</v>
      </c>
      <c r="AA186">
        <v>-1</v>
      </c>
      <c r="AB186">
        <v>10.199999999999999</v>
      </c>
      <c r="AC186">
        <v>4</v>
      </c>
      <c r="AD186">
        <v>-50</v>
      </c>
      <c r="AE186">
        <v>30</v>
      </c>
      <c r="AF186">
        <v>0.6</v>
      </c>
      <c r="AG186">
        <v>2</v>
      </c>
      <c r="AH186">
        <v>0.84</v>
      </c>
      <c r="AI186">
        <v>20</v>
      </c>
      <c r="AJ186">
        <v>32</v>
      </c>
      <c r="AK186">
        <v>-0.1</v>
      </c>
      <c r="AL186">
        <v>7.3</v>
      </c>
      <c r="AM186">
        <v>-5</v>
      </c>
      <c r="AN186">
        <v>4.7</v>
      </c>
      <c r="AO186">
        <v>-100</v>
      </c>
      <c r="AP186">
        <v>-0.5</v>
      </c>
      <c r="AQ186">
        <v>0.5</v>
      </c>
      <c r="AR186">
        <v>-10</v>
      </c>
      <c r="AS186">
        <v>9.4</v>
      </c>
      <c r="AT186">
        <v>1000</v>
      </c>
      <c r="AU186">
        <v>2.5</v>
      </c>
      <c r="AV186">
        <v>-1</v>
      </c>
      <c r="AW186">
        <v>3</v>
      </c>
      <c r="AX186">
        <v>100</v>
      </c>
      <c r="AY186">
        <v>-200</v>
      </c>
    </row>
    <row r="187" spans="1:51" x14ac:dyDescent="0.3">
      <c r="A187" t="s">
        <v>959</v>
      </c>
      <c r="B187" t="s">
        <v>960</v>
      </c>
      <c r="C187" t="s">
        <v>961</v>
      </c>
      <c r="D187" s="1" t="str">
        <f>HYPERLINK("http://geochem.nrcan.gc.ca/cdogs/content/bdl/bdl211192_e.htm", "21:1192")</f>
        <v>21:1192</v>
      </c>
      <c r="E187" s="1" t="str">
        <f>HYPERLINK("http://geochem.nrcan.gc.ca/cdogs/content/svy/svy210191_e.htm", "21:0191")</f>
        <v>21:0191</v>
      </c>
      <c r="F187" t="s">
        <v>962</v>
      </c>
      <c r="G187" t="s">
        <v>963</v>
      </c>
      <c r="I187">
        <v>56.5898222</v>
      </c>
      <c r="J187">
        <v>-105.6633044</v>
      </c>
      <c r="K187" s="1" t="str">
        <f>HYPERLINK("http://geochem.nrcan.gc.ca/cdogs/content/kwd/kwd020027_e.htm", "NGR lake sediment grab sample")</f>
        <v>NGR lake sediment grab sample</v>
      </c>
      <c r="L187" s="1" t="str">
        <f>HYPERLINK("http://geochem.nrcan.gc.ca/cdogs/content/kwd/kwd080006_e.htm", "&lt;177 micron (NGR)")</f>
        <v>&lt;177 micron (NGR)</v>
      </c>
      <c r="M187">
        <v>10</v>
      </c>
      <c r="N187" t="s">
        <v>133</v>
      </c>
      <c r="O187">
        <v>186</v>
      </c>
      <c r="P187">
        <v>1</v>
      </c>
      <c r="Q187">
        <v>-2</v>
      </c>
      <c r="R187">
        <v>1.7</v>
      </c>
      <c r="S187">
        <v>-2</v>
      </c>
      <c r="T187">
        <v>130</v>
      </c>
      <c r="U187">
        <v>45.3</v>
      </c>
      <c r="V187">
        <v>-5</v>
      </c>
      <c r="W187">
        <v>74</v>
      </c>
      <c r="X187">
        <v>10</v>
      </c>
      <c r="Y187">
        <v>50</v>
      </c>
      <c r="Z187">
        <v>1.1000000000000001</v>
      </c>
      <c r="AA187">
        <v>1</v>
      </c>
      <c r="AB187">
        <v>2.9</v>
      </c>
      <c r="AC187">
        <v>2</v>
      </c>
      <c r="AD187">
        <v>-50</v>
      </c>
      <c r="AE187">
        <v>36</v>
      </c>
      <c r="AF187">
        <v>0.6</v>
      </c>
      <c r="AG187">
        <v>1</v>
      </c>
      <c r="AH187">
        <v>0.25</v>
      </c>
      <c r="AI187">
        <v>30</v>
      </c>
      <c r="AJ187">
        <v>16</v>
      </c>
      <c r="AK187">
        <v>-0.1</v>
      </c>
      <c r="AL187">
        <v>11.2</v>
      </c>
      <c r="AM187">
        <v>-5</v>
      </c>
      <c r="AN187">
        <v>7</v>
      </c>
      <c r="AO187">
        <v>-100</v>
      </c>
      <c r="AP187">
        <v>-0.5</v>
      </c>
      <c r="AQ187">
        <v>0.8</v>
      </c>
      <c r="AR187">
        <v>-10</v>
      </c>
      <c r="AS187">
        <v>12.6</v>
      </c>
      <c r="AT187">
        <v>700</v>
      </c>
      <c r="AU187">
        <v>6</v>
      </c>
      <c r="AV187">
        <v>-1</v>
      </c>
      <c r="AW187">
        <v>4</v>
      </c>
      <c r="AX187">
        <v>-100</v>
      </c>
      <c r="AY187">
        <v>-200</v>
      </c>
    </row>
    <row r="188" spans="1:51" x14ac:dyDescent="0.3">
      <c r="A188" t="s">
        <v>964</v>
      </c>
      <c r="B188" t="s">
        <v>965</v>
      </c>
      <c r="C188" t="s">
        <v>966</v>
      </c>
      <c r="D188" s="1" t="str">
        <f>HYPERLINK("http://geochem.nrcan.gc.ca/cdogs/content/bdl/bdl211192_e.htm", "21:1192")</f>
        <v>21:1192</v>
      </c>
      <c r="E188" s="1" t="str">
        <f>HYPERLINK("http://geochem.nrcan.gc.ca/cdogs/content/svy/svy210191_e.htm", "21:0191")</f>
        <v>21:0191</v>
      </c>
      <c r="F188" t="s">
        <v>967</v>
      </c>
      <c r="G188" t="s">
        <v>968</v>
      </c>
      <c r="I188">
        <v>56.5912334</v>
      </c>
      <c r="J188">
        <v>-105.5857925</v>
      </c>
      <c r="K188" s="1" t="str">
        <f>HYPERLINK("http://geochem.nrcan.gc.ca/cdogs/content/kwd/kwd020027_e.htm", "NGR lake sediment grab sample")</f>
        <v>NGR lake sediment grab sample</v>
      </c>
      <c r="L188" s="1" t="str">
        <f>HYPERLINK("http://geochem.nrcan.gc.ca/cdogs/content/kwd/kwd080006_e.htm", "&lt;177 micron (NGR)")</f>
        <v>&lt;177 micron (NGR)</v>
      </c>
      <c r="M188">
        <v>10</v>
      </c>
      <c r="N188" t="s">
        <v>145</v>
      </c>
      <c r="O188">
        <v>187</v>
      </c>
      <c r="P188">
        <v>1</v>
      </c>
      <c r="Q188">
        <v>-2</v>
      </c>
      <c r="R188">
        <v>2.6</v>
      </c>
      <c r="S188">
        <v>-2</v>
      </c>
      <c r="T188">
        <v>270</v>
      </c>
      <c r="U188">
        <v>55.1</v>
      </c>
      <c r="V188">
        <v>-5</v>
      </c>
      <c r="W188">
        <v>276</v>
      </c>
      <c r="X188">
        <v>11</v>
      </c>
      <c r="Y188">
        <v>80</v>
      </c>
      <c r="Z188">
        <v>2</v>
      </c>
      <c r="AA188">
        <v>5</v>
      </c>
      <c r="AB188">
        <v>11</v>
      </c>
      <c r="AC188">
        <v>5</v>
      </c>
      <c r="AD188">
        <v>-50</v>
      </c>
      <c r="AE188">
        <v>136</v>
      </c>
      <c r="AF188">
        <v>1.1000000000000001</v>
      </c>
      <c r="AG188">
        <v>5</v>
      </c>
      <c r="AH188">
        <v>0.59</v>
      </c>
      <c r="AI188">
        <v>30</v>
      </c>
      <c r="AJ188">
        <v>39</v>
      </c>
      <c r="AK188">
        <v>0.2</v>
      </c>
      <c r="AL188">
        <v>20.9</v>
      </c>
      <c r="AM188">
        <v>-5</v>
      </c>
      <c r="AN188">
        <v>22.3</v>
      </c>
      <c r="AO188">
        <v>-100</v>
      </c>
      <c r="AP188">
        <v>-0.5</v>
      </c>
      <c r="AQ188">
        <v>2.2000000000000002</v>
      </c>
      <c r="AR188">
        <v>-10</v>
      </c>
      <c r="AS188">
        <v>30.2</v>
      </c>
      <c r="AT188">
        <v>1200</v>
      </c>
      <c r="AU188">
        <v>26.7</v>
      </c>
      <c r="AV188">
        <v>-1</v>
      </c>
      <c r="AW188">
        <v>8</v>
      </c>
      <c r="AX188">
        <v>200</v>
      </c>
      <c r="AY188">
        <v>-200</v>
      </c>
    </row>
    <row r="189" spans="1:51" x14ac:dyDescent="0.3">
      <c r="A189" t="s">
        <v>969</v>
      </c>
      <c r="B189" t="s">
        <v>970</v>
      </c>
      <c r="C189" t="s">
        <v>971</v>
      </c>
      <c r="D189" s="1" t="str">
        <f>HYPERLINK("http://geochem.nrcan.gc.ca/cdogs/content/bdl/bdl211192_e.htm", "21:1192")</f>
        <v>21:1192</v>
      </c>
      <c r="E189" s="1" t="str">
        <f>HYPERLINK("http://geochem.nrcan.gc.ca/cdogs/content/svy/svy210191_e.htm", "21:0191")</f>
        <v>21:0191</v>
      </c>
      <c r="F189" t="s">
        <v>972</v>
      </c>
      <c r="G189" t="s">
        <v>973</v>
      </c>
      <c r="I189">
        <v>56.568449000000001</v>
      </c>
      <c r="J189">
        <v>-105.5561735</v>
      </c>
      <c r="K189" s="1" t="str">
        <f>HYPERLINK("http://geochem.nrcan.gc.ca/cdogs/content/kwd/kwd020027_e.htm", "NGR lake sediment grab sample")</f>
        <v>NGR lake sediment grab sample</v>
      </c>
      <c r="L189" s="1" t="str">
        <f>HYPERLINK("http://geochem.nrcan.gc.ca/cdogs/content/kwd/kwd080006_e.htm", "&lt;177 micron (NGR)")</f>
        <v>&lt;177 micron (NGR)</v>
      </c>
      <c r="M189">
        <v>10</v>
      </c>
      <c r="N189" t="s">
        <v>151</v>
      </c>
      <c r="O189">
        <v>188</v>
      </c>
      <c r="P189">
        <v>1</v>
      </c>
      <c r="Q189">
        <v>-2</v>
      </c>
      <c r="R189">
        <v>2.2999999999999998</v>
      </c>
      <c r="S189">
        <v>-2</v>
      </c>
      <c r="T189">
        <v>160</v>
      </c>
      <c r="U189">
        <v>38.799999999999997</v>
      </c>
      <c r="V189">
        <v>-5</v>
      </c>
      <c r="W189">
        <v>116</v>
      </c>
      <c r="X189">
        <v>11</v>
      </c>
      <c r="Y189">
        <v>40</v>
      </c>
      <c r="Z189">
        <v>1.8</v>
      </c>
      <c r="AA189">
        <v>1</v>
      </c>
      <c r="AB189">
        <v>6.1</v>
      </c>
      <c r="AC189">
        <v>3</v>
      </c>
      <c r="AD189">
        <v>-50</v>
      </c>
      <c r="AE189">
        <v>53</v>
      </c>
      <c r="AF189">
        <v>0.5</v>
      </c>
      <c r="AG189">
        <v>-1</v>
      </c>
      <c r="AH189">
        <v>0.37</v>
      </c>
      <c r="AI189">
        <v>30</v>
      </c>
      <c r="AJ189">
        <v>27</v>
      </c>
      <c r="AK189">
        <v>-0.1</v>
      </c>
      <c r="AL189">
        <v>10.4</v>
      </c>
      <c r="AM189">
        <v>-5</v>
      </c>
      <c r="AN189">
        <v>8.8000000000000007</v>
      </c>
      <c r="AO189">
        <v>-100</v>
      </c>
      <c r="AP189">
        <v>-0.5</v>
      </c>
      <c r="AQ189">
        <v>0.9</v>
      </c>
      <c r="AR189">
        <v>-10</v>
      </c>
      <c r="AS189">
        <v>14.7</v>
      </c>
      <c r="AT189">
        <v>1000</v>
      </c>
      <c r="AU189">
        <v>15.2</v>
      </c>
      <c r="AV189">
        <v>1</v>
      </c>
      <c r="AW189">
        <v>4</v>
      </c>
      <c r="AX189">
        <v>100</v>
      </c>
      <c r="AY189">
        <v>-200</v>
      </c>
    </row>
    <row r="190" spans="1:51" x14ac:dyDescent="0.3">
      <c r="A190" t="s">
        <v>974</v>
      </c>
      <c r="B190" t="s">
        <v>975</v>
      </c>
      <c r="C190" t="s">
        <v>976</v>
      </c>
      <c r="D190" s="1" t="str">
        <f>HYPERLINK("http://geochem.nrcan.gc.ca/cdogs/content/bdl/bdl211192_e.htm", "21:1192")</f>
        <v>21:1192</v>
      </c>
      <c r="E190" s="1" t="str">
        <f>HYPERLINK("http://geochem.nrcan.gc.ca/cdogs/content/svy/svy210191_e.htm", "21:0191")</f>
        <v>21:0191</v>
      </c>
      <c r="F190" t="s">
        <v>977</v>
      </c>
      <c r="G190" t="s">
        <v>978</v>
      </c>
      <c r="I190">
        <v>56.568194800000001</v>
      </c>
      <c r="J190">
        <v>-105.4993523</v>
      </c>
      <c r="K190" s="1" t="str">
        <f>HYPERLINK("http://geochem.nrcan.gc.ca/cdogs/content/kwd/kwd020027_e.htm", "NGR lake sediment grab sample")</f>
        <v>NGR lake sediment grab sample</v>
      </c>
      <c r="L190" s="1" t="str">
        <f>HYPERLINK("http://geochem.nrcan.gc.ca/cdogs/content/kwd/kwd080006_e.htm", "&lt;177 micron (NGR)")</f>
        <v>&lt;177 micron (NGR)</v>
      </c>
      <c r="M190">
        <v>10</v>
      </c>
      <c r="N190" t="s">
        <v>157</v>
      </c>
      <c r="O190">
        <v>189</v>
      </c>
      <c r="P190">
        <v>1</v>
      </c>
      <c r="Q190">
        <v>-2</v>
      </c>
      <c r="R190">
        <v>1.4</v>
      </c>
      <c r="S190">
        <v>-2</v>
      </c>
      <c r="T190">
        <v>120</v>
      </c>
      <c r="U190">
        <v>38.6</v>
      </c>
      <c r="V190">
        <v>-5</v>
      </c>
      <c r="W190">
        <v>60</v>
      </c>
      <c r="X190">
        <v>8</v>
      </c>
      <c r="Y190">
        <v>-20</v>
      </c>
      <c r="Z190">
        <v>0.7</v>
      </c>
      <c r="AA190">
        <v>-1</v>
      </c>
      <c r="AB190">
        <v>1.6</v>
      </c>
      <c r="AC190">
        <v>1</v>
      </c>
      <c r="AD190">
        <v>-50</v>
      </c>
      <c r="AE190">
        <v>28</v>
      </c>
      <c r="AF190">
        <v>0.2</v>
      </c>
      <c r="AG190">
        <v>-1</v>
      </c>
      <c r="AH190">
        <v>0.24</v>
      </c>
      <c r="AI190">
        <v>20</v>
      </c>
      <c r="AJ190">
        <v>22</v>
      </c>
      <c r="AK190">
        <v>-0.1</v>
      </c>
      <c r="AL190">
        <v>5.2</v>
      </c>
      <c r="AM190">
        <v>-5</v>
      </c>
      <c r="AN190">
        <v>5</v>
      </c>
      <c r="AO190">
        <v>-100</v>
      </c>
      <c r="AP190">
        <v>-0.5</v>
      </c>
      <c r="AQ190">
        <v>0.6</v>
      </c>
      <c r="AR190">
        <v>-10</v>
      </c>
      <c r="AS190">
        <v>7.8</v>
      </c>
      <c r="AT190">
        <v>800</v>
      </c>
      <c r="AU190">
        <v>3.9</v>
      </c>
      <c r="AV190">
        <v>-1</v>
      </c>
      <c r="AW190">
        <v>-2</v>
      </c>
      <c r="AX190">
        <v>-100</v>
      </c>
      <c r="AY190">
        <v>-200</v>
      </c>
    </row>
    <row r="191" spans="1:51" x14ac:dyDescent="0.3">
      <c r="A191" t="s">
        <v>979</v>
      </c>
      <c r="B191" t="s">
        <v>980</v>
      </c>
      <c r="C191" t="s">
        <v>981</v>
      </c>
      <c r="D191" s="1" t="str">
        <f>HYPERLINK("http://geochem.nrcan.gc.ca/cdogs/content/bdl/bdl211192_e.htm", "21:1192")</f>
        <v>21:1192</v>
      </c>
      <c r="E191" s="1" t="str">
        <f>HYPERLINK("http://geochem.nrcan.gc.ca/cdogs/content/svy/svy210191_e.htm", "21:0191")</f>
        <v>21:0191</v>
      </c>
      <c r="F191" t="s">
        <v>982</v>
      </c>
      <c r="G191" t="s">
        <v>983</v>
      </c>
      <c r="I191">
        <v>56.5757087</v>
      </c>
      <c r="J191">
        <v>-105.44904</v>
      </c>
      <c r="K191" s="1" t="str">
        <f>HYPERLINK("http://geochem.nrcan.gc.ca/cdogs/content/kwd/kwd020027_e.htm", "NGR lake sediment grab sample")</f>
        <v>NGR lake sediment grab sample</v>
      </c>
      <c r="L191" s="1" t="str">
        <f>HYPERLINK("http://geochem.nrcan.gc.ca/cdogs/content/kwd/kwd080006_e.htm", "&lt;177 micron (NGR)")</f>
        <v>&lt;177 micron (NGR)</v>
      </c>
      <c r="M191">
        <v>10</v>
      </c>
      <c r="N191" t="s">
        <v>163</v>
      </c>
      <c r="O191">
        <v>190</v>
      </c>
      <c r="P191">
        <v>1</v>
      </c>
      <c r="Q191">
        <v>-2</v>
      </c>
      <c r="R191">
        <v>2.1</v>
      </c>
      <c r="S191">
        <v>-2</v>
      </c>
      <c r="T191">
        <v>490</v>
      </c>
      <c r="U191">
        <v>25.6</v>
      </c>
      <c r="V191">
        <v>-5</v>
      </c>
      <c r="W191">
        <v>174</v>
      </c>
      <c r="X191">
        <v>7</v>
      </c>
      <c r="Y191">
        <v>40</v>
      </c>
      <c r="Z191">
        <v>1.9</v>
      </c>
      <c r="AA191">
        <v>3</v>
      </c>
      <c r="AB191">
        <v>4.2</v>
      </c>
      <c r="AC191">
        <v>5</v>
      </c>
      <c r="AD191">
        <v>-50</v>
      </c>
      <c r="AE191">
        <v>77</v>
      </c>
      <c r="AF191">
        <v>0.6</v>
      </c>
      <c r="AG191">
        <v>-1</v>
      </c>
      <c r="AH191">
        <v>0.97</v>
      </c>
      <c r="AI191">
        <v>30</v>
      </c>
      <c r="AJ191">
        <v>61</v>
      </c>
      <c r="AK191">
        <v>0.1</v>
      </c>
      <c r="AL191">
        <v>10.7</v>
      </c>
      <c r="AM191">
        <v>-5</v>
      </c>
      <c r="AN191">
        <v>16.8</v>
      </c>
      <c r="AO191">
        <v>-100</v>
      </c>
      <c r="AP191">
        <v>0.9</v>
      </c>
      <c r="AQ191">
        <v>1.7</v>
      </c>
      <c r="AR191">
        <v>-10</v>
      </c>
      <c r="AS191">
        <v>20.6</v>
      </c>
      <c r="AT191">
        <v>2000</v>
      </c>
      <c r="AU191">
        <v>7.9</v>
      </c>
      <c r="AV191">
        <v>-1</v>
      </c>
      <c r="AW191">
        <v>4</v>
      </c>
      <c r="AX191">
        <v>100</v>
      </c>
      <c r="AY191">
        <v>-200</v>
      </c>
    </row>
    <row r="192" spans="1:51" x14ac:dyDescent="0.3">
      <c r="A192" t="s">
        <v>984</v>
      </c>
      <c r="B192" t="s">
        <v>985</v>
      </c>
      <c r="C192" t="s">
        <v>986</v>
      </c>
      <c r="D192" s="1" t="str">
        <f>HYPERLINK("http://geochem.nrcan.gc.ca/cdogs/content/bdl/bdl211192_e.htm", "21:1192")</f>
        <v>21:1192</v>
      </c>
      <c r="E192" s="1" t="str">
        <f>HYPERLINK("http://geochem.nrcan.gc.ca/cdogs/content/svy/svy210191_e.htm", "21:0191")</f>
        <v>21:0191</v>
      </c>
      <c r="F192" t="s">
        <v>987</v>
      </c>
      <c r="G192" t="s">
        <v>988</v>
      </c>
      <c r="I192">
        <v>56.590981999999997</v>
      </c>
      <c r="J192">
        <v>-105.3574619</v>
      </c>
      <c r="K192" s="1" t="str">
        <f>HYPERLINK("http://geochem.nrcan.gc.ca/cdogs/content/kwd/kwd020027_e.htm", "NGR lake sediment grab sample")</f>
        <v>NGR lake sediment grab sample</v>
      </c>
      <c r="L192" s="1" t="str">
        <f>HYPERLINK("http://geochem.nrcan.gc.ca/cdogs/content/kwd/kwd080006_e.htm", "&lt;177 micron (NGR)")</f>
        <v>&lt;177 micron (NGR)</v>
      </c>
      <c r="M192">
        <v>10</v>
      </c>
      <c r="N192" t="s">
        <v>169</v>
      </c>
      <c r="O192">
        <v>191</v>
      </c>
      <c r="P192">
        <v>1</v>
      </c>
      <c r="Q192">
        <v>-2</v>
      </c>
      <c r="R192">
        <v>2.2000000000000002</v>
      </c>
      <c r="S192">
        <v>-2</v>
      </c>
      <c r="T192">
        <v>290</v>
      </c>
      <c r="U192">
        <v>29.8</v>
      </c>
      <c r="V192">
        <v>-5</v>
      </c>
      <c r="W192">
        <v>64</v>
      </c>
      <c r="X192">
        <v>-5</v>
      </c>
      <c r="Y192">
        <v>-20</v>
      </c>
      <c r="Z192">
        <v>1</v>
      </c>
      <c r="AA192">
        <v>1</v>
      </c>
      <c r="AB192">
        <v>1.5</v>
      </c>
      <c r="AC192">
        <v>3</v>
      </c>
      <c r="AD192">
        <v>-50</v>
      </c>
      <c r="AE192">
        <v>31</v>
      </c>
      <c r="AF192">
        <v>0.3</v>
      </c>
      <c r="AG192">
        <v>-1</v>
      </c>
      <c r="AH192">
        <v>0.6</v>
      </c>
      <c r="AI192">
        <v>10</v>
      </c>
      <c r="AJ192">
        <v>38</v>
      </c>
      <c r="AK192">
        <v>0.1</v>
      </c>
      <c r="AL192">
        <v>4.8</v>
      </c>
      <c r="AM192">
        <v>-5</v>
      </c>
      <c r="AN192">
        <v>5.0999999999999996</v>
      </c>
      <c r="AO192">
        <v>-100</v>
      </c>
      <c r="AP192">
        <v>-0.5</v>
      </c>
      <c r="AQ192">
        <v>-0.5</v>
      </c>
      <c r="AR192">
        <v>-10</v>
      </c>
      <c r="AS192">
        <v>9</v>
      </c>
      <c r="AT192">
        <v>1000</v>
      </c>
      <c r="AU192">
        <v>3.2</v>
      </c>
      <c r="AV192">
        <v>-1</v>
      </c>
      <c r="AW192">
        <v>-2</v>
      </c>
      <c r="AX192">
        <v>-100</v>
      </c>
      <c r="AY192">
        <v>-200</v>
      </c>
    </row>
    <row r="193" spans="1:51" x14ac:dyDescent="0.3">
      <c r="A193" t="s">
        <v>989</v>
      </c>
      <c r="B193" t="s">
        <v>990</v>
      </c>
      <c r="C193" t="s">
        <v>991</v>
      </c>
      <c r="D193" s="1" t="str">
        <f>HYPERLINK("http://geochem.nrcan.gc.ca/cdogs/content/bdl/bdl211192_e.htm", "21:1192")</f>
        <v>21:1192</v>
      </c>
      <c r="E193" s="1" t="str">
        <f>HYPERLINK("http://geochem.nrcan.gc.ca/cdogs/content/svy/svy210191_e.htm", "21:0191")</f>
        <v>21:0191</v>
      </c>
      <c r="F193" t="s">
        <v>992</v>
      </c>
      <c r="G193" t="s">
        <v>993</v>
      </c>
      <c r="I193">
        <v>56.567155800000002</v>
      </c>
      <c r="J193">
        <v>-105.31764250000001</v>
      </c>
      <c r="K193" s="1" t="str">
        <f>HYPERLINK("http://geochem.nrcan.gc.ca/cdogs/content/kwd/kwd020027_e.htm", "NGR lake sediment grab sample")</f>
        <v>NGR lake sediment grab sample</v>
      </c>
      <c r="L193" s="1" t="str">
        <f>HYPERLINK("http://geochem.nrcan.gc.ca/cdogs/content/kwd/kwd080006_e.htm", "&lt;177 micron (NGR)")</f>
        <v>&lt;177 micron (NGR)</v>
      </c>
      <c r="M193">
        <v>11</v>
      </c>
      <c r="N193" t="s">
        <v>57</v>
      </c>
      <c r="O193">
        <v>192</v>
      </c>
      <c r="P193">
        <v>7</v>
      </c>
      <c r="Q193">
        <v>-2</v>
      </c>
      <c r="R193">
        <v>1.7</v>
      </c>
      <c r="S193">
        <v>-2</v>
      </c>
      <c r="T193">
        <v>280</v>
      </c>
      <c r="U193">
        <v>30.8</v>
      </c>
      <c r="V193">
        <v>-5</v>
      </c>
      <c r="W193">
        <v>253</v>
      </c>
      <c r="X193">
        <v>10</v>
      </c>
      <c r="Y193">
        <v>40</v>
      </c>
      <c r="Z193">
        <v>1</v>
      </c>
      <c r="AA193">
        <v>2</v>
      </c>
      <c r="AB193">
        <v>3</v>
      </c>
      <c r="AC193">
        <v>4</v>
      </c>
      <c r="AD193">
        <v>-50</v>
      </c>
      <c r="AE193">
        <v>102</v>
      </c>
      <c r="AF193">
        <v>0.7</v>
      </c>
      <c r="AG193">
        <v>-1</v>
      </c>
      <c r="AH193">
        <v>0.54</v>
      </c>
      <c r="AI193">
        <v>-10</v>
      </c>
      <c r="AJ193">
        <v>30</v>
      </c>
      <c r="AK193">
        <v>0.1</v>
      </c>
      <c r="AL193">
        <v>7.3</v>
      </c>
      <c r="AM193">
        <v>-5</v>
      </c>
      <c r="AN193">
        <v>16.399999999999999</v>
      </c>
      <c r="AO193">
        <v>-100</v>
      </c>
      <c r="AP193">
        <v>0.8</v>
      </c>
      <c r="AQ193">
        <v>1.5</v>
      </c>
      <c r="AR193">
        <v>-10</v>
      </c>
      <c r="AS193">
        <v>22.3</v>
      </c>
      <c r="AT193">
        <v>1200</v>
      </c>
      <c r="AU193">
        <v>4.3</v>
      </c>
      <c r="AV193">
        <v>-1</v>
      </c>
      <c r="AW193">
        <v>4</v>
      </c>
      <c r="AX193">
        <v>200</v>
      </c>
      <c r="AY193">
        <v>-200</v>
      </c>
    </row>
    <row r="194" spans="1:51" x14ac:dyDescent="0.3">
      <c r="A194" t="s">
        <v>994</v>
      </c>
      <c r="B194" t="s">
        <v>995</v>
      </c>
      <c r="C194" t="s">
        <v>996</v>
      </c>
      <c r="D194" s="1" t="str">
        <f>HYPERLINK("http://geochem.nrcan.gc.ca/cdogs/content/bdl/bdl211192_e.htm", "21:1192")</f>
        <v>21:1192</v>
      </c>
      <c r="E194" s="1" t="str">
        <f>HYPERLINK("http://geochem.nrcan.gc.ca/cdogs/content/svy/svy210191_e.htm", "21:0191")</f>
        <v>21:0191</v>
      </c>
      <c r="F194" t="s">
        <v>997</v>
      </c>
      <c r="G194" t="s">
        <v>998</v>
      </c>
      <c r="I194">
        <v>56.5976584</v>
      </c>
      <c r="J194">
        <v>-105.3310759</v>
      </c>
      <c r="K194" s="1" t="str">
        <f>HYPERLINK("http://geochem.nrcan.gc.ca/cdogs/content/kwd/kwd020027_e.htm", "NGR lake sediment grab sample")</f>
        <v>NGR lake sediment grab sample</v>
      </c>
      <c r="L194" s="1" t="str">
        <f>HYPERLINK("http://geochem.nrcan.gc.ca/cdogs/content/kwd/kwd080006_e.htm", "&lt;177 micron (NGR)")</f>
        <v>&lt;177 micron (NGR)</v>
      </c>
      <c r="M194">
        <v>11</v>
      </c>
      <c r="N194" t="s">
        <v>73</v>
      </c>
      <c r="O194">
        <v>193</v>
      </c>
      <c r="P194">
        <v>1</v>
      </c>
      <c r="Q194">
        <v>-2</v>
      </c>
      <c r="R194">
        <v>3.9</v>
      </c>
      <c r="S194">
        <v>-2</v>
      </c>
      <c r="T194">
        <v>500</v>
      </c>
      <c r="U194">
        <v>68.7</v>
      </c>
      <c r="V194">
        <v>-5</v>
      </c>
      <c r="W194">
        <v>134</v>
      </c>
      <c r="X194">
        <v>17</v>
      </c>
      <c r="Y194">
        <v>30</v>
      </c>
      <c r="Z194">
        <v>0.7</v>
      </c>
      <c r="AA194">
        <v>1</v>
      </c>
      <c r="AB194">
        <v>4.0999999999999996</v>
      </c>
      <c r="AC194">
        <v>1</v>
      </c>
      <c r="AD194">
        <v>-50</v>
      </c>
      <c r="AE194">
        <v>63</v>
      </c>
      <c r="AF194">
        <v>0.5</v>
      </c>
      <c r="AG194">
        <v>2</v>
      </c>
      <c r="AH194">
        <v>0.26</v>
      </c>
      <c r="AI194">
        <v>20</v>
      </c>
      <c r="AJ194">
        <v>16</v>
      </c>
      <c r="AK194">
        <v>0.2</v>
      </c>
      <c r="AL194">
        <v>7.7</v>
      </c>
      <c r="AM194">
        <v>-5</v>
      </c>
      <c r="AN194">
        <v>7.5</v>
      </c>
      <c r="AO194">
        <v>-100</v>
      </c>
      <c r="AP194">
        <v>-0.5</v>
      </c>
      <c r="AQ194">
        <v>0.7</v>
      </c>
      <c r="AR194">
        <v>-10</v>
      </c>
      <c r="AS194">
        <v>10.5</v>
      </c>
      <c r="AT194">
        <v>700</v>
      </c>
      <c r="AU194">
        <v>2.9</v>
      </c>
      <c r="AV194">
        <v>-1</v>
      </c>
      <c r="AW194">
        <v>3</v>
      </c>
      <c r="AX194">
        <v>200</v>
      </c>
      <c r="AY194">
        <v>-200</v>
      </c>
    </row>
    <row r="195" spans="1:51" x14ac:dyDescent="0.3">
      <c r="A195" t="s">
        <v>999</v>
      </c>
      <c r="B195" t="s">
        <v>1000</v>
      </c>
      <c r="C195" t="s">
        <v>1001</v>
      </c>
      <c r="D195" s="1" t="str">
        <f>HYPERLINK("http://geochem.nrcan.gc.ca/cdogs/content/bdl/bdl211192_e.htm", "21:1192")</f>
        <v>21:1192</v>
      </c>
      <c r="E195" s="1" t="str">
        <f>HYPERLINK("http://geochem.nrcan.gc.ca/cdogs/content/svy/svy210191_e.htm", "21:0191")</f>
        <v>21:0191</v>
      </c>
      <c r="F195" t="s">
        <v>992</v>
      </c>
      <c r="G195" t="s">
        <v>1002</v>
      </c>
      <c r="I195">
        <v>56.567155800000002</v>
      </c>
      <c r="J195">
        <v>-105.31764250000001</v>
      </c>
      <c r="K195" s="1" t="str">
        <f>HYPERLINK("http://geochem.nrcan.gc.ca/cdogs/content/kwd/kwd020027_e.htm", "NGR lake sediment grab sample")</f>
        <v>NGR lake sediment grab sample</v>
      </c>
      <c r="L195" s="1" t="str">
        <f>HYPERLINK("http://geochem.nrcan.gc.ca/cdogs/content/kwd/kwd080006_e.htm", "&lt;177 micron (NGR)")</f>
        <v>&lt;177 micron (NGR)</v>
      </c>
      <c r="M195">
        <v>11</v>
      </c>
      <c r="N195" t="s">
        <v>62</v>
      </c>
      <c r="O195">
        <v>194</v>
      </c>
      <c r="P195">
        <v>1</v>
      </c>
      <c r="Q195">
        <v>-2</v>
      </c>
      <c r="R195">
        <v>1.9</v>
      </c>
      <c r="S195">
        <v>-2</v>
      </c>
      <c r="T195">
        <v>250</v>
      </c>
      <c r="U195">
        <v>31.9</v>
      </c>
      <c r="V195">
        <v>-5</v>
      </c>
      <c r="W195">
        <v>270</v>
      </c>
      <c r="X195">
        <v>8</v>
      </c>
      <c r="Y195">
        <v>40</v>
      </c>
      <c r="Z195">
        <v>1</v>
      </c>
      <c r="AA195">
        <v>2</v>
      </c>
      <c r="AB195">
        <v>3.2</v>
      </c>
      <c r="AC195">
        <v>4</v>
      </c>
      <c r="AD195">
        <v>-50</v>
      </c>
      <c r="AE195">
        <v>108</v>
      </c>
      <c r="AF195">
        <v>0.8</v>
      </c>
      <c r="AG195">
        <v>2</v>
      </c>
      <c r="AH195">
        <v>0.59</v>
      </c>
      <c r="AI195">
        <v>20</v>
      </c>
      <c r="AJ195">
        <v>28</v>
      </c>
      <c r="AK195">
        <v>-0.1</v>
      </c>
      <c r="AL195">
        <v>8</v>
      </c>
      <c r="AM195">
        <v>-5</v>
      </c>
      <c r="AN195">
        <v>15.5</v>
      </c>
      <c r="AO195">
        <v>-100</v>
      </c>
      <c r="AP195">
        <v>-0.5</v>
      </c>
      <c r="AQ195">
        <v>1.5</v>
      </c>
      <c r="AR195">
        <v>-10</v>
      </c>
      <c r="AS195">
        <v>21.3</v>
      </c>
      <c r="AT195">
        <v>1100</v>
      </c>
      <c r="AU195">
        <v>3.8</v>
      </c>
      <c r="AV195">
        <v>-1</v>
      </c>
      <c r="AW195">
        <v>4</v>
      </c>
      <c r="AX195">
        <v>100</v>
      </c>
      <c r="AY195">
        <v>-200</v>
      </c>
    </row>
    <row r="196" spans="1:51" x14ac:dyDescent="0.3">
      <c r="A196" t="s">
        <v>1003</v>
      </c>
      <c r="B196" t="s">
        <v>1004</v>
      </c>
      <c r="C196" t="s">
        <v>1005</v>
      </c>
      <c r="D196" s="1" t="str">
        <f>HYPERLINK("http://geochem.nrcan.gc.ca/cdogs/content/bdl/bdl211192_e.htm", "21:1192")</f>
        <v>21:1192</v>
      </c>
      <c r="E196" s="1" t="str">
        <f>HYPERLINK("http://geochem.nrcan.gc.ca/cdogs/content/svy/svy210191_e.htm", "21:0191")</f>
        <v>21:0191</v>
      </c>
      <c r="F196" t="s">
        <v>992</v>
      </c>
      <c r="G196" t="s">
        <v>1006</v>
      </c>
      <c r="I196">
        <v>56.567155800000002</v>
      </c>
      <c r="J196">
        <v>-105.31764250000001</v>
      </c>
      <c r="K196" s="1" t="str">
        <f>HYPERLINK("http://geochem.nrcan.gc.ca/cdogs/content/kwd/kwd020027_e.htm", "NGR lake sediment grab sample")</f>
        <v>NGR lake sediment grab sample</v>
      </c>
      <c r="L196" s="1" t="str">
        <f>HYPERLINK("http://geochem.nrcan.gc.ca/cdogs/content/kwd/kwd080006_e.htm", "&lt;177 micron (NGR)")</f>
        <v>&lt;177 micron (NGR)</v>
      </c>
      <c r="M196">
        <v>11</v>
      </c>
      <c r="N196" t="s">
        <v>67</v>
      </c>
      <c r="O196">
        <v>195</v>
      </c>
      <c r="P196">
        <v>1</v>
      </c>
      <c r="Q196">
        <v>-2</v>
      </c>
      <c r="R196">
        <v>2.2999999999999998</v>
      </c>
      <c r="S196">
        <v>-2</v>
      </c>
      <c r="T196">
        <v>260</v>
      </c>
      <c r="U196">
        <v>30.9</v>
      </c>
      <c r="V196">
        <v>-5</v>
      </c>
      <c r="W196">
        <v>272</v>
      </c>
      <c r="X196">
        <v>7</v>
      </c>
      <c r="Y196">
        <v>40</v>
      </c>
      <c r="Z196">
        <v>0.8</v>
      </c>
      <c r="AA196">
        <v>3</v>
      </c>
      <c r="AB196">
        <v>3.1</v>
      </c>
      <c r="AC196">
        <v>4</v>
      </c>
      <c r="AD196">
        <v>-50</v>
      </c>
      <c r="AE196">
        <v>110</v>
      </c>
      <c r="AF196">
        <v>0.7</v>
      </c>
      <c r="AG196">
        <v>2</v>
      </c>
      <c r="AH196">
        <v>0.57999999999999996</v>
      </c>
      <c r="AI196">
        <v>20</v>
      </c>
      <c r="AJ196">
        <v>32</v>
      </c>
      <c r="AK196">
        <v>0.1</v>
      </c>
      <c r="AL196">
        <v>8.3000000000000007</v>
      </c>
      <c r="AM196">
        <v>-5</v>
      </c>
      <c r="AN196">
        <v>15.8</v>
      </c>
      <c r="AO196">
        <v>-100</v>
      </c>
      <c r="AP196">
        <v>0.6</v>
      </c>
      <c r="AQ196">
        <v>1.5</v>
      </c>
      <c r="AR196">
        <v>-10</v>
      </c>
      <c r="AS196">
        <v>21.4</v>
      </c>
      <c r="AT196">
        <v>1100</v>
      </c>
      <c r="AU196">
        <v>3.9</v>
      </c>
      <c r="AV196">
        <v>-1</v>
      </c>
      <c r="AW196">
        <v>4</v>
      </c>
      <c r="AX196">
        <v>200</v>
      </c>
      <c r="AY196">
        <v>-200</v>
      </c>
    </row>
    <row r="197" spans="1:51" x14ac:dyDescent="0.3">
      <c r="A197" t="s">
        <v>1007</v>
      </c>
      <c r="B197" t="s">
        <v>1008</v>
      </c>
      <c r="C197" t="s">
        <v>1009</v>
      </c>
      <c r="D197" s="1" t="str">
        <f>HYPERLINK("http://geochem.nrcan.gc.ca/cdogs/content/bdl/bdl211192_e.htm", "21:1192")</f>
        <v>21:1192</v>
      </c>
      <c r="E197" s="1" t="str">
        <f>HYPERLINK("http://geochem.nrcan.gc.ca/cdogs/content/svy/svy210191_e.htm", "21:0191")</f>
        <v>21:0191</v>
      </c>
      <c r="F197" t="s">
        <v>1010</v>
      </c>
      <c r="G197" t="s">
        <v>1011</v>
      </c>
      <c r="I197">
        <v>56.572566700000003</v>
      </c>
      <c r="J197">
        <v>-105.2751274</v>
      </c>
      <c r="K197" s="1" t="str">
        <f>HYPERLINK("http://geochem.nrcan.gc.ca/cdogs/content/kwd/kwd020027_e.htm", "NGR lake sediment grab sample")</f>
        <v>NGR lake sediment grab sample</v>
      </c>
      <c r="L197" s="1" t="str">
        <f>HYPERLINK("http://geochem.nrcan.gc.ca/cdogs/content/kwd/kwd080006_e.htm", "&lt;177 micron (NGR)")</f>
        <v>&lt;177 micron (NGR)</v>
      </c>
      <c r="M197">
        <v>11</v>
      </c>
      <c r="N197" t="s">
        <v>79</v>
      </c>
      <c r="O197">
        <v>196</v>
      </c>
      <c r="P197">
        <v>1</v>
      </c>
      <c r="Q197">
        <v>-2</v>
      </c>
      <c r="R197">
        <v>2.6</v>
      </c>
      <c r="S197">
        <v>-2</v>
      </c>
      <c r="T197">
        <v>320</v>
      </c>
      <c r="U197">
        <v>23</v>
      </c>
      <c r="V197">
        <v>-5</v>
      </c>
      <c r="W197">
        <v>180</v>
      </c>
      <c r="X197">
        <v>9</v>
      </c>
      <c r="Y197">
        <v>30</v>
      </c>
      <c r="Z197">
        <v>0.9</v>
      </c>
      <c r="AA197">
        <v>-1</v>
      </c>
      <c r="AB197">
        <v>4</v>
      </c>
      <c r="AC197">
        <v>3</v>
      </c>
      <c r="AD197">
        <v>-50</v>
      </c>
      <c r="AE197">
        <v>74</v>
      </c>
      <c r="AF197">
        <v>0.5</v>
      </c>
      <c r="AG197">
        <v>-1</v>
      </c>
      <c r="AH197">
        <v>0.65</v>
      </c>
      <c r="AI197">
        <v>-10</v>
      </c>
      <c r="AJ197">
        <v>39</v>
      </c>
      <c r="AK197">
        <v>-0.1</v>
      </c>
      <c r="AL197">
        <v>6.3</v>
      </c>
      <c r="AM197">
        <v>-5</v>
      </c>
      <c r="AN197">
        <v>10.9</v>
      </c>
      <c r="AO197">
        <v>-100</v>
      </c>
      <c r="AP197">
        <v>-0.5</v>
      </c>
      <c r="AQ197">
        <v>1</v>
      </c>
      <c r="AR197">
        <v>-10</v>
      </c>
      <c r="AS197">
        <v>12.8</v>
      </c>
      <c r="AT197">
        <v>1300</v>
      </c>
      <c r="AU197">
        <v>3.7</v>
      </c>
      <c r="AV197">
        <v>-1</v>
      </c>
      <c r="AW197">
        <v>3</v>
      </c>
      <c r="AX197">
        <v>100</v>
      </c>
      <c r="AY197">
        <v>-200</v>
      </c>
    </row>
    <row r="198" spans="1:51" x14ac:dyDescent="0.3">
      <c r="A198" t="s">
        <v>1012</v>
      </c>
      <c r="B198" t="s">
        <v>1013</v>
      </c>
      <c r="C198" t="s">
        <v>1014</v>
      </c>
      <c r="D198" s="1" t="str">
        <f>HYPERLINK("http://geochem.nrcan.gc.ca/cdogs/content/bdl/bdl211192_e.htm", "21:1192")</f>
        <v>21:1192</v>
      </c>
      <c r="E198" s="1" t="str">
        <f>HYPERLINK("http://geochem.nrcan.gc.ca/cdogs/content/svy/svy210191_e.htm", "21:0191")</f>
        <v>21:0191</v>
      </c>
      <c r="F198" t="s">
        <v>1015</v>
      </c>
      <c r="G198" t="s">
        <v>1016</v>
      </c>
      <c r="I198">
        <v>56.5837431</v>
      </c>
      <c r="J198">
        <v>-105.1942133</v>
      </c>
      <c r="K198" s="1" t="str">
        <f>HYPERLINK("http://geochem.nrcan.gc.ca/cdogs/content/kwd/kwd020027_e.htm", "NGR lake sediment grab sample")</f>
        <v>NGR lake sediment grab sample</v>
      </c>
      <c r="L198" s="1" t="str">
        <f>HYPERLINK("http://geochem.nrcan.gc.ca/cdogs/content/kwd/kwd080006_e.htm", "&lt;177 micron (NGR)")</f>
        <v>&lt;177 micron (NGR)</v>
      </c>
      <c r="M198">
        <v>11</v>
      </c>
      <c r="N198" t="s">
        <v>85</v>
      </c>
      <c r="O198">
        <v>197</v>
      </c>
      <c r="P198">
        <v>1</v>
      </c>
      <c r="Q198">
        <v>-2</v>
      </c>
      <c r="R198">
        <v>3.1</v>
      </c>
      <c r="S198">
        <v>-2</v>
      </c>
      <c r="T198">
        <v>720</v>
      </c>
      <c r="U198">
        <v>18</v>
      </c>
      <c r="V198">
        <v>-5</v>
      </c>
      <c r="W198">
        <v>164</v>
      </c>
      <c r="X198">
        <v>9</v>
      </c>
      <c r="Y198">
        <v>40</v>
      </c>
      <c r="Z198">
        <v>1.7</v>
      </c>
      <c r="AA198">
        <v>2</v>
      </c>
      <c r="AB198">
        <v>5.3</v>
      </c>
      <c r="AC198">
        <v>10</v>
      </c>
      <c r="AD198">
        <v>-50</v>
      </c>
      <c r="AE198">
        <v>78</v>
      </c>
      <c r="AF198">
        <v>0.7</v>
      </c>
      <c r="AG198">
        <v>-1</v>
      </c>
      <c r="AH198">
        <v>2.12</v>
      </c>
      <c r="AI198">
        <v>-10</v>
      </c>
      <c r="AJ198">
        <v>86</v>
      </c>
      <c r="AK198">
        <v>0.1</v>
      </c>
      <c r="AL198">
        <v>9.5</v>
      </c>
      <c r="AM198">
        <v>-5</v>
      </c>
      <c r="AN198">
        <v>12.1</v>
      </c>
      <c r="AO198">
        <v>-100</v>
      </c>
      <c r="AP198">
        <v>1.1000000000000001</v>
      </c>
      <c r="AQ198">
        <v>1.3</v>
      </c>
      <c r="AR198">
        <v>-10</v>
      </c>
      <c r="AS198">
        <v>16.100000000000001</v>
      </c>
      <c r="AT198">
        <v>2300</v>
      </c>
      <c r="AU198">
        <v>12.2</v>
      </c>
      <c r="AV198">
        <v>1</v>
      </c>
      <c r="AW198">
        <v>5</v>
      </c>
      <c r="AX198">
        <v>100</v>
      </c>
      <c r="AY198">
        <v>300</v>
      </c>
    </row>
    <row r="199" spans="1:51" x14ac:dyDescent="0.3">
      <c r="A199" t="s">
        <v>1017</v>
      </c>
      <c r="B199" t="s">
        <v>1018</v>
      </c>
      <c r="C199" t="s">
        <v>1019</v>
      </c>
      <c r="D199" s="1" t="str">
        <f>HYPERLINK("http://geochem.nrcan.gc.ca/cdogs/content/bdl/bdl211192_e.htm", "21:1192")</f>
        <v>21:1192</v>
      </c>
      <c r="E199" s="1" t="str">
        <f>HYPERLINK("http://geochem.nrcan.gc.ca/cdogs/content/svy/svy210191_e.htm", "21:0191")</f>
        <v>21:0191</v>
      </c>
      <c r="F199" t="s">
        <v>1020</v>
      </c>
      <c r="G199" t="s">
        <v>1021</v>
      </c>
      <c r="I199">
        <v>56.556940900000001</v>
      </c>
      <c r="J199">
        <v>-105.1775128</v>
      </c>
      <c r="K199" s="1" t="str">
        <f>HYPERLINK("http://geochem.nrcan.gc.ca/cdogs/content/kwd/kwd020027_e.htm", "NGR lake sediment grab sample")</f>
        <v>NGR lake sediment grab sample</v>
      </c>
      <c r="L199" s="1" t="str">
        <f>HYPERLINK("http://geochem.nrcan.gc.ca/cdogs/content/kwd/kwd080006_e.htm", "&lt;177 micron (NGR)")</f>
        <v>&lt;177 micron (NGR)</v>
      </c>
      <c r="M199">
        <v>11</v>
      </c>
      <c r="N199" t="s">
        <v>91</v>
      </c>
      <c r="O199">
        <v>198</v>
      </c>
      <c r="P199">
        <v>1</v>
      </c>
      <c r="Q199">
        <v>-2</v>
      </c>
      <c r="R199">
        <v>6.6</v>
      </c>
      <c r="S199">
        <v>-2</v>
      </c>
      <c r="T199">
        <v>460</v>
      </c>
      <c r="U199">
        <v>32.4</v>
      </c>
      <c r="V199">
        <v>-5</v>
      </c>
      <c r="W199">
        <v>421</v>
      </c>
      <c r="X199">
        <v>65</v>
      </c>
      <c r="Y199">
        <v>60</v>
      </c>
      <c r="Z199">
        <v>1.6</v>
      </c>
      <c r="AA199">
        <v>5</v>
      </c>
      <c r="AB199">
        <v>13.9</v>
      </c>
      <c r="AC199">
        <v>6</v>
      </c>
      <c r="AD199">
        <v>-50</v>
      </c>
      <c r="AE199">
        <v>198</v>
      </c>
      <c r="AF199">
        <v>1.4</v>
      </c>
      <c r="AG199">
        <v>7</v>
      </c>
      <c r="AH199">
        <v>1.19</v>
      </c>
      <c r="AI199">
        <v>40</v>
      </c>
      <c r="AJ199">
        <v>49</v>
      </c>
      <c r="AK199">
        <v>-0.1</v>
      </c>
      <c r="AL199">
        <v>15.5</v>
      </c>
      <c r="AM199">
        <v>-5</v>
      </c>
      <c r="AN199">
        <v>30.5</v>
      </c>
      <c r="AO199">
        <v>-100</v>
      </c>
      <c r="AP199">
        <v>0.7</v>
      </c>
      <c r="AQ199">
        <v>2.8</v>
      </c>
      <c r="AR199">
        <v>-10</v>
      </c>
      <c r="AS199">
        <v>21.7</v>
      </c>
      <c r="AT199">
        <v>2000</v>
      </c>
      <c r="AU199">
        <v>18.399999999999999</v>
      </c>
      <c r="AV199">
        <v>-1</v>
      </c>
      <c r="AW199">
        <v>9</v>
      </c>
      <c r="AX199">
        <v>200</v>
      </c>
      <c r="AY199">
        <v>-200</v>
      </c>
    </row>
    <row r="200" spans="1:51" x14ac:dyDescent="0.3">
      <c r="A200" t="s">
        <v>1022</v>
      </c>
      <c r="B200" t="s">
        <v>1023</v>
      </c>
      <c r="C200" t="s">
        <v>1024</v>
      </c>
      <c r="D200" s="1" t="str">
        <f>HYPERLINK("http://geochem.nrcan.gc.ca/cdogs/content/bdl/bdl211192_e.htm", "21:1192")</f>
        <v>21:1192</v>
      </c>
      <c r="E200" s="1" t="str">
        <f>HYPERLINK("http://geochem.nrcan.gc.ca/cdogs/content/svy/svy210191_e.htm", "21:0191")</f>
        <v>21:0191</v>
      </c>
      <c r="F200" t="s">
        <v>1025</v>
      </c>
      <c r="G200" t="s">
        <v>1026</v>
      </c>
      <c r="I200">
        <v>56.543541099999999</v>
      </c>
      <c r="J200">
        <v>-105.1010292</v>
      </c>
      <c r="K200" s="1" t="str">
        <f>HYPERLINK("http://geochem.nrcan.gc.ca/cdogs/content/kwd/kwd020027_e.htm", "NGR lake sediment grab sample")</f>
        <v>NGR lake sediment grab sample</v>
      </c>
      <c r="L200" s="1" t="str">
        <f>HYPERLINK("http://geochem.nrcan.gc.ca/cdogs/content/kwd/kwd080006_e.htm", "&lt;177 micron (NGR)")</f>
        <v>&lt;177 micron (NGR)</v>
      </c>
      <c r="M200">
        <v>11</v>
      </c>
      <c r="N200" t="s">
        <v>97</v>
      </c>
      <c r="O200">
        <v>199</v>
      </c>
      <c r="P200">
        <v>1</v>
      </c>
      <c r="Q200">
        <v>-2</v>
      </c>
      <c r="R200">
        <v>1.4</v>
      </c>
      <c r="S200">
        <v>-2</v>
      </c>
      <c r="T200">
        <v>270</v>
      </c>
      <c r="U200">
        <v>20</v>
      </c>
      <c r="V200">
        <v>-5</v>
      </c>
      <c r="W200">
        <v>80</v>
      </c>
      <c r="X200">
        <v>7</v>
      </c>
      <c r="Y200">
        <v>30</v>
      </c>
      <c r="Z200">
        <v>0.8</v>
      </c>
      <c r="AA200">
        <v>-1</v>
      </c>
      <c r="AB200">
        <v>3.3</v>
      </c>
      <c r="AC200">
        <v>3</v>
      </c>
      <c r="AD200">
        <v>-50</v>
      </c>
      <c r="AE200">
        <v>41</v>
      </c>
      <c r="AF200">
        <v>0.3</v>
      </c>
      <c r="AG200">
        <v>-1</v>
      </c>
      <c r="AH200">
        <v>0.6</v>
      </c>
      <c r="AI200">
        <v>20</v>
      </c>
      <c r="AJ200">
        <v>29</v>
      </c>
      <c r="AK200">
        <v>-0.1</v>
      </c>
      <c r="AL200">
        <v>5.3</v>
      </c>
      <c r="AM200">
        <v>-5</v>
      </c>
      <c r="AN200">
        <v>5.8</v>
      </c>
      <c r="AO200">
        <v>-100</v>
      </c>
      <c r="AP200">
        <v>-0.5</v>
      </c>
      <c r="AQ200">
        <v>-0.5</v>
      </c>
      <c r="AR200">
        <v>-10</v>
      </c>
      <c r="AS200">
        <v>7.3</v>
      </c>
      <c r="AT200">
        <v>1100</v>
      </c>
      <c r="AU200">
        <v>1.3</v>
      </c>
      <c r="AV200">
        <v>-1</v>
      </c>
      <c r="AW200">
        <v>-2</v>
      </c>
      <c r="AX200">
        <v>100</v>
      </c>
      <c r="AY200">
        <v>-200</v>
      </c>
    </row>
    <row r="201" spans="1:51" x14ac:dyDescent="0.3">
      <c r="A201" t="s">
        <v>1027</v>
      </c>
      <c r="B201" t="s">
        <v>1028</v>
      </c>
      <c r="C201" t="s">
        <v>1029</v>
      </c>
      <c r="D201" s="1" t="str">
        <f>HYPERLINK("http://geochem.nrcan.gc.ca/cdogs/content/bdl/bdl211192_e.htm", "21:1192")</f>
        <v>21:1192</v>
      </c>
      <c r="E201" s="1" t="str">
        <f>HYPERLINK("http://geochem.nrcan.gc.ca/cdogs/content/svy/svy_e.htm", "")</f>
        <v/>
      </c>
      <c r="H201" s="1" t="str">
        <f>HYPERLINK("http://geochem.nrcan.gc.ca/cdogs/content/cr_/cr_00126_e.htm", "126")</f>
        <v>126</v>
      </c>
      <c r="K201" t="s">
        <v>137</v>
      </c>
      <c r="L201" t="s">
        <v>138</v>
      </c>
      <c r="M201">
        <v>11</v>
      </c>
      <c r="N201" t="s">
        <v>139</v>
      </c>
      <c r="O201">
        <v>200</v>
      </c>
      <c r="P201">
        <v>8</v>
      </c>
      <c r="Q201">
        <v>-2</v>
      </c>
      <c r="R201">
        <v>10.6</v>
      </c>
      <c r="S201">
        <v>-2</v>
      </c>
      <c r="T201">
        <v>760</v>
      </c>
      <c r="U201">
        <v>16.8</v>
      </c>
      <c r="V201">
        <v>-5</v>
      </c>
      <c r="W201">
        <v>131</v>
      </c>
      <c r="X201">
        <v>20</v>
      </c>
      <c r="Y201">
        <v>60</v>
      </c>
      <c r="Z201">
        <v>2.5</v>
      </c>
      <c r="AA201">
        <v>3</v>
      </c>
      <c r="AB201">
        <v>4.7</v>
      </c>
      <c r="AC201">
        <v>8</v>
      </c>
      <c r="AD201">
        <v>-50</v>
      </c>
      <c r="AE201">
        <v>69</v>
      </c>
      <c r="AF201">
        <v>0.5</v>
      </c>
      <c r="AG201">
        <v>2</v>
      </c>
      <c r="AH201">
        <v>1.64</v>
      </c>
      <c r="AI201">
        <v>40</v>
      </c>
      <c r="AJ201">
        <v>83</v>
      </c>
      <c r="AK201">
        <v>1.1000000000000001</v>
      </c>
      <c r="AL201">
        <v>15.1</v>
      </c>
      <c r="AM201">
        <v>-5</v>
      </c>
      <c r="AN201">
        <v>11.4</v>
      </c>
      <c r="AO201">
        <v>-100</v>
      </c>
      <c r="AP201">
        <v>1</v>
      </c>
      <c r="AQ201">
        <v>1.4</v>
      </c>
      <c r="AR201">
        <v>-10</v>
      </c>
      <c r="AS201">
        <v>12.3</v>
      </c>
      <c r="AT201">
        <v>4200</v>
      </c>
      <c r="AU201">
        <v>7.4</v>
      </c>
      <c r="AV201">
        <v>2</v>
      </c>
      <c r="AW201">
        <v>4</v>
      </c>
      <c r="AX201">
        <v>200</v>
      </c>
      <c r="AY201">
        <v>400</v>
      </c>
    </row>
    <row r="202" spans="1:51" x14ac:dyDescent="0.3">
      <c r="A202" t="s">
        <v>1030</v>
      </c>
      <c r="B202" t="s">
        <v>1031</v>
      </c>
      <c r="C202" t="s">
        <v>1032</v>
      </c>
      <c r="D202" s="1" t="str">
        <f>HYPERLINK("http://geochem.nrcan.gc.ca/cdogs/content/bdl/bdl211192_e.htm", "21:1192")</f>
        <v>21:1192</v>
      </c>
      <c r="E202" s="1" t="str">
        <f>HYPERLINK("http://geochem.nrcan.gc.ca/cdogs/content/svy/svy210191_e.htm", "21:0191")</f>
        <v>21:0191</v>
      </c>
      <c r="F202" t="s">
        <v>1033</v>
      </c>
      <c r="G202" t="s">
        <v>1034</v>
      </c>
      <c r="I202">
        <v>56.565276099999998</v>
      </c>
      <c r="J202">
        <v>-105.0867848</v>
      </c>
      <c r="K202" s="1" t="str">
        <f>HYPERLINK("http://geochem.nrcan.gc.ca/cdogs/content/kwd/kwd020027_e.htm", "NGR lake sediment grab sample")</f>
        <v>NGR lake sediment grab sample</v>
      </c>
      <c r="L202" s="1" t="str">
        <f>HYPERLINK("http://geochem.nrcan.gc.ca/cdogs/content/kwd/kwd080006_e.htm", "&lt;177 micron (NGR)")</f>
        <v>&lt;177 micron (NGR)</v>
      </c>
      <c r="M202">
        <v>11</v>
      </c>
      <c r="N202" t="s">
        <v>103</v>
      </c>
      <c r="O202">
        <v>201</v>
      </c>
      <c r="P202">
        <v>1</v>
      </c>
      <c r="Q202">
        <v>-2</v>
      </c>
      <c r="R202">
        <v>2.4</v>
      </c>
      <c r="S202">
        <v>-2</v>
      </c>
      <c r="T202">
        <v>670</v>
      </c>
      <c r="U202">
        <v>40.6</v>
      </c>
      <c r="V202">
        <v>-5</v>
      </c>
      <c r="W202">
        <v>186</v>
      </c>
      <c r="X202">
        <v>8</v>
      </c>
      <c r="Y202">
        <v>60</v>
      </c>
      <c r="Z202">
        <v>1.4</v>
      </c>
      <c r="AA202">
        <v>3</v>
      </c>
      <c r="AB202">
        <v>6</v>
      </c>
      <c r="AC202">
        <v>5</v>
      </c>
      <c r="AD202">
        <v>-50</v>
      </c>
      <c r="AE202">
        <v>91</v>
      </c>
      <c r="AF202">
        <v>0.7</v>
      </c>
      <c r="AG202">
        <v>-1</v>
      </c>
      <c r="AH202">
        <v>1.1299999999999999</v>
      </c>
      <c r="AI202">
        <v>20</v>
      </c>
      <c r="AJ202">
        <v>45</v>
      </c>
      <c r="AK202">
        <v>-0.1</v>
      </c>
      <c r="AL202">
        <v>11.5</v>
      </c>
      <c r="AM202">
        <v>-5</v>
      </c>
      <c r="AN202">
        <v>15</v>
      </c>
      <c r="AO202">
        <v>-100</v>
      </c>
      <c r="AP202">
        <v>0.7</v>
      </c>
      <c r="AQ202">
        <v>1.3</v>
      </c>
      <c r="AR202">
        <v>-10</v>
      </c>
      <c r="AS202">
        <v>16.399999999999999</v>
      </c>
      <c r="AT202">
        <v>2200</v>
      </c>
      <c r="AU202">
        <v>3.3</v>
      </c>
      <c r="AV202">
        <v>-1</v>
      </c>
      <c r="AW202">
        <v>3</v>
      </c>
      <c r="AX202">
        <v>100</v>
      </c>
      <c r="AY202">
        <v>300</v>
      </c>
    </row>
    <row r="203" spans="1:51" x14ac:dyDescent="0.3">
      <c r="A203" t="s">
        <v>1035</v>
      </c>
      <c r="B203" t="s">
        <v>1036</v>
      </c>
      <c r="C203" t="s">
        <v>1037</v>
      </c>
      <c r="D203" s="1" t="str">
        <f>HYPERLINK("http://geochem.nrcan.gc.ca/cdogs/content/bdl/bdl211192_e.htm", "21:1192")</f>
        <v>21:1192</v>
      </c>
      <c r="E203" s="1" t="str">
        <f>HYPERLINK("http://geochem.nrcan.gc.ca/cdogs/content/svy/svy210191_e.htm", "21:0191")</f>
        <v>21:0191</v>
      </c>
      <c r="F203" t="s">
        <v>1038</v>
      </c>
      <c r="G203" t="s">
        <v>1039</v>
      </c>
      <c r="I203">
        <v>56.5856298</v>
      </c>
      <c r="J203">
        <v>-105.10462769999999</v>
      </c>
      <c r="K203" s="1" t="str">
        <f>HYPERLINK("http://geochem.nrcan.gc.ca/cdogs/content/kwd/kwd020027_e.htm", "NGR lake sediment grab sample")</f>
        <v>NGR lake sediment grab sample</v>
      </c>
      <c r="L203" s="1" t="str">
        <f>HYPERLINK("http://geochem.nrcan.gc.ca/cdogs/content/kwd/kwd080006_e.htm", "&lt;177 micron (NGR)")</f>
        <v>&lt;177 micron (NGR)</v>
      </c>
      <c r="M203">
        <v>11</v>
      </c>
      <c r="N203" t="s">
        <v>109</v>
      </c>
      <c r="O203">
        <v>202</v>
      </c>
      <c r="P203">
        <v>1</v>
      </c>
      <c r="Q203">
        <v>-2</v>
      </c>
      <c r="R203">
        <v>34.200000000000003</v>
      </c>
      <c r="S203">
        <v>-2</v>
      </c>
      <c r="T203">
        <v>250</v>
      </c>
      <c r="U203">
        <v>49.2</v>
      </c>
      <c r="V203">
        <v>-5</v>
      </c>
      <c r="W203">
        <v>263</v>
      </c>
      <c r="X203">
        <v>18</v>
      </c>
      <c r="Y203">
        <v>-20</v>
      </c>
      <c r="Z203">
        <v>0.6</v>
      </c>
      <c r="AA203">
        <v>6</v>
      </c>
      <c r="AB203">
        <v>39.799999999999997</v>
      </c>
      <c r="AC203">
        <v>2</v>
      </c>
      <c r="AD203">
        <v>-50</v>
      </c>
      <c r="AE203">
        <v>165</v>
      </c>
      <c r="AF203">
        <v>1.3</v>
      </c>
      <c r="AG203">
        <v>18</v>
      </c>
      <c r="AH203">
        <v>0.24</v>
      </c>
      <c r="AI203">
        <v>20</v>
      </c>
      <c r="AJ203">
        <v>8</v>
      </c>
      <c r="AK203">
        <v>-0.1</v>
      </c>
      <c r="AL203">
        <v>9.9</v>
      </c>
      <c r="AM203">
        <v>-5</v>
      </c>
      <c r="AN203">
        <v>27.1</v>
      </c>
      <c r="AO203">
        <v>-100</v>
      </c>
      <c r="AP203">
        <v>-0.5</v>
      </c>
      <c r="AQ203">
        <v>2.2000000000000002</v>
      </c>
      <c r="AR203">
        <v>-10</v>
      </c>
      <c r="AS203">
        <v>14.2</v>
      </c>
      <c r="AT203">
        <v>800</v>
      </c>
      <c r="AU203">
        <v>4.2</v>
      </c>
      <c r="AV203">
        <v>-1</v>
      </c>
      <c r="AW203">
        <v>7</v>
      </c>
      <c r="AX203">
        <v>100</v>
      </c>
      <c r="AY203">
        <v>-200</v>
      </c>
    </row>
    <row r="204" spans="1:51" x14ac:dyDescent="0.3">
      <c r="A204" t="s">
        <v>1040</v>
      </c>
      <c r="B204" t="s">
        <v>1041</v>
      </c>
      <c r="C204" t="s">
        <v>1042</v>
      </c>
      <c r="D204" s="1" t="str">
        <f>HYPERLINK("http://geochem.nrcan.gc.ca/cdogs/content/bdl/bdl211192_e.htm", "21:1192")</f>
        <v>21:1192</v>
      </c>
      <c r="E204" s="1" t="str">
        <f>HYPERLINK("http://geochem.nrcan.gc.ca/cdogs/content/svy/svy210191_e.htm", "21:0191")</f>
        <v>21:0191</v>
      </c>
      <c r="F204" t="s">
        <v>1043</v>
      </c>
      <c r="G204" t="s">
        <v>1044</v>
      </c>
      <c r="I204">
        <v>56.600392200000002</v>
      </c>
      <c r="J204">
        <v>-105.1398506</v>
      </c>
      <c r="K204" s="1" t="str">
        <f>HYPERLINK("http://geochem.nrcan.gc.ca/cdogs/content/kwd/kwd020027_e.htm", "NGR lake sediment grab sample")</f>
        <v>NGR lake sediment grab sample</v>
      </c>
      <c r="L204" s="1" t="str">
        <f>HYPERLINK("http://geochem.nrcan.gc.ca/cdogs/content/kwd/kwd080006_e.htm", "&lt;177 micron (NGR)")</f>
        <v>&lt;177 micron (NGR)</v>
      </c>
      <c r="M204">
        <v>11</v>
      </c>
      <c r="N204" t="s">
        <v>115</v>
      </c>
      <c r="O204">
        <v>203</v>
      </c>
      <c r="P204">
        <v>1</v>
      </c>
      <c r="Q204">
        <v>-2</v>
      </c>
      <c r="R204">
        <v>3.4</v>
      </c>
      <c r="S204">
        <v>-2</v>
      </c>
      <c r="T204">
        <v>180</v>
      </c>
      <c r="U204">
        <v>43.6</v>
      </c>
      <c r="V204">
        <v>-5</v>
      </c>
      <c r="W204">
        <v>323</v>
      </c>
      <c r="X204">
        <v>31</v>
      </c>
      <c r="Y204">
        <v>40</v>
      </c>
      <c r="Z204">
        <v>0.7</v>
      </c>
      <c r="AA204">
        <v>3</v>
      </c>
      <c r="AB204">
        <v>9.1999999999999993</v>
      </c>
      <c r="AC204">
        <v>2</v>
      </c>
      <c r="AD204">
        <v>-50</v>
      </c>
      <c r="AE204">
        <v>148</v>
      </c>
      <c r="AF204">
        <v>1.1000000000000001</v>
      </c>
      <c r="AG204">
        <v>3</v>
      </c>
      <c r="AH204">
        <v>0.31</v>
      </c>
      <c r="AI204">
        <v>30</v>
      </c>
      <c r="AJ204">
        <v>17</v>
      </c>
      <c r="AK204">
        <v>-0.1</v>
      </c>
      <c r="AL204">
        <v>8.9</v>
      </c>
      <c r="AM204">
        <v>-5</v>
      </c>
      <c r="AN204">
        <v>25.8</v>
      </c>
      <c r="AO204">
        <v>-100</v>
      </c>
      <c r="AP204">
        <v>-0.5</v>
      </c>
      <c r="AQ204">
        <v>2.4</v>
      </c>
      <c r="AR204">
        <v>-10</v>
      </c>
      <c r="AS204">
        <v>16.399999999999999</v>
      </c>
      <c r="AT204">
        <v>1000</v>
      </c>
      <c r="AU204">
        <v>9.4</v>
      </c>
      <c r="AV204">
        <v>-1</v>
      </c>
      <c r="AW204">
        <v>6</v>
      </c>
      <c r="AX204">
        <v>200</v>
      </c>
      <c r="AY204">
        <v>-200</v>
      </c>
    </row>
    <row r="205" spans="1:51" x14ac:dyDescent="0.3">
      <c r="A205" t="s">
        <v>1045</v>
      </c>
      <c r="B205" t="s">
        <v>1046</v>
      </c>
      <c r="C205" t="s">
        <v>1047</v>
      </c>
      <c r="D205" s="1" t="str">
        <f>HYPERLINK("http://geochem.nrcan.gc.ca/cdogs/content/bdl/bdl211192_e.htm", "21:1192")</f>
        <v>21:1192</v>
      </c>
      <c r="E205" s="1" t="str">
        <f>HYPERLINK("http://geochem.nrcan.gc.ca/cdogs/content/svy/svy210191_e.htm", "21:0191")</f>
        <v>21:0191</v>
      </c>
      <c r="F205" t="s">
        <v>1048</v>
      </c>
      <c r="G205" t="s">
        <v>1049</v>
      </c>
      <c r="I205">
        <v>56.612829099999999</v>
      </c>
      <c r="J205">
        <v>-105.1857297</v>
      </c>
      <c r="K205" s="1" t="str">
        <f>HYPERLINK("http://geochem.nrcan.gc.ca/cdogs/content/kwd/kwd020027_e.htm", "NGR lake sediment grab sample")</f>
        <v>NGR lake sediment grab sample</v>
      </c>
      <c r="L205" s="1" t="str">
        <f>HYPERLINK("http://geochem.nrcan.gc.ca/cdogs/content/kwd/kwd080006_e.htm", "&lt;177 micron (NGR)")</f>
        <v>&lt;177 micron (NGR)</v>
      </c>
      <c r="M205">
        <v>11</v>
      </c>
      <c r="N205" t="s">
        <v>121</v>
      </c>
      <c r="O205">
        <v>204</v>
      </c>
      <c r="P205">
        <v>1</v>
      </c>
      <c r="Q205">
        <v>-2</v>
      </c>
      <c r="R205">
        <v>3.6</v>
      </c>
      <c r="S205">
        <v>-2</v>
      </c>
      <c r="T205">
        <v>210</v>
      </c>
      <c r="U205">
        <v>44.6</v>
      </c>
      <c r="V205">
        <v>-5</v>
      </c>
      <c r="W205">
        <v>211</v>
      </c>
      <c r="X205">
        <v>5</v>
      </c>
      <c r="Y205">
        <v>40</v>
      </c>
      <c r="Z205">
        <v>1</v>
      </c>
      <c r="AA205">
        <v>3</v>
      </c>
      <c r="AB205">
        <v>3.2</v>
      </c>
      <c r="AC205">
        <v>2</v>
      </c>
      <c r="AD205">
        <v>-50</v>
      </c>
      <c r="AE205">
        <v>98</v>
      </c>
      <c r="AF205">
        <v>0.8</v>
      </c>
      <c r="AG205">
        <v>2</v>
      </c>
      <c r="AH205">
        <v>0.25</v>
      </c>
      <c r="AI205">
        <v>20</v>
      </c>
      <c r="AJ205">
        <v>18</v>
      </c>
      <c r="AK205">
        <v>-0.1</v>
      </c>
      <c r="AL205">
        <v>7.3</v>
      </c>
      <c r="AM205">
        <v>-5</v>
      </c>
      <c r="AN205">
        <v>17.600000000000001</v>
      </c>
      <c r="AO205">
        <v>-100</v>
      </c>
      <c r="AP205">
        <v>-0.5</v>
      </c>
      <c r="AQ205">
        <v>1.7</v>
      </c>
      <c r="AR205">
        <v>-10</v>
      </c>
      <c r="AS205">
        <v>16.899999999999999</v>
      </c>
      <c r="AT205">
        <v>900</v>
      </c>
      <c r="AU205">
        <v>17.7</v>
      </c>
      <c r="AV205">
        <v>-1</v>
      </c>
      <c r="AW205">
        <v>5</v>
      </c>
      <c r="AX205">
        <v>200</v>
      </c>
      <c r="AY205">
        <v>-200</v>
      </c>
    </row>
    <row r="206" spans="1:51" x14ac:dyDescent="0.3">
      <c r="A206" t="s">
        <v>1050</v>
      </c>
      <c r="B206" t="s">
        <v>1051</v>
      </c>
      <c r="C206" t="s">
        <v>1052</v>
      </c>
      <c r="D206" s="1" t="str">
        <f>HYPERLINK("http://geochem.nrcan.gc.ca/cdogs/content/bdl/bdl211192_e.htm", "21:1192")</f>
        <v>21:1192</v>
      </c>
      <c r="E206" s="1" t="str">
        <f>HYPERLINK("http://geochem.nrcan.gc.ca/cdogs/content/svy/svy210191_e.htm", "21:0191")</f>
        <v>21:0191</v>
      </c>
      <c r="F206" t="s">
        <v>1053</v>
      </c>
      <c r="G206" t="s">
        <v>1054</v>
      </c>
      <c r="I206">
        <v>56.601978299999999</v>
      </c>
      <c r="J206">
        <v>-105.2419029</v>
      </c>
      <c r="K206" s="1" t="str">
        <f>HYPERLINK("http://geochem.nrcan.gc.ca/cdogs/content/kwd/kwd020027_e.htm", "NGR lake sediment grab sample")</f>
        <v>NGR lake sediment grab sample</v>
      </c>
      <c r="L206" s="1" t="str">
        <f>HYPERLINK("http://geochem.nrcan.gc.ca/cdogs/content/kwd/kwd080006_e.htm", "&lt;177 micron (NGR)")</f>
        <v>&lt;177 micron (NGR)</v>
      </c>
      <c r="M206">
        <v>11</v>
      </c>
      <c r="N206" t="s">
        <v>127</v>
      </c>
      <c r="O206">
        <v>205</v>
      </c>
      <c r="P206">
        <v>1</v>
      </c>
      <c r="Q206">
        <v>-2</v>
      </c>
      <c r="R206">
        <v>2.4</v>
      </c>
      <c r="S206">
        <v>-2</v>
      </c>
      <c r="T206">
        <v>130</v>
      </c>
      <c r="U206">
        <v>43.8</v>
      </c>
      <c r="V206">
        <v>-5</v>
      </c>
      <c r="W206">
        <v>323</v>
      </c>
      <c r="X206">
        <v>6</v>
      </c>
      <c r="Y206">
        <v>30</v>
      </c>
      <c r="Z206">
        <v>0.8</v>
      </c>
      <c r="AA206">
        <v>3</v>
      </c>
      <c r="AB206">
        <v>3.9</v>
      </c>
      <c r="AC206">
        <v>2</v>
      </c>
      <c r="AD206">
        <v>-50</v>
      </c>
      <c r="AE206">
        <v>132</v>
      </c>
      <c r="AF206">
        <v>0.8</v>
      </c>
      <c r="AG206">
        <v>3</v>
      </c>
      <c r="AH206">
        <v>0.19</v>
      </c>
      <c r="AI206">
        <v>10</v>
      </c>
      <c r="AJ206">
        <v>15</v>
      </c>
      <c r="AK206">
        <v>0.1</v>
      </c>
      <c r="AL206">
        <v>7.4</v>
      </c>
      <c r="AM206">
        <v>-5</v>
      </c>
      <c r="AN206">
        <v>18.600000000000001</v>
      </c>
      <c r="AO206">
        <v>-100</v>
      </c>
      <c r="AP206">
        <v>-0.5</v>
      </c>
      <c r="AQ206">
        <v>1.8</v>
      </c>
      <c r="AR206">
        <v>-10</v>
      </c>
      <c r="AS206">
        <v>21.4</v>
      </c>
      <c r="AT206">
        <v>800</v>
      </c>
      <c r="AU206">
        <v>9.1</v>
      </c>
      <c r="AV206">
        <v>-1</v>
      </c>
      <c r="AW206">
        <v>6</v>
      </c>
      <c r="AX206">
        <v>100</v>
      </c>
      <c r="AY206">
        <v>-200</v>
      </c>
    </row>
    <row r="207" spans="1:51" x14ac:dyDescent="0.3">
      <c r="A207" t="s">
        <v>1055</v>
      </c>
      <c r="B207" t="s">
        <v>1056</v>
      </c>
      <c r="C207" t="s">
        <v>1057</v>
      </c>
      <c r="D207" s="1" t="str">
        <f>HYPERLINK("http://geochem.nrcan.gc.ca/cdogs/content/bdl/bdl211192_e.htm", "21:1192")</f>
        <v>21:1192</v>
      </c>
      <c r="E207" s="1" t="str">
        <f>HYPERLINK("http://geochem.nrcan.gc.ca/cdogs/content/svy/svy210191_e.htm", "21:0191")</f>
        <v>21:0191</v>
      </c>
      <c r="F207" t="s">
        <v>1058</v>
      </c>
      <c r="G207" t="s">
        <v>1059</v>
      </c>
      <c r="I207">
        <v>56.633656000000002</v>
      </c>
      <c r="J207">
        <v>-105.26440909999999</v>
      </c>
      <c r="K207" s="1" t="str">
        <f>HYPERLINK("http://geochem.nrcan.gc.ca/cdogs/content/kwd/kwd020027_e.htm", "NGR lake sediment grab sample")</f>
        <v>NGR lake sediment grab sample</v>
      </c>
      <c r="L207" s="1" t="str">
        <f>HYPERLINK("http://geochem.nrcan.gc.ca/cdogs/content/kwd/kwd080006_e.htm", "&lt;177 micron (NGR)")</f>
        <v>&lt;177 micron (NGR)</v>
      </c>
      <c r="M207">
        <v>11</v>
      </c>
      <c r="N207" t="s">
        <v>133</v>
      </c>
      <c r="O207">
        <v>206</v>
      </c>
      <c r="P207">
        <v>1</v>
      </c>
      <c r="Q207">
        <v>-2</v>
      </c>
      <c r="R207">
        <v>4.2</v>
      </c>
      <c r="S207">
        <v>-2</v>
      </c>
      <c r="T207">
        <v>310</v>
      </c>
      <c r="U207">
        <v>76.5</v>
      </c>
      <c r="V207">
        <v>-5</v>
      </c>
      <c r="W207">
        <v>217</v>
      </c>
      <c r="X207">
        <v>21</v>
      </c>
      <c r="Y207">
        <v>40</v>
      </c>
      <c r="Z207">
        <v>-0.5</v>
      </c>
      <c r="AA207">
        <v>2</v>
      </c>
      <c r="AB207">
        <v>5.0999999999999996</v>
      </c>
      <c r="AC207">
        <v>1</v>
      </c>
      <c r="AD207">
        <v>-50</v>
      </c>
      <c r="AE207">
        <v>104</v>
      </c>
      <c r="AF207">
        <v>0.8</v>
      </c>
      <c r="AG207">
        <v>2</v>
      </c>
      <c r="AH207">
        <v>0.11</v>
      </c>
      <c r="AI207">
        <v>20</v>
      </c>
      <c r="AJ207">
        <v>-5</v>
      </c>
      <c r="AK207">
        <v>0.2</v>
      </c>
      <c r="AL207">
        <v>8.4</v>
      </c>
      <c r="AM207">
        <v>-5</v>
      </c>
      <c r="AN207">
        <v>13.5</v>
      </c>
      <c r="AO207">
        <v>-100</v>
      </c>
      <c r="AP207">
        <v>-0.5</v>
      </c>
      <c r="AQ207">
        <v>1.3</v>
      </c>
      <c r="AR207">
        <v>-10</v>
      </c>
      <c r="AS207">
        <v>12.9</v>
      </c>
      <c r="AT207">
        <v>600</v>
      </c>
      <c r="AU207">
        <v>3.1</v>
      </c>
      <c r="AV207">
        <v>-1</v>
      </c>
      <c r="AW207">
        <v>5</v>
      </c>
      <c r="AX207">
        <v>200</v>
      </c>
      <c r="AY207">
        <v>300</v>
      </c>
    </row>
    <row r="208" spans="1:51" x14ac:dyDescent="0.3">
      <c r="A208" t="s">
        <v>1060</v>
      </c>
      <c r="B208" t="s">
        <v>1061</v>
      </c>
      <c r="C208" t="s">
        <v>1062</v>
      </c>
      <c r="D208" s="1" t="str">
        <f>HYPERLINK("http://geochem.nrcan.gc.ca/cdogs/content/bdl/bdl211192_e.htm", "21:1192")</f>
        <v>21:1192</v>
      </c>
      <c r="E208" s="1" t="str">
        <f>HYPERLINK("http://geochem.nrcan.gc.ca/cdogs/content/svy/svy210191_e.htm", "21:0191")</f>
        <v>21:0191</v>
      </c>
      <c r="F208" t="s">
        <v>1063</v>
      </c>
      <c r="G208" t="s">
        <v>1064</v>
      </c>
      <c r="I208">
        <v>56.637595500000003</v>
      </c>
      <c r="J208">
        <v>-105.3403964</v>
      </c>
      <c r="K208" s="1" t="str">
        <f>HYPERLINK("http://geochem.nrcan.gc.ca/cdogs/content/kwd/kwd020027_e.htm", "NGR lake sediment grab sample")</f>
        <v>NGR lake sediment grab sample</v>
      </c>
      <c r="L208" s="1" t="str">
        <f>HYPERLINK("http://geochem.nrcan.gc.ca/cdogs/content/kwd/kwd080006_e.htm", "&lt;177 micron (NGR)")</f>
        <v>&lt;177 micron (NGR)</v>
      </c>
      <c r="M208">
        <v>11</v>
      </c>
      <c r="N208" t="s">
        <v>145</v>
      </c>
      <c r="O208">
        <v>207</v>
      </c>
      <c r="P208">
        <v>1</v>
      </c>
      <c r="Q208">
        <v>-2</v>
      </c>
      <c r="R208">
        <v>4</v>
      </c>
      <c r="S208">
        <v>-2</v>
      </c>
      <c r="T208">
        <v>280</v>
      </c>
      <c r="U208">
        <v>39.799999999999997</v>
      </c>
      <c r="V208">
        <v>-5</v>
      </c>
      <c r="W208">
        <v>201</v>
      </c>
      <c r="X208">
        <v>9</v>
      </c>
      <c r="Y208">
        <v>30</v>
      </c>
      <c r="Z208">
        <v>0.6</v>
      </c>
      <c r="AA208">
        <v>2</v>
      </c>
      <c r="AB208">
        <v>25.6</v>
      </c>
      <c r="AC208">
        <v>3</v>
      </c>
      <c r="AD208">
        <v>-50</v>
      </c>
      <c r="AE208">
        <v>103</v>
      </c>
      <c r="AF208">
        <v>1.1000000000000001</v>
      </c>
      <c r="AG208">
        <v>3</v>
      </c>
      <c r="AH208">
        <v>0.44</v>
      </c>
      <c r="AI208">
        <v>-10</v>
      </c>
      <c r="AJ208">
        <v>27</v>
      </c>
      <c r="AK208">
        <v>0.2</v>
      </c>
      <c r="AL208">
        <v>11.4</v>
      </c>
      <c r="AM208">
        <v>-5</v>
      </c>
      <c r="AN208">
        <v>16.399999999999999</v>
      </c>
      <c r="AO208">
        <v>-100</v>
      </c>
      <c r="AP208">
        <v>-0.5</v>
      </c>
      <c r="AQ208">
        <v>1.6</v>
      </c>
      <c r="AR208">
        <v>-10</v>
      </c>
      <c r="AS208">
        <v>14.6</v>
      </c>
      <c r="AT208">
        <v>900</v>
      </c>
      <c r="AU208">
        <v>3.8</v>
      </c>
      <c r="AV208">
        <v>-1</v>
      </c>
      <c r="AW208">
        <v>7</v>
      </c>
      <c r="AX208">
        <v>100</v>
      </c>
      <c r="AY208">
        <v>-200</v>
      </c>
    </row>
    <row r="209" spans="1:51" x14ac:dyDescent="0.3">
      <c r="A209" t="s">
        <v>1065</v>
      </c>
      <c r="B209" t="s">
        <v>1066</v>
      </c>
      <c r="C209" t="s">
        <v>1067</v>
      </c>
      <c r="D209" s="1" t="str">
        <f>HYPERLINK("http://geochem.nrcan.gc.ca/cdogs/content/bdl/bdl211192_e.htm", "21:1192")</f>
        <v>21:1192</v>
      </c>
      <c r="E209" s="1" t="str">
        <f>HYPERLINK("http://geochem.nrcan.gc.ca/cdogs/content/svy/svy210191_e.htm", "21:0191")</f>
        <v>21:0191</v>
      </c>
      <c r="F209" t="s">
        <v>1068</v>
      </c>
      <c r="G209" t="s">
        <v>1069</v>
      </c>
      <c r="I209">
        <v>56.6352932</v>
      </c>
      <c r="J209">
        <v>-105.3845573</v>
      </c>
      <c r="K209" s="1" t="str">
        <f>HYPERLINK("http://geochem.nrcan.gc.ca/cdogs/content/kwd/kwd020027_e.htm", "NGR lake sediment grab sample")</f>
        <v>NGR lake sediment grab sample</v>
      </c>
      <c r="L209" s="1" t="str">
        <f>HYPERLINK("http://geochem.nrcan.gc.ca/cdogs/content/kwd/kwd080006_e.htm", "&lt;177 micron (NGR)")</f>
        <v>&lt;177 micron (NGR)</v>
      </c>
      <c r="M209">
        <v>11</v>
      </c>
      <c r="N209" t="s">
        <v>151</v>
      </c>
      <c r="O209">
        <v>208</v>
      </c>
      <c r="P209">
        <v>1</v>
      </c>
      <c r="Q209">
        <v>-2</v>
      </c>
      <c r="R209">
        <v>3.4</v>
      </c>
      <c r="S209">
        <v>-2</v>
      </c>
      <c r="T209">
        <v>530</v>
      </c>
      <c r="U209">
        <v>18.100000000000001</v>
      </c>
      <c r="V209">
        <v>-5</v>
      </c>
      <c r="W209">
        <v>185</v>
      </c>
      <c r="X209">
        <v>16</v>
      </c>
      <c r="Y209">
        <v>50</v>
      </c>
      <c r="Z209">
        <v>1.5</v>
      </c>
      <c r="AA209">
        <v>2</v>
      </c>
      <c r="AB209">
        <v>8</v>
      </c>
      <c r="AC209">
        <v>7</v>
      </c>
      <c r="AD209">
        <v>-50</v>
      </c>
      <c r="AE209">
        <v>87</v>
      </c>
      <c r="AF209">
        <v>0.9</v>
      </c>
      <c r="AG209">
        <v>2</v>
      </c>
      <c r="AH209">
        <v>1.33</v>
      </c>
      <c r="AI209">
        <v>20</v>
      </c>
      <c r="AJ209">
        <v>67</v>
      </c>
      <c r="AK209">
        <v>0.2</v>
      </c>
      <c r="AL209">
        <v>12.5</v>
      </c>
      <c r="AM209">
        <v>-5</v>
      </c>
      <c r="AN209">
        <v>14.5</v>
      </c>
      <c r="AO209">
        <v>-100</v>
      </c>
      <c r="AP209">
        <v>1</v>
      </c>
      <c r="AQ209">
        <v>1.7</v>
      </c>
      <c r="AR209">
        <v>-10</v>
      </c>
      <c r="AS209">
        <v>22.3</v>
      </c>
      <c r="AT209">
        <v>2300</v>
      </c>
      <c r="AU209">
        <v>6</v>
      </c>
      <c r="AV209">
        <v>1</v>
      </c>
      <c r="AW209">
        <v>5</v>
      </c>
      <c r="AX209">
        <v>200</v>
      </c>
      <c r="AY209">
        <v>200</v>
      </c>
    </row>
    <row r="210" spans="1:51" x14ac:dyDescent="0.3">
      <c r="A210" t="s">
        <v>1070</v>
      </c>
      <c r="B210" t="s">
        <v>1071</v>
      </c>
      <c r="C210" t="s">
        <v>1072</v>
      </c>
      <c r="D210" s="1" t="str">
        <f>HYPERLINK("http://geochem.nrcan.gc.ca/cdogs/content/bdl/bdl211192_e.htm", "21:1192")</f>
        <v>21:1192</v>
      </c>
      <c r="E210" s="1" t="str">
        <f>HYPERLINK("http://geochem.nrcan.gc.ca/cdogs/content/svy/svy210191_e.htm", "21:0191")</f>
        <v>21:0191</v>
      </c>
      <c r="F210" t="s">
        <v>1073</v>
      </c>
      <c r="G210" t="s">
        <v>1074</v>
      </c>
      <c r="I210">
        <v>56.609734099999997</v>
      </c>
      <c r="J210">
        <v>-105.3661616</v>
      </c>
      <c r="K210" s="1" t="str">
        <f>HYPERLINK("http://geochem.nrcan.gc.ca/cdogs/content/kwd/kwd020027_e.htm", "NGR lake sediment grab sample")</f>
        <v>NGR lake sediment grab sample</v>
      </c>
      <c r="L210" s="1" t="str">
        <f>HYPERLINK("http://geochem.nrcan.gc.ca/cdogs/content/kwd/kwd080006_e.htm", "&lt;177 micron (NGR)")</f>
        <v>&lt;177 micron (NGR)</v>
      </c>
      <c r="M210">
        <v>11</v>
      </c>
      <c r="N210" t="s">
        <v>157</v>
      </c>
      <c r="O210">
        <v>209</v>
      </c>
      <c r="P210">
        <v>1</v>
      </c>
      <c r="Q210">
        <v>-2</v>
      </c>
      <c r="R210">
        <v>2.9</v>
      </c>
      <c r="S210">
        <v>-2</v>
      </c>
      <c r="T210">
        <v>590</v>
      </c>
      <c r="U210">
        <v>13.9</v>
      </c>
      <c r="V210">
        <v>-5</v>
      </c>
      <c r="W210">
        <v>93</v>
      </c>
      <c r="X210">
        <v>6</v>
      </c>
      <c r="Y210">
        <v>50</v>
      </c>
      <c r="Z210">
        <v>2.1</v>
      </c>
      <c r="AA210">
        <v>2</v>
      </c>
      <c r="AB210">
        <v>2.2999999999999998</v>
      </c>
      <c r="AC210">
        <v>9</v>
      </c>
      <c r="AD210">
        <v>-50</v>
      </c>
      <c r="AE210">
        <v>52</v>
      </c>
      <c r="AF210">
        <v>0.5</v>
      </c>
      <c r="AG210">
        <v>-1</v>
      </c>
      <c r="AH210">
        <v>1.65</v>
      </c>
      <c r="AI210">
        <v>20</v>
      </c>
      <c r="AJ210">
        <v>91</v>
      </c>
      <c r="AK210">
        <v>0.2</v>
      </c>
      <c r="AL210">
        <v>8.6</v>
      </c>
      <c r="AM210">
        <v>-5</v>
      </c>
      <c r="AN210">
        <v>7.6</v>
      </c>
      <c r="AO210">
        <v>-100</v>
      </c>
      <c r="AP210">
        <v>1.3</v>
      </c>
      <c r="AQ210">
        <v>0.8</v>
      </c>
      <c r="AR210">
        <v>-10</v>
      </c>
      <c r="AS210">
        <v>16.399999999999999</v>
      </c>
      <c r="AT210">
        <v>2600</v>
      </c>
      <c r="AU210">
        <v>4.5999999999999996</v>
      </c>
      <c r="AV210">
        <v>-1</v>
      </c>
      <c r="AW210">
        <v>3</v>
      </c>
      <c r="AX210">
        <v>-100</v>
      </c>
      <c r="AY210">
        <v>300</v>
      </c>
    </row>
    <row r="211" spans="1:51" x14ac:dyDescent="0.3">
      <c r="A211" t="s">
        <v>1075</v>
      </c>
      <c r="B211" t="s">
        <v>1076</v>
      </c>
      <c r="C211" t="s">
        <v>1077</v>
      </c>
      <c r="D211" s="1" t="str">
        <f>HYPERLINK("http://geochem.nrcan.gc.ca/cdogs/content/bdl/bdl211192_e.htm", "21:1192")</f>
        <v>21:1192</v>
      </c>
      <c r="E211" s="1" t="str">
        <f>HYPERLINK("http://geochem.nrcan.gc.ca/cdogs/content/svy/svy210191_e.htm", "21:0191")</f>
        <v>21:0191</v>
      </c>
      <c r="F211" t="s">
        <v>1078</v>
      </c>
      <c r="G211" t="s">
        <v>1079</v>
      </c>
      <c r="I211">
        <v>56.594015200000001</v>
      </c>
      <c r="J211">
        <v>-105.4425655</v>
      </c>
      <c r="K211" s="1" t="str">
        <f>HYPERLINK("http://geochem.nrcan.gc.ca/cdogs/content/kwd/kwd020027_e.htm", "NGR lake sediment grab sample")</f>
        <v>NGR lake sediment grab sample</v>
      </c>
      <c r="L211" s="1" t="str">
        <f>HYPERLINK("http://geochem.nrcan.gc.ca/cdogs/content/kwd/kwd080006_e.htm", "&lt;177 micron (NGR)")</f>
        <v>&lt;177 micron (NGR)</v>
      </c>
      <c r="M211">
        <v>11</v>
      </c>
      <c r="N211" t="s">
        <v>163</v>
      </c>
      <c r="O211">
        <v>210</v>
      </c>
      <c r="P211">
        <v>1</v>
      </c>
      <c r="Q211">
        <v>-2</v>
      </c>
      <c r="R211">
        <v>2.1</v>
      </c>
      <c r="S211">
        <v>-2</v>
      </c>
      <c r="T211">
        <v>170</v>
      </c>
      <c r="U211">
        <v>27.6</v>
      </c>
      <c r="V211">
        <v>-5</v>
      </c>
      <c r="W211">
        <v>81</v>
      </c>
      <c r="X211">
        <v>7</v>
      </c>
      <c r="Y211">
        <v>30</v>
      </c>
      <c r="Z211">
        <v>0.7</v>
      </c>
      <c r="AA211">
        <v>1</v>
      </c>
      <c r="AB211">
        <v>2</v>
      </c>
      <c r="AC211">
        <v>2</v>
      </c>
      <c r="AD211">
        <v>-50</v>
      </c>
      <c r="AE211">
        <v>38</v>
      </c>
      <c r="AF211">
        <v>0.3</v>
      </c>
      <c r="AG211">
        <v>-1</v>
      </c>
      <c r="AH211">
        <v>0.33</v>
      </c>
      <c r="AI211">
        <v>20</v>
      </c>
      <c r="AJ211">
        <v>19</v>
      </c>
      <c r="AK211">
        <v>0.1</v>
      </c>
      <c r="AL211">
        <v>5</v>
      </c>
      <c r="AM211">
        <v>-5</v>
      </c>
      <c r="AN211">
        <v>6.4</v>
      </c>
      <c r="AO211">
        <v>-100</v>
      </c>
      <c r="AP211">
        <v>-0.5</v>
      </c>
      <c r="AQ211">
        <v>0.8</v>
      </c>
      <c r="AR211">
        <v>-10</v>
      </c>
      <c r="AS211">
        <v>8.6</v>
      </c>
      <c r="AT211">
        <v>800</v>
      </c>
      <c r="AU211">
        <v>4.4000000000000004</v>
      </c>
      <c r="AV211">
        <v>-1</v>
      </c>
      <c r="AW211">
        <v>2</v>
      </c>
      <c r="AX211">
        <v>100</v>
      </c>
      <c r="AY211">
        <v>-200</v>
      </c>
    </row>
    <row r="212" spans="1:51" x14ac:dyDescent="0.3">
      <c r="A212" t="s">
        <v>1080</v>
      </c>
      <c r="B212" t="s">
        <v>1081</v>
      </c>
      <c r="C212" t="s">
        <v>1082</v>
      </c>
      <c r="D212" s="1" t="str">
        <f>HYPERLINK("http://geochem.nrcan.gc.ca/cdogs/content/bdl/bdl211192_e.htm", "21:1192")</f>
        <v>21:1192</v>
      </c>
      <c r="E212" s="1" t="str">
        <f>HYPERLINK("http://geochem.nrcan.gc.ca/cdogs/content/svy/svy210191_e.htm", "21:0191")</f>
        <v>21:0191</v>
      </c>
      <c r="F212" t="s">
        <v>1083</v>
      </c>
      <c r="G212" t="s">
        <v>1084</v>
      </c>
      <c r="I212">
        <v>56.624061599999997</v>
      </c>
      <c r="J212">
        <v>-105.4760891</v>
      </c>
      <c r="K212" s="1" t="str">
        <f>HYPERLINK("http://geochem.nrcan.gc.ca/cdogs/content/kwd/kwd020027_e.htm", "NGR lake sediment grab sample")</f>
        <v>NGR lake sediment grab sample</v>
      </c>
      <c r="L212" s="1" t="str">
        <f>HYPERLINK("http://geochem.nrcan.gc.ca/cdogs/content/kwd/kwd080006_e.htm", "&lt;177 micron (NGR)")</f>
        <v>&lt;177 micron (NGR)</v>
      </c>
      <c r="M212">
        <v>11</v>
      </c>
      <c r="N212" t="s">
        <v>169</v>
      </c>
      <c r="O212">
        <v>211</v>
      </c>
      <c r="P212">
        <v>1</v>
      </c>
      <c r="Q212">
        <v>-2</v>
      </c>
      <c r="R212">
        <v>1.2</v>
      </c>
      <c r="S212">
        <v>-2</v>
      </c>
      <c r="T212">
        <v>790</v>
      </c>
      <c r="U212">
        <v>13.2</v>
      </c>
      <c r="V212">
        <v>-5</v>
      </c>
      <c r="W212">
        <v>75</v>
      </c>
      <c r="X212">
        <v>-5</v>
      </c>
      <c r="Y212">
        <v>50</v>
      </c>
      <c r="Z212">
        <v>1.8</v>
      </c>
      <c r="AA212">
        <v>1</v>
      </c>
      <c r="AB212">
        <v>4</v>
      </c>
      <c r="AC212">
        <v>7</v>
      </c>
      <c r="AD212">
        <v>-50</v>
      </c>
      <c r="AE212">
        <v>36</v>
      </c>
      <c r="AF212">
        <v>0.3</v>
      </c>
      <c r="AG212">
        <v>-1</v>
      </c>
      <c r="AH212">
        <v>2.3199999999999998</v>
      </c>
      <c r="AI212">
        <v>10</v>
      </c>
      <c r="AJ212">
        <v>95</v>
      </c>
      <c r="AK212">
        <v>0.1</v>
      </c>
      <c r="AL212">
        <v>7</v>
      </c>
      <c r="AM212">
        <v>-5</v>
      </c>
      <c r="AN212">
        <v>7</v>
      </c>
      <c r="AO212">
        <v>-100</v>
      </c>
      <c r="AP212">
        <v>1</v>
      </c>
      <c r="AQ212">
        <v>0.8</v>
      </c>
      <c r="AR212">
        <v>-10</v>
      </c>
      <c r="AS212">
        <v>15</v>
      </c>
      <c r="AT212">
        <v>2400</v>
      </c>
      <c r="AU212">
        <v>8.3000000000000007</v>
      </c>
      <c r="AV212">
        <v>-1</v>
      </c>
      <c r="AW212">
        <v>2</v>
      </c>
      <c r="AX212">
        <v>-100</v>
      </c>
      <c r="AY212">
        <v>-200</v>
      </c>
    </row>
    <row r="213" spans="1:51" x14ac:dyDescent="0.3">
      <c r="A213" t="s">
        <v>1085</v>
      </c>
      <c r="B213" t="s">
        <v>1086</v>
      </c>
      <c r="C213" t="s">
        <v>1087</v>
      </c>
      <c r="D213" s="1" t="str">
        <f>HYPERLINK("http://geochem.nrcan.gc.ca/cdogs/content/bdl/bdl211192_e.htm", "21:1192")</f>
        <v>21:1192</v>
      </c>
      <c r="E213" s="1" t="str">
        <f>HYPERLINK("http://geochem.nrcan.gc.ca/cdogs/content/svy/svy210191_e.htm", "21:0191")</f>
        <v>21:0191</v>
      </c>
      <c r="F213" t="s">
        <v>1088</v>
      </c>
      <c r="G213" t="s">
        <v>1089</v>
      </c>
      <c r="I213">
        <v>56.616218600000003</v>
      </c>
      <c r="J213">
        <v>-105.65304620000001</v>
      </c>
      <c r="K213" s="1" t="str">
        <f>HYPERLINK("http://geochem.nrcan.gc.ca/cdogs/content/kwd/kwd020027_e.htm", "NGR lake sediment grab sample")</f>
        <v>NGR lake sediment grab sample</v>
      </c>
      <c r="L213" s="1" t="str">
        <f>HYPERLINK("http://geochem.nrcan.gc.ca/cdogs/content/kwd/kwd080006_e.htm", "&lt;177 micron (NGR)")</f>
        <v>&lt;177 micron (NGR)</v>
      </c>
      <c r="M213">
        <v>12</v>
      </c>
      <c r="N213" t="s">
        <v>57</v>
      </c>
      <c r="O213">
        <v>212</v>
      </c>
      <c r="P213">
        <v>7</v>
      </c>
      <c r="Q213">
        <v>-2</v>
      </c>
      <c r="R213">
        <v>3</v>
      </c>
      <c r="S213">
        <v>-2</v>
      </c>
      <c r="T213">
        <v>170</v>
      </c>
      <c r="U213">
        <v>46.3</v>
      </c>
      <c r="V213">
        <v>-5</v>
      </c>
      <c r="W213">
        <v>76</v>
      </c>
      <c r="X213">
        <v>15</v>
      </c>
      <c r="Y213">
        <v>50</v>
      </c>
      <c r="Z213">
        <v>1.6</v>
      </c>
      <c r="AA213">
        <v>2</v>
      </c>
      <c r="AB213">
        <v>6</v>
      </c>
      <c r="AC213">
        <v>3</v>
      </c>
      <c r="AD213">
        <v>-50</v>
      </c>
      <c r="AE213">
        <v>35</v>
      </c>
      <c r="AF213">
        <v>0.4</v>
      </c>
      <c r="AG213">
        <v>-1</v>
      </c>
      <c r="AH213">
        <v>0.19</v>
      </c>
      <c r="AI213">
        <v>20</v>
      </c>
      <c r="AJ213">
        <v>24</v>
      </c>
      <c r="AK213">
        <v>0.1</v>
      </c>
      <c r="AL213">
        <v>10</v>
      </c>
      <c r="AM213">
        <v>-5</v>
      </c>
      <c r="AN213">
        <v>7.6</v>
      </c>
      <c r="AO213">
        <v>-100</v>
      </c>
      <c r="AP213">
        <v>-0.5</v>
      </c>
      <c r="AQ213">
        <v>0.9</v>
      </c>
      <c r="AR213">
        <v>-10</v>
      </c>
      <c r="AS213">
        <v>12.6</v>
      </c>
      <c r="AT213">
        <v>900</v>
      </c>
      <c r="AU213">
        <v>7.7</v>
      </c>
      <c r="AV213">
        <v>-1</v>
      </c>
      <c r="AW213">
        <v>3</v>
      </c>
      <c r="AX213">
        <v>100</v>
      </c>
      <c r="AY213">
        <v>-200</v>
      </c>
    </row>
    <row r="214" spans="1:51" x14ac:dyDescent="0.3">
      <c r="A214" t="s">
        <v>1090</v>
      </c>
      <c r="B214" t="s">
        <v>1091</v>
      </c>
      <c r="C214" t="s">
        <v>1092</v>
      </c>
      <c r="D214" s="1" t="str">
        <f>HYPERLINK("http://geochem.nrcan.gc.ca/cdogs/content/bdl/bdl211192_e.htm", "21:1192")</f>
        <v>21:1192</v>
      </c>
      <c r="E214" s="1" t="str">
        <f>HYPERLINK("http://geochem.nrcan.gc.ca/cdogs/content/svy/svy210191_e.htm", "21:0191")</f>
        <v>21:0191</v>
      </c>
      <c r="F214" t="s">
        <v>1093</v>
      </c>
      <c r="G214" t="s">
        <v>1094</v>
      </c>
      <c r="I214">
        <v>56.622072000000003</v>
      </c>
      <c r="J214">
        <v>-105.55747460000001</v>
      </c>
      <c r="K214" s="1" t="str">
        <f>HYPERLINK("http://geochem.nrcan.gc.ca/cdogs/content/kwd/kwd020027_e.htm", "NGR lake sediment grab sample")</f>
        <v>NGR lake sediment grab sample</v>
      </c>
      <c r="L214" s="1" t="str">
        <f>HYPERLINK("http://geochem.nrcan.gc.ca/cdogs/content/kwd/kwd080006_e.htm", "&lt;177 micron (NGR)")</f>
        <v>&lt;177 micron (NGR)</v>
      </c>
      <c r="M214">
        <v>12</v>
      </c>
      <c r="N214" t="s">
        <v>73</v>
      </c>
      <c r="O214">
        <v>213</v>
      </c>
      <c r="P214">
        <v>1</v>
      </c>
      <c r="Q214">
        <v>-2</v>
      </c>
      <c r="R214">
        <v>1.9</v>
      </c>
      <c r="S214">
        <v>-2</v>
      </c>
      <c r="T214">
        <v>230</v>
      </c>
      <c r="U214">
        <v>34.799999999999997</v>
      </c>
      <c r="V214">
        <v>-5</v>
      </c>
      <c r="W214">
        <v>109</v>
      </c>
      <c r="X214">
        <v>6</v>
      </c>
      <c r="Y214">
        <v>30</v>
      </c>
      <c r="Z214">
        <v>1.3</v>
      </c>
      <c r="AA214">
        <v>1</v>
      </c>
      <c r="AB214">
        <v>2.8</v>
      </c>
      <c r="AC214">
        <v>3</v>
      </c>
      <c r="AD214">
        <v>-50</v>
      </c>
      <c r="AE214">
        <v>54</v>
      </c>
      <c r="AF214">
        <v>0.2</v>
      </c>
      <c r="AG214">
        <v>-1</v>
      </c>
      <c r="AH214">
        <v>0.42</v>
      </c>
      <c r="AI214">
        <v>20</v>
      </c>
      <c r="AJ214">
        <v>25</v>
      </c>
      <c r="AK214">
        <v>0.1</v>
      </c>
      <c r="AL214">
        <v>7.3</v>
      </c>
      <c r="AM214">
        <v>-5</v>
      </c>
      <c r="AN214">
        <v>9.6</v>
      </c>
      <c r="AO214">
        <v>-100</v>
      </c>
      <c r="AP214">
        <v>-0.5</v>
      </c>
      <c r="AQ214">
        <v>0.9</v>
      </c>
      <c r="AR214">
        <v>-10</v>
      </c>
      <c r="AS214">
        <v>13.1</v>
      </c>
      <c r="AT214">
        <v>900</v>
      </c>
      <c r="AU214">
        <v>24.4</v>
      </c>
      <c r="AV214">
        <v>-1</v>
      </c>
      <c r="AW214">
        <v>3</v>
      </c>
      <c r="AX214">
        <v>100</v>
      </c>
      <c r="AY214">
        <v>-200</v>
      </c>
    </row>
    <row r="215" spans="1:51" x14ac:dyDescent="0.3">
      <c r="A215" t="s">
        <v>1095</v>
      </c>
      <c r="B215" t="s">
        <v>1096</v>
      </c>
      <c r="C215" t="s">
        <v>1097</v>
      </c>
      <c r="D215" s="1" t="str">
        <f>HYPERLINK("http://geochem.nrcan.gc.ca/cdogs/content/bdl/bdl211192_e.htm", "21:1192")</f>
        <v>21:1192</v>
      </c>
      <c r="E215" s="1" t="str">
        <f>HYPERLINK("http://geochem.nrcan.gc.ca/cdogs/content/svy/svy_e.htm", "")</f>
        <v/>
      </c>
      <c r="H215" s="1" t="str">
        <f>HYPERLINK("http://geochem.nrcan.gc.ca/cdogs/content/cr_/cr_00128_e.htm", "128")</f>
        <v>128</v>
      </c>
      <c r="K215" t="s">
        <v>137</v>
      </c>
      <c r="L215" t="s">
        <v>138</v>
      </c>
      <c r="M215">
        <v>12</v>
      </c>
      <c r="N215" t="s">
        <v>139</v>
      </c>
      <c r="O215">
        <v>214</v>
      </c>
      <c r="P215">
        <v>8</v>
      </c>
      <c r="Q215">
        <v>-2</v>
      </c>
      <c r="R215">
        <v>16.399999999999999</v>
      </c>
      <c r="S215">
        <v>-2</v>
      </c>
      <c r="T215">
        <v>330</v>
      </c>
      <c r="U215">
        <v>50.2</v>
      </c>
      <c r="V215">
        <v>-5</v>
      </c>
      <c r="W215">
        <v>51</v>
      </c>
      <c r="X215">
        <v>11</v>
      </c>
      <c r="Y215">
        <v>40</v>
      </c>
      <c r="Z215">
        <v>1.7</v>
      </c>
      <c r="AA215">
        <v>1</v>
      </c>
      <c r="AB215">
        <v>3.2</v>
      </c>
      <c r="AC215">
        <v>4</v>
      </c>
      <c r="AD215">
        <v>-50</v>
      </c>
      <c r="AE215">
        <v>29</v>
      </c>
      <c r="AF215">
        <v>0.7</v>
      </c>
      <c r="AG215">
        <v>3</v>
      </c>
      <c r="AH215">
        <v>0.64</v>
      </c>
      <c r="AI215">
        <v>40</v>
      </c>
      <c r="AJ215">
        <v>24</v>
      </c>
      <c r="AK215">
        <v>1.8</v>
      </c>
      <c r="AL215">
        <v>8.6</v>
      </c>
      <c r="AM215">
        <v>-5</v>
      </c>
      <c r="AN215">
        <v>5.3</v>
      </c>
      <c r="AO215">
        <v>-100</v>
      </c>
      <c r="AP215">
        <v>0.5</v>
      </c>
      <c r="AQ215">
        <v>0.6</v>
      </c>
      <c r="AR215">
        <v>-10</v>
      </c>
      <c r="AS215">
        <v>5.2</v>
      </c>
      <c r="AT215">
        <v>2000</v>
      </c>
      <c r="AU215">
        <v>31.9</v>
      </c>
      <c r="AV215">
        <v>-1</v>
      </c>
      <c r="AW215">
        <v>3</v>
      </c>
      <c r="AX215">
        <v>200</v>
      </c>
      <c r="AY215">
        <v>-200</v>
      </c>
    </row>
    <row r="216" spans="1:51" x14ac:dyDescent="0.3">
      <c r="A216" t="s">
        <v>1098</v>
      </c>
      <c r="B216" t="s">
        <v>1099</v>
      </c>
      <c r="C216" t="s">
        <v>1100</v>
      </c>
      <c r="D216" s="1" t="str">
        <f>HYPERLINK("http://geochem.nrcan.gc.ca/cdogs/content/bdl/bdl211192_e.htm", "21:1192")</f>
        <v>21:1192</v>
      </c>
      <c r="E216" s="1" t="str">
        <f>HYPERLINK("http://geochem.nrcan.gc.ca/cdogs/content/svy/svy210191_e.htm", "21:0191")</f>
        <v>21:0191</v>
      </c>
      <c r="F216" t="s">
        <v>1101</v>
      </c>
      <c r="G216" t="s">
        <v>1102</v>
      </c>
      <c r="I216">
        <v>56.620204299999997</v>
      </c>
      <c r="J216">
        <v>-105.6018096</v>
      </c>
      <c r="K216" s="1" t="str">
        <f>HYPERLINK("http://geochem.nrcan.gc.ca/cdogs/content/kwd/kwd020027_e.htm", "NGR lake sediment grab sample")</f>
        <v>NGR lake sediment grab sample</v>
      </c>
      <c r="L216" s="1" t="str">
        <f>HYPERLINK("http://geochem.nrcan.gc.ca/cdogs/content/kwd/kwd080006_e.htm", "&lt;177 micron (NGR)")</f>
        <v>&lt;177 micron (NGR)</v>
      </c>
      <c r="M216">
        <v>12</v>
      </c>
      <c r="N216" t="s">
        <v>79</v>
      </c>
      <c r="O216">
        <v>215</v>
      </c>
      <c r="P216">
        <v>1</v>
      </c>
      <c r="Q216">
        <v>-2</v>
      </c>
      <c r="R216">
        <v>1.5</v>
      </c>
      <c r="S216">
        <v>-2</v>
      </c>
      <c r="T216">
        <v>130</v>
      </c>
      <c r="U216">
        <v>32.4</v>
      </c>
      <c r="V216">
        <v>-5</v>
      </c>
      <c r="W216">
        <v>77</v>
      </c>
      <c r="X216">
        <v>7</v>
      </c>
      <c r="Y216">
        <v>20</v>
      </c>
      <c r="Z216">
        <v>0.6</v>
      </c>
      <c r="AA216">
        <v>1</v>
      </c>
      <c r="AB216">
        <v>1</v>
      </c>
      <c r="AC216">
        <v>2</v>
      </c>
      <c r="AD216">
        <v>-50</v>
      </c>
      <c r="AE216">
        <v>36</v>
      </c>
      <c r="AF216">
        <v>0.4</v>
      </c>
      <c r="AG216">
        <v>-1</v>
      </c>
      <c r="AH216">
        <v>0.12</v>
      </c>
      <c r="AI216">
        <v>20</v>
      </c>
      <c r="AJ216">
        <v>15</v>
      </c>
      <c r="AK216">
        <v>-0.1</v>
      </c>
      <c r="AL216">
        <v>7.6</v>
      </c>
      <c r="AM216">
        <v>-5</v>
      </c>
      <c r="AN216">
        <v>6.9</v>
      </c>
      <c r="AO216">
        <v>-100</v>
      </c>
      <c r="AP216">
        <v>-0.5</v>
      </c>
      <c r="AQ216">
        <v>0.7</v>
      </c>
      <c r="AR216">
        <v>-10</v>
      </c>
      <c r="AS216">
        <v>10.1</v>
      </c>
      <c r="AT216">
        <v>-500</v>
      </c>
      <c r="AU216">
        <v>6.1</v>
      </c>
      <c r="AV216">
        <v>-1</v>
      </c>
      <c r="AW216">
        <v>3</v>
      </c>
      <c r="AX216">
        <v>100</v>
      </c>
      <c r="AY216">
        <v>-200</v>
      </c>
    </row>
    <row r="217" spans="1:51" x14ac:dyDescent="0.3">
      <c r="A217" t="s">
        <v>1103</v>
      </c>
      <c r="B217" t="s">
        <v>1104</v>
      </c>
      <c r="C217" t="s">
        <v>1105</v>
      </c>
      <c r="D217" s="1" t="str">
        <f>HYPERLINK("http://geochem.nrcan.gc.ca/cdogs/content/bdl/bdl211192_e.htm", "21:1192")</f>
        <v>21:1192</v>
      </c>
      <c r="E217" s="1" t="str">
        <f>HYPERLINK("http://geochem.nrcan.gc.ca/cdogs/content/svy/svy210191_e.htm", "21:0191")</f>
        <v>21:0191</v>
      </c>
      <c r="F217" t="s">
        <v>1088</v>
      </c>
      <c r="G217" t="s">
        <v>1106</v>
      </c>
      <c r="I217">
        <v>56.616218600000003</v>
      </c>
      <c r="J217">
        <v>-105.65304620000001</v>
      </c>
      <c r="K217" s="1" t="str">
        <f>HYPERLINK("http://geochem.nrcan.gc.ca/cdogs/content/kwd/kwd020027_e.htm", "NGR lake sediment grab sample")</f>
        <v>NGR lake sediment grab sample</v>
      </c>
      <c r="L217" s="1" t="str">
        <f>HYPERLINK("http://geochem.nrcan.gc.ca/cdogs/content/kwd/kwd080006_e.htm", "&lt;177 micron (NGR)")</f>
        <v>&lt;177 micron (NGR)</v>
      </c>
      <c r="M217">
        <v>12</v>
      </c>
      <c r="N217" t="s">
        <v>62</v>
      </c>
      <c r="O217">
        <v>216</v>
      </c>
      <c r="P217">
        <v>1</v>
      </c>
      <c r="Q217">
        <v>-2</v>
      </c>
      <c r="R217">
        <v>3.3</v>
      </c>
      <c r="S217">
        <v>-2</v>
      </c>
      <c r="T217">
        <v>160</v>
      </c>
      <c r="U217">
        <v>46.1</v>
      </c>
      <c r="V217">
        <v>-5</v>
      </c>
      <c r="W217">
        <v>76</v>
      </c>
      <c r="X217">
        <v>14</v>
      </c>
      <c r="Y217">
        <v>40</v>
      </c>
      <c r="Z217">
        <v>1.1000000000000001</v>
      </c>
      <c r="AA217">
        <v>1</v>
      </c>
      <c r="AB217">
        <v>6.1</v>
      </c>
      <c r="AC217">
        <v>2</v>
      </c>
      <c r="AD217">
        <v>-50</v>
      </c>
      <c r="AE217">
        <v>36</v>
      </c>
      <c r="AF217">
        <v>0.4</v>
      </c>
      <c r="AG217">
        <v>-1</v>
      </c>
      <c r="AH217">
        <v>0.19</v>
      </c>
      <c r="AI217">
        <v>30</v>
      </c>
      <c r="AJ217">
        <v>13</v>
      </c>
      <c r="AK217">
        <v>0.1</v>
      </c>
      <c r="AL217">
        <v>9.9</v>
      </c>
      <c r="AM217">
        <v>-5</v>
      </c>
      <c r="AN217">
        <v>7.4</v>
      </c>
      <c r="AO217">
        <v>-100</v>
      </c>
      <c r="AP217">
        <v>0.6</v>
      </c>
      <c r="AQ217">
        <v>0.9</v>
      </c>
      <c r="AR217">
        <v>-10</v>
      </c>
      <c r="AS217">
        <v>12</v>
      </c>
      <c r="AT217">
        <v>800</v>
      </c>
      <c r="AU217">
        <v>7.3</v>
      </c>
      <c r="AV217">
        <v>-1</v>
      </c>
      <c r="AW217">
        <v>3</v>
      </c>
      <c r="AX217">
        <v>200</v>
      </c>
      <c r="AY217">
        <v>-200</v>
      </c>
    </row>
    <row r="218" spans="1:51" x14ac:dyDescent="0.3">
      <c r="A218" t="s">
        <v>1107</v>
      </c>
      <c r="B218" t="s">
        <v>1108</v>
      </c>
      <c r="C218" t="s">
        <v>1109</v>
      </c>
      <c r="D218" s="1" t="str">
        <f>HYPERLINK("http://geochem.nrcan.gc.ca/cdogs/content/bdl/bdl211192_e.htm", "21:1192")</f>
        <v>21:1192</v>
      </c>
      <c r="E218" s="1" t="str">
        <f>HYPERLINK("http://geochem.nrcan.gc.ca/cdogs/content/svy/svy210191_e.htm", "21:0191")</f>
        <v>21:0191</v>
      </c>
      <c r="F218" t="s">
        <v>1088</v>
      </c>
      <c r="G218" t="s">
        <v>1110</v>
      </c>
      <c r="I218">
        <v>56.616218600000003</v>
      </c>
      <c r="J218">
        <v>-105.65304620000001</v>
      </c>
      <c r="K218" s="1" t="str">
        <f>HYPERLINK("http://geochem.nrcan.gc.ca/cdogs/content/kwd/kwd020027_e.htm", "NGR lake sediment grab sample")</f>
        <v>NGR lake sediment grab sample</v>
      </c>
      <c r="L218" s="1" t="str">
        <f>HYPERLINK("http://geochem.nrcan.gc.ca/cdogs/content/kwd/kwd080006_e.htm", "&lt;177 micron (NGR)")</f>
        <v>&lt;177 micron (NGR)</v>
      </c>
      <c r="M218">
        <v>12</v>
      </c>
      <c r="N218" t="s">
        <v>67</v>
      </c>
      <c r="O218">
        <v>217</v>
      </c>
      <c r="P218">
        <v>1</v>
      </c>
      <c r="Q218">
        <v>-2</v>
      </c>
      <c r="R218">
        <v>2.9</v>
      </c>
      <c r="S218">
        <v>-2</v>
      </c>
      <c r="T218">
        <v>170</v>
      </c>
      <c r="U218">
        <v>46.8</v>
      </c>
      <c r="V218">
        <v>-5</v>
      </c>
      <c r="W218">
        <v>85</v>
      </c>
      <c r="X218">
        <v>14</v>
      </c>
      <c r="Y218">
        <v>40</v>
      </c>
      <c r="Z218">
        <v>1.7</v>
      </c>
      <c r="AA218">
        <v>1</v>
      </c>
      <c r="AB218">
        <v>6.5</v>
      </c>
      <c r="AC218">
        <v>3</v>
      </c>
      <c r="AD218">
        <v>-50</v>
      </c>
      <c r="AE218">
        <v>37</v>
      </c>
      <c r="AF218">
        <v>0.5</v>
      </c>
      <c r="AG218">
        <v>-1</v>
      </c>
      <c r="AH218">
        <v>0.2</v>
      </c>
      <c r="AI218">
        <v>30</v>
      </c>
      <c r="AJ218">
        <v>20</v>
      </c>
      <c r="AK218">
        <v>-0.1</v>
      </c>
      <c r="AL218">
        <v>10.5</v>
      </c>
      <c r="AM218">
        <v>-5</v>
      </c>
      <c r="AN218">
        <v>7.5</v>
      </c>
      <c r="AO218">
        <v>-100</v>
      </c>
      <c r="AP218">
        <v>-0.5</v>
      </c>
      <c r="AQ218">
        <v>0.8</v>
      </c>
      <c r="AR218">
        <v>-10</v>
      </c>
      <c r="AS218">
        <v>12</v>
      </c>
      <c r="AT218">
        <v>800</v>
      </c>
      <c r="AU218">
        <v>7.5</v>
      </c>
      <c r="AV218">
        <v>-1</v>
      </c>
      <c r="AW218">
        <v>3</v>
      </c>
      <c r="AX218">
        <v>200</v>
      </c>
      <c r="AY218">
        <v>-200</v>
      </c>
    </row>
    <row r="219" spans="1:51" x14ac:dyDescent="0.3">
      <c r="A219" t="s">
        <v>1111</v>
      </c>
      <c r="B219" t="s">
        <v>1112</v>
      </c>
      <c r="C219" t="s">
        <v>1113</v>
      </c>
      <c r="D219" s="1" t="str">
        <f>HYPERLINK("http://geochem.nrcan.gc.ca/cdogs/content/bdl/bdl211192_e.htm", "21:1192")</f>
        <v>21:1192</v>
      </c>
      <c r="E219" s="1" t="str">
        <f>HYPERLINK("http://geochem.nrcan.gc.ca/cdogs/content/svy/svy210191_e.htm", "21:0191")</f>
        <v>21:0191</v>
      </c>
      <c r="F219" t="s">
        <v>1114</v>
      </c>
      <c r="G219" t="s">
        <v>1115</v>
      </c>
      <c r="I219">
        <v>56.6392357</v>
      </c>
      <c r="J219">
        <v>-105.64459170000001</v>
      </c>
      <c r="K219" s="1" t="str">
        <f>HYPERLINK("http://geochem.nrcan.gc.ca/cdogs/content/kwd/kwd020027_e.htm", "NGR lake sediment grab sample")</f>
        <v>NGR lake sediment grab sample</v>
      </c>
      <c r="L219" s="1" t="str">
        <f>HYPERLINK("http://geochem.nrcan.gc.ca/cdogs/content/kwd/kwd080006_e.htm", "&lt;177 micron (NGR)")</f>
        <v>&lt;177 micron (NGR)</v>
      </c>
      <c r="M219">
        <v>12</v>
      </c>
      <c r="N219" t="s">
        <v>85</v>
      </c>
      <c r="O219">
        <v>218</v>
      </c>
      <c r="P219">
        <v>1</v>
      </c>
      <c r="Q219">
        <v>-2</v>
      </c>
      <c r="R219">
        <v>2.4</v>
      </c>
      <c r="S219">
        <v>-2</v>
      </c>
      <c r="T219">
        <v>500</v>
      </c>
      <c r="U219">
        <v>28.8</v>
      </c>
      <c r="V219">
        <v>-5</v>
      </c>
      <c r="W219">
        <v>84</v>
      </c>
      <c r="X219">
        <v>10</v>
      </c>
      <c r="Y219">
        <v>60</v>
      </c>
      <c r="Z219">
        <v>1.7</v>
      </c>
      <c r="AA219">
        <v>1</v>
      </c>
      <c r="AB219">
        <v>16.100000000000001</v>
      </c>
      <c r="AC219">
        <v>5</v>
      </c>
      <c r="AD219">
        <v>-50</v>
      </c>
      <c r="AE219">
        <v>42</v>
      </c>
      <c r="AF219">
        <v>0.5</v>
      </c>
      <c r="AG219">
        <v>-1</v>
      </c>
      <c r="AH219">
        <v>0.78</v>
      </c>
      <c r="AI219">
        <v>20</v>
      </c>
      <c r="AJ219">
        <v>55</v>
      </c>
      <c r="AK219">
        <v>-0.1</v>
      </c>
      <c r="AL219">
        <v>10.1</v>
      </c>
      <c r="AM219">
        <v>-5</v>
      </c>
      <c r="AN219">
        <v>7.1</v>
      </c>
      <c r="AO219">
        <v>-100</v>
      </c>
      <c r="AP219">
        <v>0.6</v>
      </c>
      <c r="AQ219">
        <v>0.9</v>
      </c>
      <c r="AR219">
        <v>-10</v>
      </c>
      <c r="AS219">
        <v>13.5</v>
      </c>
      <c r="AT219">
        <v>1500</v>
      </c>
      <c r="AU219">
        <v>3.3</v>
      </c>
      <c r="AV219">
        <v>-1</v>
      </c>
      <c r="AW219">
        <v>3</v>
      </c>
      <c r="AX219">
        <v>100</v>
      </c>
      <c r="AY219">
        <v>300</v>
      </c>
    </row>
    <row r="220" spans="1:51" x14ac:dyDescent="0.3">
      <c r="A220" t="s">
        <v>1116</v>
      </c>
      <c r="B220" t="s">
        <v>1117</v>
      </c>
      <c r="C220" t="s">
        <v>1118</v>
      </c>
      <c r="D220" s="1" t="str">
        <f>HYPERLINK("http://geochem.nrcan.gc.ca/cdogs/content/bdl/bdl211192_e.htm", "21:1192")</f>
        <v>21:1192</v>
      </c>
      <c r="E220" s="1" t="str">
        <f>HYPERLINK("http://geochem.nrcan.gc.ca/cdogs/content/svy/svy210191_e.htm", "21:0191")</f>
        <v>21:0191</v>
      </c>
      <c r="F220" t="s">
        <v>1119</v>
      </c>
      <c r="G220" t="s">
        <v>1120</v>
      </c>
      <c r="I220">
        <v>56.660140800000001</v>
      </c>
      <c r="J220">
        <v>-105.73580389999999</v>
      </c>
      <c r="K220" s="1" t="str">
        <f>HYPERLINK("http://geochem.nrcan.gc.ca/cdogs/content/kwd/kwd020027_e.htm", "NGR lake sediment grab sample")</f>
        <v>NGR lake sediment grab sample</v>
      </c>
      <c r="L220" s="1" t="str">
        <f>HYPERLINK("http://geochem.nrcan.gc.ca/cdogs/content/kwd/kwd080006_e.htm", "&lt;177 micron (NGR)")</f>
        <v>&lt;177 micron (NGR)</v>
      </c>
      <c r="M220">
        <v>12</v>
      </c>
      <c r="N220" t="s">
        <v>91</v>
      </c>
      <c r="O220">
        <v>219</v>
      </c>
      <c r="P220">
        <v>1</v>
      </c>
      <c r="Q220">
        <v>-2</v>
      </c>
      <c r="R220">
        <v>1.8</v>
      </c>
      <c r="S220">
        <v>-2</v>
      </c>
      <c r="T220">
        <v>140</v>
      </c>
      <c r="U220">
        <v>53.5</v>
      </c>
      <c r="V220">
        <v>-5</v>
      </c>
      <c r="W220">
        <v>93</v>
      </c>
      <c r="X220">
        <v>7</v>
      </c>
      <c r="Y220">
        <v>40</v>
      </c>
      <c r="Z220">
        <v>-0.5</v>
      </c>
      <c r="AA220">
        <v>-1</v>
      </c>
      <c r="AB220">
        <v>3.3</v>
      </c>
      <c r="AC220">
        <v>-1</v>
      </c>
      <c r="AD220">
        <v>-50</v>
      </c>
      <c r="AE220">
        <v>46</v>
      </c>
      <c r="AF220">
        <v>0.4</v>
      </c>
      <c r="AG220">
        <v>2</v>
      </c>
      <c r="AH220">
        <v>0.12</v>
      </c>
      <c r="AI220">
        <v>20</v>
      </c>
      <c r="AJ220">
        <v>7</v>
      </c>
      <c r="AK220">
        <v>-0.1</v>
      </c>
      <c r="AL220">
        <v>6.5</v>
      </c>
      <c r="AM220">
        <v>-5</v>
      </c>
      <c r="AN220">
        <v>6.2</v>
      </c>
      <c r="AO220">
        <v>-100</v>
      </c>
      <c r="AP220">
        <v>-0.5</v>
      </c>
      <c r="AQ220">
        <v>0.6</v>
      </c>
      <c r="AR220">
        <v>-10</v>
      </c>
      <c r="AS220">
        <v>6.8</v>
      </c>
      <c r="AT220">
        <v>-500</v>
      </c>
      <c r="AU220">
        <v>1.4</v>
      </c>
      <c r="AV220">
        <v>-1</v>
      </c>
      <c r="AW220">
        <v>-2</v>
      </c>
      <c r="AX220">
        <v>100</v>
      </c>
      <c r="AY220">
        <v>-200</v>
      </c>
    </row>
    <row r="221" spans="1:51" x14ac:dyDescent="0.3">
      <c r="A221" t="s">
        <v>1121</v>
      </c>
      <c r="B221" t="s">
        <v>1122</v>
      </c>
      <c r="C221" t="s">
        <v>1123</v>
      </c>
      <c r="D221" s="1" t="str">
        <f>HYPERLINK("http://geochem.nrcan.gc.ca/cdogs/content/bdl/bdl211192_e.htm", "21:1192")</f>
        <v>21:1192</v>
      </c>
      <c r="E221" s="1" t="str">
        <f>HYPERLINK("http://geochem.nrcan.gc.ca/cdogs/content/svy/svy210191_e.htm", "21:0191")</f>
        <v>21:0191</v>
      </c>
      <c r="F221" t="s">
        <v>1124</v>
      </c>
      <c r="G221" t="s">
        <v>1125</v>
      </c>
      <c r="I221">
        <v>56.670800999999997</v>
      </c>
      <c r="J221">
        <v>-105.7545666</v>
      </c>
      <c r="K221" s="1" t="str">
        <f>HYPERLINK("http://geochem.nrcan.gc.ca/cdogs/content/kwd/kwd020027_e.htm", "NGR lake sediment grab sample")</f>
        <v>NGR lake sediment grab sample</v>
      </c>
      <c r="L221" s="1" t="str">
        <f>HYPERLINK("http://geochem.nrcan.gc.ca/cdogs/content/kwd/kwd080006_e.htm", "&lt;177 micron (NGR)")</f>
        <v>&lt;177 micron (NGR)</v>
      </c>
      <c r="M221">
        <v>12</v>
      </c>
      <c r="N221" t="s">
        <v>97</v>
      </c>
      <c r="O221">
        <v>220</v>
      </c>
      <c r="P221">
        <v>1</v>
      </c>
      <c r="Q221">
        <v>-2</v>
      </c>
      <c r="R221">
        <v>2.6</v>
      </c>
      <c r="S221">
        <v>-2</v>
      </c>
      <c r="T221">
        <v>190</v>
      </c>
      <c r="U221">
        <v>49</v>
      </c>
      <c r="V221">
        <v>-5</v>
      </c>
      <c r="W221">
        <v>152</v>
      </c>
      <c r="X221">
        <v>11</v>
      </c>
      <c r="Y221">
        <v>60</v>
      </c>
      <c r="Z221">
        <v>1</v>
      </c>
      <c r="AA221">
        <v>2</v>
      </c>
      <c r="AB221">
        <v>25</v>
      </c>
      <c r="AC221">
        <v>3</v>
      </c>
      <c r="AD221">
        <v>-50</v>
      </c>
      <c r="AE221">
        <v>75</v>
      </c>
      <c r="AF221">
        <v>1</v>
      </c>
      <c r="AG221">
        <v>7</v>
      </c>
      <c r="AH221">
        <v>0.25</v>
      </c>
      <c r="AI221">
        <v>20</v>
      </c>
      <c r="AJ221">
        <v>18</v>
      </c>
      <c r="AK221">
        <v>0.1</v>
      </c>
      <c r="AL221">
        <v>14</v>
      </c>
      <c r="AM221">
        <v>-5</v>
      </c>
      <c r="AN221">
        <v>12.6</v>
      </c>
      <c r="AO221">
        <v>-100</v>
      </c>
      <c r="AP221">
        <v>-0.5</v>
      </c>
      <c r="AQ221">
        <v>1.3</v>
      </c>
      <c r="AR221">
        <v>-10</v>
      </c>
      <c r="AS221">
        <v>14.9</v>
      </c>
      <c r="AT221">
        <v>900</v>
      </c>
      <c r="AU221">
        <v>2.6</v>
      </c>
      <c r="AV221">
        <v>-1</v>
      </c>
      <c r="AW221">
        <v>6</v>
      </c>
      <c r="AX221">
        <v>200</v>
      </c>
      <c r="AY221">
        <v>-200</v>
      </c>
    </row>
    <row r="222" spans="1:51" x14ac:dyDescent="0.3">
      <c r="A222" t="s">
        <v>1126</v>
      </c>
      <c r="B222" t="s">
        <v>1127</v>
      </c>
      <c r="C222" t="s">
        <v>1128</v>
      </c>
      <c r="D222" s="1" t="str">
        <f>HYPERLINK("http://geochem.nrcan.gc.ca/cdogs/content/bdl/bdl211192_e.htm", "21:1192")</f>
        <v>21:1192</v>
      </c>
      <c r="E222" s="1" t="str">
        <f>HYPERLINK("http://geochem.nrcan.gc.ca/cdogs/content/svy/svy210191_e.htm", "21:0191")</f>
        <v>21:0191</v>
      </c>
      <c r="F222" t="s">
        <v>1129</v>
      </c>
      <c r="G222" t="s">
        <v>1130</v>
      </c>
      <c r="I222">
        <v>56.6871875</v>
      </c>
      <c r="J222">
        <v>-105.7852771</v>
      </c>
      <c r="K222" s="1" t="str">
        <f>HYPERLINK("http://geochem.nrcan.gc.ca/cdogs/content/kwd/kwd020027_e.htm", "NGR lake sediment grab sample")</f>
        <v>NGR lake sediment grab sample</v>
      </c>
      <c r="L222" s="1" t="str">
        <f>HYPERLINK("http://geochem.nrcan.gc.ca/cdogs/content/kwd/kwd080006_e.htm", "&lt;177 micron (NGR)")</f>
        <v>&lt;177 micron (NGR)</v>
      </c>
      <c r="M222">
        <v>12</v>
      </c>
      <c r="N222" t="s">
        <v>103</v>
      </c>
      <c r="O222">
        <v>221</v>
      </c>
      <c r="P222">
        <v>1</v>
      </c>
      <c r="Q222">
        <v>-2</v>
      </c>
      <c r="R222">
        <v>0.8</v>
      </c>
      <c r="S222">
        <v>-2</v>
      </c>
      <c r="T222">
        <v>110</v>
      </c>
      <c r="U222">
        <v>20.5</v>
      </c>
      <c r="V222">
        <v>-5</v>
      </c>
      <c r="W222">
        <v>102</v>
      </c>
      <c r="X222">
        <v>-5</v>
      </c>
      <c r="Y222">
        <v>30</v>
      </c>
      <c r="Z222">
        <v>0.6</v>
      </c>
      <c r="AA222">
        <v>-1</v>
      </c>
      <c r="AB222">
        <v>2.2999999999999998</v>
      </c>
      <c r="AC222">
        <v>3</v>
      </c>
      <c r="AD222">
        <v>-50</v>
      </c>
      <c r="AE222">
        <v>46</v>
      </c>
      <c r="AF222">
        <v>0.3</v>
      </c>
      <c r="AG222">
        <v>-1</v>
      </c>
      <c r="AH222">
        <v>0.26</v>
      </c>
      <c r="AI222">
        <v>10</v>
      </c>
      <c r="AJ222">
        <v>20</v>
      </c>
      <c r="AK222">
        <v>-0.1</v>
      </c>
      <c r="AL222">
        <v>5.5</v>
      </c>
      <c r="AM222">
        <v>-5</v>
      </c>
      <c r="AN222">
        <v>6.9</v>
      </c>
      <c r="AO222">
        <v>-100</v>
      </c>
      <c r="AP222">
        <v>-0.5</v>
      </c>
      <c r="AQ222">
        <v>0.7</v>
      </c>
      <c r="AR222">
        <v>-10</v>
      </c>
      <c r="AS222">
        <v>8.4</v>
      </c>
      <c r="AT222">
        <v>900</v>
      </c>
      <c r="AU222">
        <v>1</v>
      </c>
      <c r="AV222">
        <v>-1</v>
      </c>
      <c r="AW222">
        <v>-2</v>
      </c>
      <c r="AX222">
        <v>-100</v>
      </c>
      <c r="AY222">
        <v>-200</v>
      </c>
    </row>
    <row r="223" spans="1:51" x14ac:dyDescent="0.3">
      <c r="A223" t="s">
        <v>1131</v>
      </c>
      <c r="B223" t="s">
        <v>1132</v>
      </c>
      <c r="C223" t="s">
        <v>1133</v>
      </c>
      <c r="D223" s="1" t="str">
        <f>HYPERLINK("http://geochem.nrcan.gc.ca/cdogs/content/bdl/bdl211192_e.htm", "21:1192")</f>
        <v>21:1192</v>
      </c>
      <c r="E223" s="1" t="str">
        <f>HYPERLINK("http://geochem.nrcan.gc.ca/cdogs/content/svy/svy210191_e.htm", "21:0191")</f>
        <v>21:0191</v>
      </c>
      <c r="F223" t="s">
        <v>1134</v>
      </c>
      <c r="G223" t="s">
        <v>1135</v>
      </c>
      <c r="I223">
        <v>56.712585099999998</v>
      </c>
      <c r="J223">
        <v>-105.72612909999999</v>
      </c>
      <c r="K223" s="1" t="str">
        <f>HYPERLINK("http://geochem.nrcan.gc.ca/cdogs/content/kwd/kwd020027_e.htm", "NGR lake sediment grab sample")</f>
        <v>NGR lake sediment grab sample</v>
      </c>
      <c r="L223" s="1" t="str">
        <f>HYPERLINK("http://geochem.nrcan.gc.ca/cdogs/content/kwd/kwd080006_e.htm", "&lt;177 micron (NGR)")</f>
        <v>&lt;177 micron (NGR)</v>
      </c>
      <c r="M223">
        <v>12</v>
      </c>
      <c r="N223" t="s">
        <v>109</v>
      </c>
      <c r="O223">
        <v>222</v>
      </c>
      <c r="P223">
        <v>1</v>
      </c>
      <c r="Q223">
        <v>-2</v>
      </c>
      <c r="R223">
        <v>0.6</v>
      </c>
      <c r="S223">
        <v>-2</v>
      </c>
      <c r="T223">
        <v>660</v>
      </c>
      <c r="U223">
        <v>3.9</v>
      </c>
      <c r="V223">
        <v>-5</v>
      </c>
      <c r="W223">
        <v>43</v>
      </c>
      <c r="X223">
        <v>-5</v>
      </c>
      <c r="Y223">
        <v>30</v>
      </c>
      <c r="Z223">
        <v>0.9</v>
      </c>
      <c r="AA223">
        <v>-1</v>
      </c>
      <c r="AB223">
        <v>1.7</v>
      </c>
      <c r="AC223">
        <v>6</v>
      </c>
      <c r="AD223">
        <v>-50</v>
      </c>
      <c r="AE223">
        <v>20</v>
      </c>
      <c r="AF223">
        <v>-0.2</v>
      </c>
      <c r="AG223">
        <v>-1</v>
      </c>
      <c r="AH223">
        <v>1.71</v>
      </c>
      <c r="AI223">
        <v>-10</v>
      </c>
      <c r="AJ223">
        <v>68</v>
      </c>
      <c r="AK223">
        <v>-0.1</v>
      </c>
      <c r="AL223">
        <v>3.7</v>
      </c>
      <c r="AM223">
        <v>-5</v>
      </c>
      <c r="AN223">
        <v>3.5</v>
      </c>
      <c r="AO223">
        <v>-100</v>
      </c>
      <c r="AP223">
        <v>0.6</v>
      </c>
      <c r="AQ223">
        <v>-0.5</v>
      </c>
      <c r="AR223">
        <v>-10</v>
      </c>
      <c r="AS223">
        <v>8.4</v>
      </c>
      <c r="AT223">
        <v>1700</v>
      </c>
      <c r="AU223">
        <v>1.3</v>
      </c>
      <c r="AV223">
        <v>-1</v>
      </c>
      <c r="AW223">
        <v>-2</v>
      </c>
      <c r="AX223">
        <v>-100</v>
      </c>
      <c r="AY223">
        <v>300</v>
      </c>
    </row>
    <row r="224" spans="1:51" x14ac:dyDescent="0.3">
      <c r="A224" t="s">
        <v>1136</v>
      </c>
      <c r="B224" t="s">
        <v>1137</v>
      </c>
      <c r="C224" t="s">
        <v>1138</v>
      </c>
      <c r="D224" s="1" t="str">
        <f>HYPERLINK("http://geochem.nrcan.gc.ca/cdogs/content/bdl/bdl211192_e.htm", "21:1192")</f>
        <v>21:1192</v>
      </c>
      <c r="E224" s="1" t="str">
        <f>HYPERLINK("http://geochem.nrcan.gc.ca/cdogs/content/svy/svy210191_e.htm", "21:0191")</f>
        <v>21:0191</v>
      </c>
      <c r="F224" t="s">
        <v>1139</v>
      </c>
      <c r="G224" t="s">
        <v>1140</v>
      </c>
      <c r="I224">
        <v>56.742335799999999</v>
      </c>
      <c r="J224">
        <v>-105.7733494</v>
      </c>
      <c r="K224" s="1" t="str">
        <f>HYPERLINK("http://geochem.nrcan.gc.ca/cdogs/content/kwd/kwd020027_e.htm", "NGR lake sediment grab sample")</f>
        <v>NGR lake sediment grab sample</v>
      </c>
      <c r="L224" s="1" t="str">
        <f>HYPERLINK("http://geochem.nrcan.gc.ca/cdogs/content/kwd/kwd080006_e.htm", "&lt;177 micron (NGR)")</f>
        <v>&lt;177 micron (NGR)</v>
      </c>
      <c r="M224">
        <v>12</v>
      </c>
      <c r="N224" t="s">
        <v>115</v>
      </c>
      <c r="O224">
        <v>223</v>
      </c>
      <c r="P224">
        <v>1</v>
      </c>
      <c r="Q224">
        <v>-2</v>
      </c>
      <c r="R224">
        <v>2</v>
      </c>
      <c r="S224">
        <v>-2</v>
      </c>
      <c r="T224">
        <v>140</v>
      </c>
      <c r="U224">
        <v>34.700000000000003</v>
      </c>
      <c r="V224">
        <v>-5</v>
      </c>
      <c r="W224">
        <v>49</v>
      </c>
      <c r="X224">
        <v>6</v>
      </c>
      <c r="Y224">
        <v>20</v>
      </c>
      <c r="Z224">
        <v>0.8</v>
      </c>
      <c r="AA224">
        <v>-1</v>
      </c>
      <c r="AB224">
        <v>4.5</v>
      </c>
      <c r="AC224">
        <v>3</v>
      </c>
      <c r="AD224">
        <v>-50</v>
      </c>
      <c r="AE224">
        <v>25</v>
      </c>
      <c r="AF224">
        <v>0.3</v>
      </c>
      <c r="AG224">
        <v>4</v>
      </c>
      <c r="AH224">
        <v>0.35</v>
      </c>
      <c r="AI224">
        <v>20</v>
      </c>
      <c r="AJ224">
        <v>21</v>
      </c>
      <c r="AK224">
        <v>0.1</v>
      </c>
      <c r="AL224">
        <v>4.8</v>
      </c>
      <c r="AM224">
        <v>-5</v>
      </c>
      <c r="AN224">
        <v>4</v>
      </c>
      <c r="AO224">
        <v>-100</v>
      </c>
      <c r="AP224">
        <v>-0.5</v>
      </c>
      <c r="AQ224">
        <v>0.5</v>
      </c>
      <c r="AR224">
        <v>-10</v>
      </c>
      <c r="AS224">
        <v>6.1</v>
      </c>
      <c r="AT224">
        <v>900</v>
      </c>
      <c r="AU224">
        <v>1.5</v>
      </c>
      <c r="AV224">
        <v>-1</v>
      </c>
      <c r="AW224">
        <v>-2</v>
      </c>
      <c r="AX224">
        <v>100</v>
      </c>
      <c r="AY224">
        <v>-200</v>
      </c>
    </row>
    <row r="225" spans="1:51" x14ac:dyDescent="0.3">
      <c r="A225" t="s">
        <v>1141</v>
      </c>
      <c r="B225" t="s">
        <v>1142</v>
      </c>
      <c r="C225" t="s">
        <v>1143</v>
      </c>
      <c r="D225" s="1" t="str">
        <f>HYPERLINK("http://geochem.nrcan.gc.ca/cdogs/content/bdl/bdl211192_e.htm", "21:1192")</f>
        <v>21:1192</v>
      </c>
      <c r="E225" s="1" t="str">
        <f>HYPERLINK("http://geochem.nrcan.gc.ca/cdogs/content/svy/svy210191_e.htm", "21:0191")</f>
        <v>21:0191</v>
      </c>
      <c r="F225" t="s">
        <v>1144</v>
      </c>
      <c r="G225" t="s">
        <v>1145</v>
      </c>
      <c r="I225">
        <v>56.809364899999998</v>
      </c>
      <c r="J225">
        <v>-105.7837889</v>
      </c>
      <c r="K225" s="1" t="str">
        <f>HYPERLINK("http://geochem.nrcan.gc.ca/cdogs/content/kwd/kwd020027_e.htm", "NGR lake sediment grab sample")</f>
        <v>NGR lake sediment grab sample</v>
      </c>
      <c r="L225" s="1" t="str">
        <f>HYPERLINK("http://geochem.nrcan.gc.ca/cdogs/content/kwd/kwd080006_e.htm", "&lt;177 micron (NGR)")</f>
        <v>&lt;177 micron (NGR)</v>
      </c>
      <c r="M225">
        <v>12</v>
      </c>
      <c r="N225" t="s">
        <v>121</v>
      </c>
      <c r="O225">
        <v>224</v>
      </c>
      <c r="P225">
        <v>1</v>
      </c>
      <c r="Q225">
        <v>-2</v>
      </c>
      <c r="R225">
        <v>2.7</v>
      </c>
      <c r="S225">
        <v>-2</v>
      </c>
      <c r="T225">
        <v>90</v>
      </c>
      <c r="U225">
        <v>27.4</v>
      </c>
      <c r="V225">
        <v>-5</v>
      </c>
      <c r="W225">
        <v>18</v>
      </c>
      <c r="X225">
        <v>-5</v>
      </c>
      <c r="Y225">
        <v>-20</v>
      </c>
      <c r="Z225">
        <v>-0.5</v>
      </c>
      <c r="AA225">
        <v>-1</v>
      </c>
      <c r="AB225">
        <v>0.4</v>
      </c>
      <c r="AC225">
        <v>2</v>
      </c>
      <c r="AD225">
        <v>-50</v>
      </c>
      <c r="AE225">
        <v>9</v>
      </c>
      <c r="AF225">
        <v>-0.2</v>
      </c>
      <c r="AG225">
        <v>3</v>
      </c>
      <c r="AH225">
        <v>0.18</v>
      </c>
      <c r="AI225">
        <v>-10</v>
      </c>
      <c r="AJ225">
        <v>9</v>
      </c>
      <c r="AK225">
        <v>0.1</v>
      </c>
      <c r="AL225">
        <v>2.1</v>
      </c>
      <c r="AM225">
        <v>-5</v>
      </c>
      <c r="AN225">
        <v>1.4</v>
      </c>
      <c r="AO225">
        <v>-100</v>
      </c>
      <c r="AP225">
        <v>-0.5</v>
      </c>
      <c r="AQ225">
        <v>-0.5</v>
      </c>
      <c r="AR225">
        <v>-10</v>
      </c>
      <c r="AS225">
        <v>2.2999999999999998</v>
      </c>
      <c r="AT225">
        <v>-500</v>
      </c>
      <c r="AU225">
        <v>0.8</v>
      </c>
      <c r="AV225">
        <v>-1</v>
      </c>
      <c r="AW225">
        <v>-2</v>
      </c>
      <c r="AX225">
        <v>100</v>
      </c>
      <c r="AY225">
        <v>-200</v>
      </c>
    </row>
    <row r="226" spans="1:51" x14ac:dyDescent="0.3">
      <c r="A226" t="s">
        <v>1146</v>
      </c>
      <c r="B226" t="s">
        <v>1147</v>
      </c>
      <c r="C226" t="s">
        <v>1148</v>
      </c>
      <c r="D226" s="1" t="str">
        <f>HYPERLINK("http://geochem.nrcan.gc.ca/cdogs/content/bdl/bdl211192_e.htm", "21:1192")</f>
        <v>21:1192</v>
      </c>
      <c r="E226" s="1" t="str">
        <f>HYPERLINK("http://geochem.nrcan.gc.ca/cdogs/content/svy/svy210191_e.htm", "21:0191")</f>
        <v>21:0191</v>
      </c>
      <c r="F226" t="s">
        <v>1149</v>
      </c>
      <c r="G226" t="s">
        <v>1150</v>
      </c>
      <c r="I226">
        <v>56.805333900000001</v>
      </c>
      <c r="J226">
        <v>-105.7421234</v>
      </c>
      <c r="K226" s="1" t="str">
        <f>HYPERLINK("http://geochem.nrcan.gc.ca/cdogs/content/kwd/kwd020027_e.htm", "NGR lake sediment grab sample")</f>
        <v>NGR lake sediment grab sample</v>
      </c>
      <c r="L226" s="1" t="str">
        <f>HYPERLINK("http://geochem.nrcan.gc.ca/cdogs/content/kwd/kwd080006_e.htm", "&lt;177 micron (NGR)")</f>
        <v>&lt;177 micron (NGR)</v>
      </c>
      <c r="M226">
        <v>12</v>
      </c>
      <c r="N226" t="s">
        <v>127</v>
      </c>
      <c r="O226">
        <v>225</v>
      </c>
      <c r="P226">
        <v>1</v>
      </c>
      <c r="Q226">
        <v>-2</v>
      </c>
      <c r="R226">
        <v>1.4</v>
      </c>
      <c r="S226">
        <v>-2</v>
      </c>
      <c r="T226">
        <v>70</v>
      </c>
      <c r="U226">
        <v>22.1</v>
      </c>
      <c r="V226">
        <v>-5</v>
      </c>
      <c r="W226">
        <v>40</v>
      </c>
      <c r="X226">
        <v>-5</v>
      </c>
      <c r="Y226">
        <v>30</v>
      </c>
      <c r="Z226">
        <v>0.5</v>
      </c>
      <c r="AA226">
        <v>-1</v>
      </c>
      <c r="AB226">
        <v>1.5</v>
      </c>
      <c r="AC226">
        <v>-1</v>
      </c>
      <c r="AD226">
        <v>-50</v>
      </c>
      <c r="AE226">
        <v>21</v>
      </c>
      <c r="AF226">
        <v>0.2</v>
      </c>
      <c r="AG226">
        <v>-1</v>
      </c>
      <c r="AH226">
        <v>0.1</v>
      </c>
      <c r="AI226">
        <v>10</v>
      </c>
      <c r="AJ226">
        <v>9</v>
      </c>
      <c r="AK226">
        <v>-0.1</v>
      </c>
      <c r="AL226">
        <v>3.2</v>
      </c>
      <c r="AM226">
        <v>-5</v>
      </c>
      <c r="AN226">
        <v>3.7</v>
      </c>
      <c r="AO226">
        <v>-100</v>
      </c>
      <c r="AP226">
        <v>-0.5</v>
      </c>
      <c r="AQ226">
        <v>-0.5</v>
      </c>
      <c r="AR226">
        <v>-10</v>
      </c>
      <c r="AS226">
        <v>3.8</v>
      </c>
      <c r="AT226">
        <v>-500</v>
      </c>
      <c r="AU226">
        <v>1.4</v>
      </c>
      <c r="AV226">
        <v>-1</v>
      </c>
      <c r="AW226">
        <v>-2</v>
      </c>
      <c r="AX226">
        <v>-100</v>
      </c>
      <c r="AY226">
        <v>-200</v>
      </c>
    </row>
    <row r="227" spans="1:51" x14ac:dyDescent="0.3">
      <c r="A227" t="s">
        <v>1151</v>
      </c>
      <c r="B227" t="s">
        <v>1152</v>
      </c>
      <c r="C227" t="s">
        <v>1153</v>
      </c>
      <c r="D227" s="1" t="str">
        <f>HYPERLINK("http://geochem.nrcan.gc.ca/cdogs/content/bdl/bdl211192_e.htm", "21:1192")</f>
        <v>21:1192</v>
      </c>
      <c r="E227" s="1" t="str">
        <f>HYPERLINK("http://geochem.nrcan.gc.ca/cdogs/content/svy/svy210191_e.htm", "21:0191")</f>
        <v>21:0191</v>
      </c>
      <c r="F227" t="s">
        <v>1154</v>
      </c>
      <c r="G227" t="s">
        <v>1155</v>
      </c>
      <c r="I227">
        <v>56.813424500000004</v>
      </c>
      <c r="J227">
        <v>-105.6544347</v>
      </c>
      <c r="K227" s="1" t="str">
        <f>HYPERLINK("http://geochem.nrcan.gc.ca/cdogs/content/kwd/kwd020027_e.htm", "NGR lake sediment grab sample")</f>
        <v>NGR lake sediment grab sample</v>
      </c>
      <c r="L227" s="1" t="str">
        <f>HYPERLINK("http://geochem.nrcan.gc.ca/cdogs/content/kwd/kwd080006_e.htm", "&lt;177 micron (NGR)")</f>
        <v>&lt;177 micron (NGR)</v>
      </c>
      <c r="M227">
        <v>12</v>
      </c>
      <c r="N227" t="s">
        <v>133</v>
      </c>
      <c r="O227">
        <v>226</v>
      </c>
      <c r="P227">
        <v>1</v>
      </c>
      <c r="Q227">
        <v>-2</v>
      </c>
      <c r="R227">
        <v>1.1000000000000001</v>
      </c>
      <c r="S227">
        <v>-2</v>
      </c>
      <c r="T227">
        <v>130</v>
      </c>
      <c r="U227">
        <v>47.8</v>
      </c>
      <c r="V227">
        <v>-5</v>
      </c>
      <c r="W227">
        <v>92</v>
      </c>
      <c r="X227">
        <v>5</v>
      </c>
      <c r="Y227">
        <v>20</v>
      </c>
      <c r="Z227">
        <v>0.5</v>
      </c>
      <c r="AA227">
        <v>-1</v>
      </c>
      <c r="AB227">
        <v>2.1</v>
      </c>
      <c r="AC227">
        <v>2</v>
      </c>
      <c r="AD227">
        <v>-50</v>
      </c>
      <c r="AE227">
        <v>42</v>
      </c>
      <c r="AF227">
        <v>0.4</v>
      </c>
      <c r="AG227">
        <v>2</v>
      </c>
      <c r="AH227">
        <v>0.18</v>
      </c>
      <c r="AI227">
        <v>10</v>
      </c>
      <c r="AJ227">
        <v>6</v>
      </c>
      <c r="AK227">
        <v>-0.1</v>
      </c>
      <c r="AL227">
        <v>5.3</v>
      </c>
      <c r="AM227">
        <v>-5</v>
      </c>
      <c r="AN227">
        <v>6.8</v>
      </c>
      <c r="AO227">
        <v>-100</v>
      </c>
      <c r="AP227">
        <v>-0.5</v>
      </c>
      <c r="AQ227">
        <v>0.8</v>
      </c>
      <c r="AR227">
        <v>-10</v>
      </c>
      <c r="AS227">
        <v>8.4</v>
      </c>
      <c r="AT227">
        <v>600</v>
      </c>
      <c r="AU227">
        <v>2</v>
      </c>
      <c r="AV227">
        <v>-1</v>
      </c>
      <c r="AW227">
        <v>2</v>
      </c>
      <c r="AX227">
        <v>200</v>
      </c>
      <c r="AY227">
        <v>-200</v>
      </c>
    </row>
    <row r="228" spans="1:51" x14ac:dyDescent="0.3">
      <c r="A228" t="s">
        <v>1156</v>
      </c>
      <c r="B228" t="s">
        <v>1157</v>
      </c>
      <c r="C228" t="s">
        <v>1158</v>
      </c>
      <c r="D228" s="1" t="str">
        <f>HYPERLINK("http://geochem.nrcan.gc.ca/cdogs/content/bdl/bdl211192_e.htm", "21:1192")</f>
        <v>21:1192</v>
      </c>
      <c r="E228" s="1" t="str">
        <f>HYPERLINK("http://geochem.nrcan.gc.ca/cdogs/content/svy/svy210191_e.htm", "21:0191")</f>
        <v>21:0191</v>
      </c>
      <c r="F228" t="s">
        <v>1159</v>
      </c>
      <c r="G228" t="s">
        <v>1160</v>
      </c>
      <c r="I228">
        <v>56.811486500000001</v>
      </c>
      <c r="J228">
        <v>-105.6094863</v>
      </c>
      <c r="K228" s="1" t="str">
        <f>HYPERLINK("http://geochem.nrcan.gc.ca/cdogs/content/kwd/kwd020027_e.htm", "NGR lake sediment grab sample")</f>
        <v>NGR lake sediment grab sample</v>
      </c>
      <c r="L228" s="1" t="str">
        <f>HYPERLINK("http://geochem.nrcan.gc.ca/cdogs/content/kwd/kwd080006_e.htm", "&lt;177 micron (NGR)")</f>
        <v>&lt;177 micron (NGR)</v>
      </c>
      <c r="M228">
        <v>12</v>
      </c>
      <c r="N228" t="s">
        <v>145</v>
      </c>
      <c r="O228">
        <v>227</v>
      </c>
      <c r="P228">
        <v>1</v>
      </c>
      <c r="Q228">
        <v>-2</v>
      </c>
      <c r="R228">
        <v>2.2999999999999998</v>
      </c>
      <c r="S228">
        <v>-2</v>
      </c>
      <c r="T228">
        <v>150</v>
      </c>
      <c r="U228">
        <v>52.7</v>
      </c>
      <c r="V228">
        <v>-5</v>
      </c>
      <c r="W228">
        <v>88</v>
      </c>
      <c r="X228">
        <v>6</v>
      </c>
      <c r="Y228">
        <v>30</v>
      </c>
      <c r="Z228">
        <v>0.8</v>
      </c>
      <c r="AA228">
        <v>-1</v>
      </c>
      <c r="AB228">
        <v>4.9000000000000004</v>
      </c>
      <c r="AC228">
        <v>2</v>
      </c>
      <c r="AD228">
        <v>-50</v>
      </c>
      <c r="AE228">
        <v>43</v>
      </c>
      <c r="AF228">
        <v>0.4</v>
      </c>
      <c r="AG228">
        <v>2</v>
      </c>
      <c r="AH228">
        <v>0.23</v>
      </c>
      <c r="AI228">
        <v>20</v>
      </c>
      <c r="AJ228">
        <v>10</v>
      </c>
      <c r="AK228">
        <v>-0.1</v>
      </c>
      <c r="AL228">
        <v>6</v>
      </c>
      <c r="AM228">
        <v>-5</v>
      </c>
      <c r="AN228">
        <v>5.8</v>
      </c>
      <c r="AO228">
        <v>-100</v>
      </c>
      <c r="AP228">
        <v>-0.5</v>
      </c>
      <c r="AQ228">
        <v>0.6</v>
      </c>
      <c r="AR228">
        <v>-10</v>
      </c>
      <c r="AS228">
        <v>7.6</v>
      </c>
      <c r="AT228">
        <v>700</v>
      </c>
      <c r="AU228">
        <v>1.5</v>
      </c>
      <c r="AV228">
        <v>-1</v>
      </c>
      <c r="AW228">
        <v>-2</v>
      </c>
      <c r="AX228">
        <v>100</v>
      </c>
      <c r="AY228">
        <v>-200</v>
      </c>
    </row>
    <row r="229" spans="1:51" x14ac:dyDescent="0.3">
      <c r="A229" t="s">
        <v>1161</v>
      </c>
      <c r="B229" t="s">
        <v>1162</v>
      </c>
      <c r="C229" t="s">
        <v>1163</v>
      </c>
      <c r="D229" s="1" t="str">
        <f>HYPERLINK("http://geochem.nrcan.gc.ca/cdogs/content/bdl/bdl211192_e.htm", "21:1192")</f>
        <v>21:1192</v>
      </c>
      <c r="E229" s="1" t="str">
        <f>HYPERLINK("http://geochem.nrcan.gc.ca/cdogs/content/svy/svy210191_e.htm", "21:0191")</f>
        <v>21:0191</v>
      </c>
      <c r="F229" t="s">
        <v>1164</v>
      </c>
      <c r="G229" t="s">
        <v>1165</v>
      </c>
      <c r="I229">
        <v>56.766879299999999</v>
      </c>
      <c r="J229">
        <v>-105.6097278</v>
      </c>
      <c r="K229" s="1" t="str">
        <f>HYPERLINK("http://geochem.nrcan.gc.ca/cdogs/content/kwd/kwd020027_e.htm", "NGR lake sediment grab sample")</f>
        <v>NGR lake sediment grab sample</v>
      </c>
      <c r="L229" s="1" t="str">
        <f>HYPERLINK("http://geochem.nrcan.gc.ca/cdogs/content/kwd/kwd080006_e.htm", "&lt;177 micron (NGR)")</f>
        <v>&lt;177 micron (NGR)</v>
      </c>
      <c r="M229">
        <v>12</v>
      </c>
      <c r="N229" t="s">
        <v>151</v>
      </c>
      <c r="O229">
        <v>228</v>
      </c>
      <c r="P229">
        <v>1</v>
      </c>
      <c r="Q229">
        <v>-2</v>
      </c>
      <c r="R229">
        <v>4.0999999999999996</v>
      </c>
      <c r="S229">
        <v>-2</v>
      </c>
      <c r="T229">
        <v>220</v>
      </c>
      <c r="U229">
        <v>24.7</v>
      </c>
      <c r="V229">
        <v>-5</v>
      </c>
      <c r="W229">
        <v>78</v>
      </c>
      <c r="X229">
        <v>7</v>
      </c>
      <c r="Y229">
        <v>50</v>
      </c>
      <c r="Z229">
        <v>0.7</v>
      </c>
      <c r="AA229">
        <v>1</v>
      </c>
      <c r="AB229">
        <v>28</v>
      </c>
      <c r="AC229">
        <v>4</v>
      </c>
      <c r="AD229">
        <v>-50</v>
      </c>
      <c r="AE229">
        <v>35</v>
      </c>
      <c r="AF229">
        <v>0.7</v>
      </c>
      <c r="AG229">
        <v>-1</v>
      </c>
      <c r="AH229">
        <v>0.6</v>
      </c>
      <c r="AI229">
        <v>10</v>
      </c>
      <c r="AJ229">
        <v>24</v>
      </c>
      <c r="AK229">
        <v>-0.1</v>
      </c>
      <c r="AL229">
        <v>10</v>
      </c>
      <c r="AM229">
        <v>-5</v>
      </c>
      <c r="AN229">
        <v>6.4</v>
      </c>
      <c r="AO229">
        <v>-100</v>
      </c>
      <c r="AP229">
        <v>-0.5</v>
      </c>
      <c r="AQ229">
        <v>0.7</v>
      </c>
      <c r="AR229">
        <v>-10</v>
      </c>
      <c r="AS229">
        <v>11.6</v>
      </c>
      <c r="AT229">
        <v>1000</v>
      </c>
      <c r="AU229">
        <v>2.4</v>
      </c>
      <c r="AV229">
        <v>1</v>
      </c>
      <c r="AW229">
        <v>3</v>
      </c>
      <c r="AX229">
        <v>-100</v>
      </c>
      <c r="AY229">
        <v>-200</v>
      </c>
    </row>
    <row r="230" spans="1:51" x14ac:dyDescent="0.3">
      <c r="A230" t="s">
        <v>1166</v>
      </c>
      <c r="B230" t="s">
        <v>1167</v>
      </c>
      <c r="C230" t="s">
        <v>1168</v>
      </c>
      <c r="D230" s="1" t="str">
        <f>HYPERLINK("http://geochem.nrcan.gc.ca/cdogs/content/bdl/bdl211192_e.htm", "21:1192")</f>
        <v>21:1192</v>
      </c>
      <c r="E230" s="1" t="str">
        <f>HYPERLINK("http://geochem.nrcan.gc.ca/cdogs/content/svy/svy210191_e.htm", "21:0191")</f>
        <v>21:0191</v>
      </c>
      <c r="F230" t="s">
        <v>1169</v>
      </c>
      <c r="G230" t="s">
        <v>1170</v>
      </c>
      <c r="I230">
        <v>56.799585</v>
      </c>
      <c r="J230">
        <v>-105.5468075</v>
      </c>
      <c r="K230" s="1" t="str">
        <f>HYPERLINK("http://geochem.nrcan.gc.ca/cdogs/content/kwd/kwd020027_e.htm", "NGR lake sediment grab sample")</f>
        <v>NGR lake sediment grab sample</v>
      </c>
      <c r="L230" s="1" t="str">
        <f>HYPERLINK("http://geochem.nrcan.gc.ca/cdogs/content/kwd/kwd080006_e.htm", "&lt;177 micron (NGR)")</f>
        <v>&lt;177 micron (NGR)</v>
      </c>
      <c r="M230">
        <v>12</v>
      </c>
      <c r="N230" t="s">
        <v>157</v>
      </c>
      <c r="O230">
        <v>229</v>
      </c>
      <c r="P230">
        <v>1</v>
      </c>
      <c r="Q230">
        <v>-2</v>
      </c>
      <c r="R230">
        <v>1.6</v>
      </c>
      <c r="S230">
        <v>-2</v>
      </c>
      <c r="T230">
        <v>200</v>
      </c>
      <c r="U230">
        <v>27.5</v>
      </c>
      <c r="V230">
        <v>-5</v>
      </c>
      <c r="W230">
        <v>30</v>
      </c>
      <c r="X230">
        <v>-5</v>
      </c>
      <c r="Y230">
        <v>40</v>
      </c>
      <c r="Z230">
        <v>1</v>
      </c>
      <c r="AA230">
        <v>-1</v>
      </c>
      <c r="AB230">
        <v>2.2000000000000002</v>
      </c>
      <c r="AC230">
        <v>3</v>
      </c>
      <c r="AD230">
        <v>-50</v>
      </c>
      <c r="AE230">
        <v>17</v>
      </c>
      <c r="AF230">
        <v>0.2</v>
      </c>
      <c r="AG230">
        <v>1</v>
      </c>
      <c r="AH230">
        <v>0.38</v>
      </c>
      <c r="AI230">
        <v>10</v>
      </c>
      <c r="AJ230">
        <v>21</v>
      </c>
      <c r="AK230">
        <v>0.1</v>
      </c>
      <c r="AL230">
        <v>4.2</v>
      </c>
      <c r="AM230">
        <v>-5</v>
      </c>
      <c r="AN230">
        <v>2.7</v>
      </c>
      <c r="AO230">
        <v>-100</v>
      </c>
      <c r="AP230">
        <v>-0.5</v>
      </c>
      <c r="AQ230">
        <v>-0.5</v>
      </c>
      <c r="AR230">
        <v>-10</v>
      </c>
      <c r="AS230">
        <v>6</v>
      </c>
      <c r="AT230">
        <v>1000</v>
      </c>
      <c r="AU230">
        <v>1.6</v>
      </c>
      <c r="AV230">
        <v>-1</v>
      </c>
      <c r="AW230">
        <v>-2</v>
      </c>
      <c r="AX230">
        <v>100</v>
      </c>
      <c r="AY230">
        <v>-200</v>
      </c>
    </row>
    <row r="231" spans="1:51" x14ac:dyDescent="0.3">
      <c r="A231" t="s">
        <v>1171</v>
      </c>
      <c r="B231" t="s">
        <v>1172</v>
      </c>
      <c r="C231" t="s">
        <v>1173</v>
      </c>
      <c r="D231" s="1" t="str">
        <f>HYPERLINK("http://geochem.nrcan.gc.ca/cdogs/content/bdl/bdl211192_e.htm", "21:1192")</f>
        <v>21:1192</v>
      </c>
      <c r="E231" s="1" t="str">
        <f>HYPERLINK("http://geochem.nrcan.gc.ca/cdogs/content/svy/svy210191_e.htm", "21:0191")</f>
        <v>21:0191</v>
      </c>
      <c r="F231" t="s">
        <v>1174</v>
      </c>
      <c r="G231" t="s">
        <v>1175</v>
      </c>
      <c r="I231">
        <v>56.7818015</v>
      </c>
      <c r="J231">
        <v>-105.53946089999999</v>
      </c>
      <c r="K231" s="1" t="str">
        <f>HYPERLINK("http://geochem.nrcan.gc.ca/cdogs/content/kwd/kwd020027_e.htm", "NGR lake sediment grab sample")</f>
        <v>NGR lake sediment grab sample</v>
      </c>
      <c r="L231" s="1" t="str">
        <f>HYPERLINK("http://geochem.nrcan.gc.ca/cdogs/content/kwd/kwd080006_e.htm", "&lt;177 micron (NGR)")</f>
        <v>&lt;177 micron (NGR)</v>
      </c>
      <c r="M231">
        <v>12</v>
      </c>
      <c r="N231" t="s">
        <v>163</v>
      </c>
      <c r="O231">
        <v>230</v>
      </c>
      <c r="P231">
        <v>1</v>
      </c>
      <c r="Q231">
        <v>-2</v>
      </c>
      <c r="R231">
        <v>2.8</v>
      </c>
      <c r="S231">
        <v>-2</v>
      </c>
      <c r="T231">
        <v>500</v>
      </c>
      <c r="U231">
        <v>22.8</v>
      </c>
      <c r="V231">
        <v>-5</v>
      </c>
      <c r="W231">
        <v>65</v>
      </c>
      <c r="X231">
        <v>8</v>
      </c>
      <c r="Y231">
        <v>50</v>
      </c>
      <c r="Z231">
        <v>1.6</v>
      </c>
      <c r="AA231">
        <v>1</v>
      </c>
      <c r="AB231">
        <v>8.1</v>
      </c>
      <c r="AC231">
        <v>8</v>
      </c>
      <c r="AD231">
        <v>-50</v>
      </c>
      <c r="AE231">
        <v>32</v>
      </c>
      <c r="AF231">
        <v>0.5</v>
      </c>
      <c r="AG231">
        <v>-1</v>
      </c>
      <c r="AH231">
        <v>1.1000000000000001</v>
      </c>
      <c r="AI231">
        <v>10</v>
      </c>
      <c r="AJ231">
        <v>55</v>
      </c>
      <c r="AK231">
        <v>0.2</v>
      </c>
      <c r="AL231">
        <v>8.1</v>
      </c>
      <c r="AM231">
        <v>-5</v>
      </c>
      <c r="AN231">
        <v>5.3</v>
      </c>
      <c r="AO231">
        <v>-100</v>
      </c>
      <c r="AP231">
        <v>0.6</v>
      </c>
      <c r="AQ231">
        <v>0.7</v>
      </c>
      <c r="AR231">
        <v>-10</v>
      </c>
      <c r="AS231">
        <v>11.4</v>
      </c>
      <c r="AT231">
        <v>1700</v>
      </c>
      <c r="AU231">
        <v>2.9</v>
      </c>
      <c r="AV231">
        <v>2</v>
      </c>
      <c r="AW231">
        <v>3</v>
      </c>
      <c r="AX231">
        <v>100</v>
      </c>
      <c r="AY231">
        <v>-200</v>
      </c>
    </row>
    <row r="232" spans="1:51" x14ac:dyDescent="0.3">
      <c r="A232" t="s">
        <v>1176</v>
      </c>
      <c r="B232" t="s">
        <v>1177</v>
      </c>
      <c r="C232" t="s">
        <v>1178</v>
      </c>
      <c r="D232" s="1" t="str">
        <f>HYPERLINK("http://geochem.nrcan.gc.ca/cdogs/content/bdl/bdl211192_e.htm", "21:1192")</f>
        <v>21:1192</v>
      </c>
      <c r="E232" s="1" t="str">
        <f>HYPERLINK("http://geochem.nrcan.gc.ca/cdogs/content/svy/svy210191_e.htm", "21:0191")</f>
        <v>21:0191</v>
      </c>
      <c r="F232" t="s">
        <v>1179</v>
      </c>
      <c r="G232" t="s">
        <v>1180</v>
      </c>
      <c r="I232">
        <v>56.776465600000002</v>
      </c>
      <c r="J232">
        <v>-105.4703923</v>
      </c>
      <c r="K232" s="1" t="str">
        <f>HYPERLINK("http://geochem.nrcan.gc.ca/cdogs/content/kwd/kwd020027_e.htm", "NGR lake sediment grab sample")</f>
        <v>NGR lake sediment grab sample</v>
      </c>
      <c r="L232" s="1" t="str">
        <f>HYPERLINK("http://geochem.nrcan.gc.ca/cdogs/content/kwd/kwd080006_e.htm", "&lt;177 micron (NGR)")</f>
        <v>&lt;177 micron (NGR)</v>
      </c>
      <c r="M232">
        <v>12</v>
      </c>
      <c r="N232" t="s">
        <v>169</v>
      </c>
      <c r="O232">
        <v>231</v>
      </c>
      <c r="P232">
        <v>1</v>
      </c>
      <c r="Q232">
        <v>-2</v>
      </c>
      <c r="R232">
        <v>1.9</v>
      </c>
      <c r="S232">
        <v>-2</v>
      </c>
      <c r="T232">
        <v>310</v>
      </c>
      <c r="U232">
        <v>39.299999999999997</v>
      </c>
      <c r="V232">
        <v>-5</v>
      </c>
      <c r="W232">
        <v>91</v>
      </c>
      <c r="X232">
        <v>7</v>
      </c>
      <c r="Y232">
        <v>50</v>
      </c>
      <c r="Z232">
        <v>0.9</v>
      </c>
      <c r="AA232">
        <v>2</v>
      </c>
      <c r="AB232">
        <v>2.6</v>
      </c>
      <c r="AC232">
        <v>3</v>
      </c>
      <c r="AD232">
        <v>-50</v>
      </c>
      <c r="AE232">
        <v>42</v>
      </c>
      <c r="AF232">
        <v>-0.2</v>
      </c>
      <c r="AG232">
        <v>2</v>
      </c>
      <c r="AH232">
        <v>0.4</v>
      </c>
      <c r="AI232">
        <v>20</v>
      </c>
      <c r="AJ232">
        <v>22</v>
      </c>
      <c r="AK232">
        <v>-0.1</v>
      </c>
      <c r="AL232">
        <v>7.4</v>
      </c>
      <c r="AM232">
        <v>-5</v>
      </c>
      <c r="AN232">
        <v>8.6</v>
      </c>
      <c r="AO232">
        <v>-100</v>
      </c>
      <c r="AP232">
        <v>-0.5</v>
      </c>
      <c r="AQ232">
        <v>1</v>
      </c>
      <c r="AR232">
        <v>-10</v>
      </c>
      <c r="AS232">
        <v>13.9</v>
      </c>
      <c r="AT232">
        <v>900</v>
      </c>
      <c r="AU232">
        <v>29.8</v>
      </c>
      <c r="AV232">
        <v>-1</v>
      </c>
      <c r="AW232">
        <v>2</v>
      </c>
      <c r="AX232">
        <v>100</v>
      </c>
      <c r="AY232">
        <v>-200</v>
      </c>
    </row>
    <row r="233" spans="1:51" x14ac:dyDescent="0.3">
      <c r="A233" t="s">
        <v>1181</v>
      </c>
      <c r="B233" t="s">
        <v>1182</v>
      </c>
      <c r="C233" t="s">
        <v>1183</v>
      </c>
      <c r="D233" s="1" t="str">
        <f>HYPERLINK("http://geochem.nrcan.gc.ca/cdogs/content/bdl/bdl211192_e.htm", "21:1192")</f>
        <v>21:1192</v>
      </c>
      <c r="E233" s="1" t="str">
        <f>HYPERLINK("http://geochem.nrcan.gc.ca/cdogs/content/svy/svy210191_e.htm", "21:0191")</f>
        <v>21:0191</v>
      </c>
      <c r="F233" t="s">
        <v>1184</v>
      </c>
      <c r="G233" t="s">
        <v>1185</v>
      </c>
      <c r="I233">
        <v>56.805691600000003</v>
      </c>
      <c r="J233">
        <v>-105.4629176</v>
      </c>
      <c r="K233" s="1" t="str">
        <f>HYPERLINK("http://geochem.nrcan.gc.ca/cdogs/content/kwd/kwd020027_e.htm", "NGR lake sediment grab sample")</f>
        <v>NGR lake sediment grab sample</v>
      </c>
      <c r="L233" s="1" t="str">
        <f>HYPERLINK("http://geochem.nrcan.gc.ca/cdogs/content/kwd/kwd080006_e.htm", "&lt;177 micron (NGR)")</f>
        <v>&lt;177 micron (NGR)</v>
      </c>
      <c r="M233">
        <v>13</v>
      </c>
      <c r="N233" t="s">
        <v>57</v>
      </c>
      <c r="O233">
        <v>232</v>
      </c>
      <c r="P233">
        <v>7</v>
      </c>
      <c r="Q233">
        <v>-2</v>
      </c>
      <c r="R233">
        <v>2.1</v>
      </c>
      <c r="S233">
        <v>-2</v>
      </c>
      <c r="T233">
        <v>200</v>
      </c>
      <c r="U233">
        <v>47.1</v>
      </c>
      <c r="V233">
        <v>-5</v>
      </c>
      <c r="W233">
        <v>99</v>
      </c>
      <c r="X233">
        <v>7</v>
      </c>
      <c r="Y233">
        <v>50</v>
      </c>
      <c r="Z233">
        <v>1.2</v>
      </c>
      <c r="AA233">
        <v>2</v>
      </c>
      <c r="AB233">
        <v>2.1</v>
      </c>
      <c r="AC233">
        <v>-1</v>
      </c>
      <c r="AD233">
        <v>-50</v>
      </c>
      <c r="AE233">
        <v>41</v>
      </c>
      <c r="AF233">
        <v>0.4</v>
      </c>
      <c r="AG233">
        <v>-1</v>
      </c>
      <c r="AH233">
        <v>0.14000000000000001</v>
      </c>
      <c r="AI233">
        <v>20</v>
      </c>
      <c r="AJ233">
        <v>13</v>
      </c>
      <c r="AK233">
        <v>-0.1</v>
      </c>
      <c r="AL233">
        <v>6.8</v>
      </c>
      <c r="AM233">
        <v>-5</v>
      </c>
      <c r="AN233">
        <v>9.1999999999999993</v>
      </c>
      <c r="AO233">
        <v>-100</v>
      </c>
      <c r="AP233">
        <v>-0.5</v>
      </c>
      <c r="AQ233">
        <v>1</v>
      </c>
      <c r="AR233">
        <v>-10</v>
      </c>
      <c r="AS233">
        <v>13.1</v>
      </c>
      <c r="AT233">
        <v>700</v>
      </c>
      <c r="AU233">
        <v>5.9</v>
      </c>
      <c r="AV233">
        <v>-1</v>
      </c>
      <c r="AW233">
        <v>-2</v>
      </c>
      <c r="AX233">
        <v>-100</v>
      </c>
      <c r="AY233">
        <v>-200</v>
      </c>
    </row>
    <row r="234" spans="1:51" x14ac:dyDescent="0.3">
      <c r="A234" t="s">
        <v>1186</v>
      </c>
      <c r="B234" t="s">
        <v>1187</v>
      </c>
      <c r="C234" t="s">
        <v>1188</v>
      </c>
      <c r="D234" s="1" t="str">
        <f>HYPERLINK("http://geochem.nrcan.gc.ca/cdogs/content/bdl/bdl211192_e.htm", "21:1192")</f>
        <v>21:1192</v>
      </c>
      <c r="E234" s="1" t="str">
        <f>HYPERLINK("http://geochem.nrcan.gc.ca/cdogs/content/svy/svy210191_e.htm", "21:0191")</f>
        <v>21:0191</v>
      </c>
      <c r="F234" t="s">
        <v>1184</v>
      </c>
      <c r="G234" t="s">
        <v>1189</v>
      </c>
      <c r="I234">
        <v>56.805691600000003</v>
      </c>
      <c r="J234">
        <v>-105.4629176</v>
      </c>
      <c r="K234" s="1" t="str">
        <f>HYPERLINK("http://geochem.nrcan.gc.ca/cdogs/content/kwd/kwd020027_e.htm", "NGR lake sediment grab sample")</f>
        <v>NGR lake sediment grab sample</v>
      </c>
      <c r="L234" s="1" t="str">
        <f>HYPERLINK("http://geochem.nrcan.gc.ca/cdogs/content/kwd/kwd080006_e.htm", "&lt;177 micron (NGR)")</f>
        <v>&lt;177 micron (NGR)</v>
      </c>
      <c r="M234">
        <v>13</v>
      </c>
      <c r="N234" t="s">
        <v>62</v>
      </c>
      <c r="O234">
        <v>233</v>
      </c>
      <c r="P234">
        <v>1</v>
      </c>
      <c r="Q234">
        <v>-2</v>
      </c>
      <c r="R234">
        <v>2.4</v>
      </c>
      <c r="S234">
        <v>-2</v>
      </c>
      <c r="T234">
        <v>190</v>
      </c>
      <c r="U234">
        <v>48.1</v>
      </c>
      <c r="V234">
        <v>-5</v>
      </c>
      <c r="W234">
        <v>106</v>
      </c>
      <c r="X234">
        <v>6</v>
      </c>
      <c r="Y234">
        <v>40</v>
      </c>
      <c r="Z234">
        <v>1.1000000000000001</v>
      </c>
      <c r="AA234">
        <v>2</v>
      </c>
      <c r="AB234">
        <v>2.1</v>
      </c>
      <c r="AC234">
        <v>1</v>
      </c>
      <c r="AD234">
        <v>-50</v>
      </c>
      <c r="AE234">
        <v>46</v>
      </c>
      <c r="AF234">
        <v>0.5</v>
      </c>
      <c r="AG234">
        <v>-1</v>
      </c>
      <c r="AH234">
        <v>0.15</v>
      </c>
      <c r="AI234">
        <v>20</v>
      </c>
      <c r="AJ234">
        <v>9</v>
      </c>
      <c r="AK234">
        <v>-0.1</v>
      </c>
      <c r="AL234">
        <v>7.6</v>
      </c>
      <c r="AM234">
        <v>-5</v>
      </c>
      <c r="AN234">
        <v>9</v>
      </c>
      <c r="AO234">
        <v>-100</v>
      </c>
      <c r="AP234">
        <v>-0.5</v>
      </c>
      <c r="AQ234">
        <v>1</v>
      </c>
      <c r="AR234">
        <v>-10</v>
      </c>
      <c r="AS234">
        <v>13.1</v>
      </c>
      <c r="AT234">
        <v>700</v>
      </c>
      <c r="AU234">
        <v>5.7</v>
      </c>
      <c r="AV234">
        <v>-1</v>
      </c>
      <c r="AW234">
        <v>3</v>
      </c>
      <c r="AX234">
        <v>100</v>
      </c>
      <c r="AY234">
        <v>-200</v>
      </c>
    </row>
    <row r="235" spans="1:51" x14ac:dyDescent="0.3">
      <c r="A235" t="s">
        <v>1190</v>
      </c>
      <c r="B235" t="s">
        <v>1191</v>
      </c>
      <c r="C235" t="s">
        <v>1192</v>
      </c>
      <c r="D235" s="1" t="str">
        <f>HYPERLINK("http://geochem.nrcan.gc.ca/cdogs/content/bdl/bdl211192_e.htm", "21:1192")</f>
        <v>21:1192</v>
      </c>
      <c r="E235" s="1" t="str">
        <f>HYPERLINK("http://geochem.nrcan.gc.ca/cdogs/content/svy/svy210191_e.htm", "21:0191")</f>
        <v>21:0191</v>
      </c>
      <c r="F235" t="s">
        <v>1184</v>
      </c>
      <c r="G235" t="s">
        <v>1193</v>
      </c>
      <c r="I235">
        <v>56.805691600000003</v>
      </c>
      <c r="J235">
        <v>-105.4629176</v>
      </c>
      <c r="K235" s="1" t="str">
        <f>HYPERLINK("http://geochem.nrcan.gc.ca/cdogs/content/kwd/kwd020027_e.htm", "NGR lake sediment grab sample")</f>
        <v>NGR lake sediment grab sample</v>
      </c>
      <c r="L235" s="1" t="str">
        <f>HYPERLINK("http://geochem.nrcan.gc.ca/cdogs/content/kwd/kwd080006_e.htm", "&lt;177 micron (NGR)")</f>
        <v>&lt;177 micron (NGR)</v>
      </c>
      <c r="M235">
        <v>13</v>
      </c>
      <c r="N235" t="s">
        <v>67</v>
      </c>
      <c r="O235">
        <v>234</v>
      </c>
      <c r="P235">
        <v>1</v>
      </c>
      <c r="Q235">
        <v>-2</v>
      </c>
      <c r="R235">
        <v>2.5</v>
      </c>
      <c r="S235">
        <v>-2</v>
      </c>
      <c r="T235">
        <v>230</v>
      </c>
      <c r="U235">
        <v>47.3</v>
      </c>
      <c r="V235">
        <v>-5</v>
      </c>
      <c r="W235">
        <v>108</v>
      </c>
      <c r="X235">
        <v>8</v>
      </c>
      <c r="Y235">
        <v>40</v>
      </c>
      <c r="Z235">
        <v>1.1000000000000001</v>
      </c>
      <c r="AA235">
        <v>2</v>
      </c>
      <c r="AB235">
        <v>2.4</v>
      </c>
      <c r="AC235">
        <v>2</v>
      </c>
      <c r="AD235">
        <v>-50</v>
      </c>
      <c r="AE235">
        <v>48</v>
      </c>
      <c r="AF235">
        <v>0.5</v>
      </c>
      <c r="AG235">
        <v>-1</v>
      </c>
      <c r="AH235">
        <v>0.15</v>
      </c>
      <c r="AI235">
        <v>20</v>
      </c>
      <c r="AJ235">
        <v>12</v>
      </c>
      <c r="AK235">
        <v>-0.1</v>
      </c>
      <c r="AL235">
        <v>7.6</v>
      </c>
      <c r="AM235">
        <v>-5</v>
      </c>
      <c r="AN235">
        <v>9.1999999999999993</v>
      </c>
      <c r="AO235">
        <v>-100</v>
      </c>
      <c r="AP235">
        <v>-0.5</v>
      </c>
      <c r="AQ235">
        <v>1</v>
      </c>
      <c r="AR235">
        <v>-10</v>
      </c>
      <c r="AS235">
        <v>13.3</v>
      </c>
      <c r="AT235">
        <v>700</v>
      </c>
      <c r="AU235">
        <v>5.8</v>
      </c>
      <c r="AV235">
        <v>-1</v>
      </c>
      <c r="AW235">
        <v>3</v>
      </c>
      <c r="AX235">
        <v>100</v>
      </c>
      <c r="AY235">
        <v>-200</v>
      </c>
    </row>
    <row r="236" spans="1:51" x14ac:dyDescent="0.3">
      <c r="A236" t="s">
        <v>1194</v>
      </c>
      <c r="B236" t="s">
        <v>1195</v>
      </c>
      <c r="C236" t="s">
        <v>1196</v>
      </c>
      <c r="D236" s="1" t="str">
        <f>HYPERLINK("http://geochem.nrcan.gc.ca/cdogs/content/bdl/bdl211192_e.htm", "21:1192")</f>
        <v>21:1192</v>
      </c>
      <c r="E236" s="1" t="str">
        <f>HYPERLINK("http://geochem.nrcan.gc.ca/cdogs/content/svy/svy210191_e.htm", "21:0191")</f>
        <v>21:0191</v>
      </c>
      <c r="F236" t="s">
        <v>1197</v>
      </c>
      <c r="G236" t="s">
        <v>1198</v>
      </c>
      <c r="I236">
        <v>56.793364699999998</v>
      </c>
      <c r="J236">
        <v>-105.4382241</v>
      </c>
      <c r="K236" s="1" t="str">
        <f>HYPERLINK("http://geochem.nrcan.gc.ca/cdogs/content/kwd/kwd020027_e.htm", "NGR lake sediment grab sample")</f>
        <v>NGR lake sediment grab sample</v>
      </c>
      <c r="L236" s="1" t="str">
        <f>HYPERLINK("http://geochem.nrcan.gc.ca/cdogs/content/kwd/kwd080006_e.htm", "&lt;177 micron (NGR)")</f>
        <v>&lt;177 micron (NGR)</v>
      </c>
      <c r="M236">
        <v>13</v>
      </c>
      <c r="N236" t="s">
        <v>73</v>
      </c>
      <c r="O236">
        <v>235</v>
      </c>
      <c r="P236">
        <v>1</v>
      </c>
      <c r="Q236">
        <v>-2</v>
      </c>
      <c r="R236">
        <v>2.2999999999999998</v>
      </c>
      <c r="S236">
        <v>-2</v>
      </c>
      <c r="T236">
        <v>590</v>
      </c>
      <c r="U236">
        <v>11.6</v>
      </c>
      <c r="V236">
        <v>-5</v>
      </c>
      <c r="W236">
        <v>70</v>
      </c>
      <c r="X236">
        <v>7</v>
      </c>
      <c r="Y236">
        <v>40</v>
      </c>
      <c r="Z236">
        <v>1.9</v>
      </c>
      <c r="AA236">
        <v>-1</v>
      </c>
      <c r="AB236">
        <v>4.7</v>
      </c>
      <c r="AC236">
        <v>11</v>
      </c>
      <c r="AD236">
        <v>-50</v>
      </c>
      <c r="AE236">
        <v>37</v>
      </c>
      <c r="AF236">
        <v>0.4</v>
      </c>
      <c r="AG236">
        <v>-1</v>
      </c>
      <c r="AH236">
        <v>0.99</v>
      </c>
      <c r="AI236">
        <v>10</v>
      </c>
      <c r="AJ236">
        <v>61</v>
      </c>
      <c r="AK236">
        <v>0.1</v>
      </c>
      <c r="AL236">
        <v>7.3</v>
      </c>
      <c r="AM236">
        <v>-5</v>
      </c>
      <c r="AN236">
        <v>5.9</v>
      </c>
      <c r="AO236">
        <v>-100</v>
      </c>
      <c r="AP236">
        <v>1.1000000000000001</v>
      </c>
      <c r="AQ236">
        <v>0.7</v>
      </c>
      <c r="AR236">
        <v>-10</v>
      </c>
      <c r="AS236">
        <v>14</v>
      </c>
      <c r="AT236">
        <v>2200</v>
      </c>
      <c r="AU236">
        <v>6.4</v>
      </c>
      <c r="AV236">
        <v>-1</v>
      </c>
      <c r="AW236">
        <v>3</v>
      </c>
      <c r="AX236">
        <v>-100</v>
      </c>
      <c r="AY236">
        <v>300</v>
      </c>
    </row>
    <row r="237" spans="1:51" x14ac:dyDescent="0.3">
      <c r="A237" t="s">
        <v>1199</v>
      </c>
      <c r="B237" t="s">
        <v>1200</v>
      </c>
      <c r="C237" t="s">
        <v>1201</v>
      </c>
      <c r="D237" s="1" t="str">
        <f>HYPERLINK("http://geochem.nrcan.gc.ca/cdogs/content/bdl/bdl211192_e.htm", "21:1192")</f>
        <v>21:1192</v>
      </c>
      <c r="E237" s="1" t="str">
        <f>HYPERLINK("http://geochem.nrcan.gc.ca/cdogs/content/svy/svy210191_e.htm", "21:0191")</f>
        <v>21:0191</v>
      </c>
      <c r="F237" t="s">
        <v>1202</v>
      </c>
      <c r="G237" t="s">
        <v>1203</v>
      </c>
      <c r="I237">
        <v>56.763151499999999</v>
      </c>
      <c r="J237">
        <v>-105.4382281</v>
      </c>
      <c r="K237" s="1" t="str">
        <f>HYPERLINK("http://geochem.nrcan.gc.ca/cdogs/content/kwd/kwd020027_e.htm", "NGR lake sediment grab sample")</f>
        <v>NGR lake sediment grab sample</v>
      </c>
      <c r="L237" s="1" t="str">
        <f>HYPERLINK("http://geochem.nrcan.gc.ca/cdogs/content/kwd/kwd080006_e.htm", "&lt;177 micron (NGR)")</f>
        <v>&lt;177 micron (NGR)</v>
      </c>
      <c r="M237">
        <v>13</v>
      </c>
      <c r="N237" t="s">
        <v>79</v>
      </c>
      <c r="O237">
        <v>236</v>
      </c>
      <c r="P237">
        <v>1</v>
      </c>
      <c r="Q237">
        <v>-2</v>
      </c>
      <c r="R237">
        <v>1.2</v>
      </c>
      <c r="S237">
        <v>-2</v>
      </c>
      <c r="T237">
        <v>170</v>
      </c>
      <c r="U237">
        <v>18.8</v>
      </c>
      <c r="V237">
        <v>-5</v>
      </c>
      <c r="W237">
        <v>42</v>
      </c>
      <c r="X237">
        <v>-5</v>
      </c>
      <c r="Y237">
        <v>-20</v>
      </c>
      <c r="Z237">
        <v>0.8</v>
      </c>
      <c r="AA237">
        <v>-1</v>
      </c>
      <c r="AB237">
        <v>1.7</v>
      </c>
      <c r="AC237">
        <v>2</v>
      </c>
      <c r="AD237">
        <v>-50</v>
      </c>
      <c r="AE237">
        <v>19</v>
      </c>
      <c r="AF237">
        <v>0.2</v>
      </c>
      <c r="AG237">
        <v>-1</v>
      </c>
      <c r="AH237">
        <v>0.2</v>
      </c>
      <c r="AI237">
        <v>10</v>
      </c>
      <c r="AJ237">
        <v>12</v>
      </c>
      <c r="AK237">
        <v>-0.1</v>
      </c>
      <c r="AL237">
        <v>3.5</v>
      </c>
      <c r="AM237">
        <v>-5</v>
      </c>
      <c r="AN237">
        <v>3.6</v>
      </c>
      <c r="AO237">
        <v>-100</v>
      </c>
      <c r="AP237">
        <v>-0.5</v>
      </c>
      <c r="AQ237">
        <v>-0.5</v>
      </c>
      <c r="AR237">
        <v>-10</v>
      </c>
      <c r="AS237">
        <v>6.1</v>
      </c>
      <c r="AT237">
        <v>600</v>
      </c>
      <c r="AU237">
        <v>5.2</v>
      </c>
      <c r="AV237">
        <v>-1</v>
      </c>
      <c r="AW237">
        <v>-2</v>
      </c>
      <c r="AX237">
        <v>-100</v>
      </c>
      <c r="AY237">
        <v>-200</v>
      </c>
    </row>
    <row r="238" spans="1:51" x14ac:dyDescent="0.3">
      <c r="A238" t="s">
        <v>1204</v>
      </c>
      <c r="B238" t="s">
        <v>1205</v>
      </c>
      <c r="C238" t="s">
        <v>1206</v>
      </c>
      <c r="D238" s="1" t="str">
        <f>HYPERLINK("http://geochem.nrcan.gc.ca/cdogs/content/bdl/bdl211192_e.htm", "21:1192")</f>
        <v>21:1192</v>
      </c>
      <c r="E238" s="1" t="str">
        <f>HYPERLINK("http://geochem.nrcan.gc.ca/cdogs/content/svy/svy210191_e.htm", "21:0191")</f>
        <v>21:0191</v>
      </c>
      <c r="F238" t="s">
        <v>1207</v>
      </c>
      <c r="G238" t="s">
        <v>1208</v>
      </c>
      <c r="I238">
        <v>56.747490300000003</v>
      </c>
      <c r="J238">
        <v>-105.40418029999999</v>
      </c>
      <c r="K238" s="1" t="str">
        <f>HYPERLINK("http://geochem.nrcan.gc.ca/cdogs/content/kwd/kwd020027_e.htm", "NGR lake sediment grab sample")</f>
        <v>NGR lake sediment grab sample</v>
      </c>
      <c r="L238" s="1" t="str">
        <f>HYPERLINK("http://geochem.nrcan.gc.ca/cdogs/content/kwd/kwd080006_e.htm", "&lt;177 micron (NGR)")</f>
        <v>&lt;177 micron (NGR)</v>
      </c>
      <c r="M238">
        <v>13</v>
      </c>
      <c r="N238" t="s">
        <v>85</v>
      </c>
      <c r="O238">
        <v>237</v>
      </c>
      <c r="P238">
        <v>1</v>
      </c>
      <c r="Q238">
        <v>-2</v>
      </c>
      <c r="R238">
        <v>3.7</v>
      </c>
      <c r="S238">
        <v>-2</v>
      </c>
      <c r="T238">
        <v>560</v>
      </c>
      <c r="U238">
        <v>31.8</v>
      </c>
      <c r="V238">
        <v>-5</v>
      </c>
      <c r="W238">
        <v>97</v>
      </c>
      <c r="X238">
        <v>10</v>
      </c>
      <c r="Y238">
        <v>60</v>
      </c>
      <c r="Z238">
        <v>2.1</v>
      </c>
      <c r="AA238">
        <v>1</v>
      </c>
      <c r="AB238">
        <v>4.5</v>
      </c>
      <c r="AC238">
        <v>7</v>
      </c>
      <c r="AD238">
        <v>-50</v>
      </c>
      <c r="AE238">
        <v>45</v>
      </c>
      <c r="AF238">
        <v>0.5</v>
      </c>
      <c r="AG238">
        <v>-1</v>
      </c>
      <c r="AH238">
        <v>1.2</v>
      </c>
      <c r="AI238">
        <v>30</v>
      </c>
      <c r="AJ238">
        <v>66</v>
      </c>
      <c r="AK238">
        <v>0.2</v>
      </c>
      <c r="AL238">
        <v>9.6999999999999993</v>
      </c>
      <c r="AM238">
        <v>-5</v>
      </c>
      <c r="AN238">
        <v>7.5</v>
      </c>
      <c r="AO238">
        <v>-100</v>
      </c>
      <c r="AP238">
        <v>0.9</v>
      </c>
      <c r="AQ238">
        <v>0.8</v>
      </c>
      <c r="AR238">
        <v>-10</v>
      </c>
      <c r="AS238">
        <v>17.2</v>
      </c>
      <c r="AT238">
        <v>2000</v>
      </c>
      <c r="AU238">
        <v>7.1</v>
      </c>
      <c r="AV238">
        <v>1</v>
      </c>
      <c r="AW238">
        <v>3</v>
      </c>
      <c r="AX238">
        <v>-100</v>
      </c>
      <c r="AY238">
        <v>200</v>
      </c>
    </row>
    <row r="239" spans="1:51" x14ac:dyDescent="0.3">
      <c r="A239" t="s">
        <v>1209</v>
      </c>
      <c r="B239" t="s">
        <v>1210</v>
      </c>
      <c r="C239" t="s">
        <v>1211</v>
      </c>
      <c r="D239" s="1" t="str">
        <f>HYPERLINK("http://geochem.nrcan.gc.ca/cdogs/content/bdl/bdl211192_e.htm", "21:1192")</f>
        <v>21:1192</v>
      </c>
      <c r="E239" s="1" t="str">
        <f>HYPERLINK("http://geochem.nrcan.gc.ca/cdogs/content/svy/svy210191_e.htm", "21:0191")</f>
        <v>21:0191</v>
      </c>
      <c r="F239" t="s">
        <v>1212</v>
      </c>
      <c r="G239" t="s">
        <v>1213</v>
      </c>
      <c r="I239">
        <v>56.787742399999999</v>
      </c>
      <c r="J239">
        <v>-105.3680177</v>
      </c>
      <c r="K239" s="1" t="str">
        <f>HYPERLINK("http://geochem.nrcan.gc.ca/cdogs/content/kwd/kwd020027_e.htm", "NGR lake sediment grab sample")</f>
        <v>NGR lake sediment grab sample</v>
      </c>
      <c r="L239" s="1" t="str">
        <f>HYPERLINK("http://geochem.nrcan.gc.ca/cdogs/content/kwd/kwd080006_e.htm", "&lt;177 micron (NGR)")</f>
        <v>&lt;177 micron (NGR)</v>
      </c>
      <c r="M239">
        <v>13</v>
      </c>
      <c r="N239" t="s">
        <v>91</v>
      </c>
      <c r="O239">
        <v>238</v>
      </c>
      <c r="P239">
        <v>1</v>
      </c>
      <c r="Q239">
        <v>-2</v>
      </c>
      <c r="R239">
        <v>1.9</v>
      </c>
      <c r="S239">
        <v>-2</v>
      </c>
      <c r="T239">
        <v>200</v>
      </c>
      <c r="U239">
        <v>26.9</v>
      </c>
      <c r="V239">
        <v>-5</v>
      </c>
      <c r="W239">
        <v>71</v>
      </c>
      <c r="X239">
        <v>7</v>
      </c>
      <c r="Y239">
        <v>40</v>
      </c>
      <c r="Z239">
        <v>0.8</v>
      </c>
      <c r="AA239">
        <v>-1</v>
      </c>
      <c r="AB239">
        <v>2.6</v>
      </c>
      <c r="AC239">
        <v>2</v>
      </c>
      <c r="AD239">
        <v>-50</v>
      </c>
      <c r="AE239">
        <v>36</v>
      </c>
      <c r="AF239">
        <v>0.4</v>
      </c>
      <c r="AG239">
        <v>2</v>
      </c>
      <c r="AH239">
        <v>0.38</v>
      </c>
      <c r="AI239">
        <v>20</v>
      </c>
      <c r="AJ239">
        <v>25</v>
      </c>
      <c r="AK239">
        <v>0.1</v>
      </c>
      <c r="AL239">
        <v>6</v>
      </c>
      <c r="AM239">
        <v>-5</v>
      </c>
      <c r="AN239">
        <v>6.8</v>
      </c>
      <c r="AO239">
        <v>-100</v>
      </c>
      <c r="AP239">
        <v>-0.5</v>
      </c>
      <c r="AQ239">
        <v>0.7</v>
      </c>
      <c r="AR239">
        <v>-10</v>
      </c>
      <c r="AS239">
        <v>11.6</v>
      </c>
      <c r="AT239">
        <v>700</v>
      </c>
      <c r="AU239">
        <v>3.4</v>
      </c>
      <c r="AV239">
        <v>-1</v>
      </c>
      <c r="AW239">
        <v>2</v>
      </c>
      <c r="AX239">
        <v>-100</v>
      </c>
      <c r="AY239">
        <v>-200</v>
      </c>
    </row>
    <row r="240" spans="1:51" x14ac:dyDescent="0.3">
      <c r="A240" t="s">
        <v>1214</v>
      </c>
      <c r="B240" t="s">
        <v>1215</v>
      </c>
      <c r="C240" t="s">
        <v>1216</v>
      </c>
      <c r="D240" s="1" t="str">
        <f>HYPERLINK("http://geochem.nrcan.gc.ca/cdogs/content/bdl/bdl211192_e.htm", "21:1192")</f>
        <v>21:1192</v>
      </c>
      <c r="E240" s="1" t="str">
        <f>HYPERLINK("http://geochem.nrcan.gc.ca/cdogs/content/svy/svy210191_e.htm", "21:0191")</f>
        <v>21:0191</v>
      </c>
      <c r="F240" t="s">
        <v>1217</v>
      </c>
      <c r="G240" t="s">
        <v>1218</v>
      </c>
      <c r="I240">
        <v>56.7464947</v>
      </c>
      <c r="J240">
        <v>-105.3435564</v>
      </c>
      <c r="K240" s="1" t="str">
        <f>HYPERLINK("http://geochem.nrcan.gc.ca/cdogs/content/kwd/kwd020027_e.htm", "NGR lake sediment grab sample")</f>
        <v>NGR lake sediment grab sample</v>
      </c>
      <c r="L240" s="1" t="str">
        <f>HYPERLINK("http://geochem.nrcan.gc.ca/cdogs/content/kwd/kwd080006_e.htm", "&lt;177 micron (NGR)")</f>
        <v>&lt;177 micron (NGR)</v>
      </c>
      <c r="M240">
        <v>13</v>
      </c>
      <c r="N240" t="s">
        <v>97</v>
      </c>
      <c r="O240">
        <v>239</v>
      </c>
      <c r="P240">
        <v>1</v>
      </c>
      <c r="Q240">
        <v>-2</v>
      </c>
      <c r="R240">
        <v>2</v>
      </c>
      <c r="S240">
        <v>-2</v>
      </c>
      <c r="T240">
        <v>460</v>
      </c>
      <c r="U240">
        <v>17</v>
      </c>
      <c r="V240">
        <v>-5</v>
      </c>
      <c r="W240">
        <v>75</v>
      </c>
      <c r="X240">
        <v>7</v>
      </c>
      <c r="Y240">
        <v>30</v>
      </c>
      <c r="Z240">
        <v>1.4</v>
      </c>
      <c r="AA240">
        <v>-1</v>
      </c>
      <c r="AB240">
        <v>2.2999999999999998</v>
      </c>
      <c r="AC240">
        <v>4</v>
      </c>
      <c r="AD240">
        <v>-50</v>
      </c>
      <c r="AE240">
        <v>34</v>
      </c>
      <c r="AF240">
        <v>0.4</v>
      </c>
      <c r="AG240">
        <v>1</v>
      </c>
      <c r="AH240">
        <v>1.82</v>
      </c>
      <c r="AI240">
        <v>10</v>
      </c>
      <c r="AJ240">
        <v>70</v>
      </c>
      <c r="AK240">
        <v>0.2</v>
      </c>
      <c r="AL240">
        <v>6.2</v>
      </c>
      <c r="AM240">
        <v>-5</v>
      </c>
      <c r="AN240">
        <v>5.7</v>
      </c>
      <c r="AO240">
        <v>-100</v>
      </c>
      <c r="AP240">
        <v>0.6</v>
      </c>
      <c r="AQ240">
        <v>0.7</v>
      </c>
      <c r="AR240">
        <v>-10</v>
      </c>
      <c r="AS240">
        <v>10.8</v>
      </c>
      <c r="AT240">
        <v>1500</v>
      </c>
      <c r="AU240">
        <v>9.4</v>
      </c>
      <c r="AV240">
        <v>-1</v>
      </c>
      <c r="AW240">
        <v>3</v>
      </c>
      <c r="AX240">
        <v>-100</v>
      </c>
      <c r="AY240">
        <v>-200</v>
      </c>
    </row>
    <row r="241" spans="1:51" x14ac:dyDescent="0.3">
      <c r="A241" t="s">
        <v>1219</v>
      </c>
      <c r="B241" t="s">
        <v>1220</v>
      </c>
      <c r="C241" t="s">
        <v>1221</v>
      </c>
      <c r="D241" s="1" t="str">
        <f>HYPERLINK("http://geochem.nrcan.gc.ca/cdogs/content/bdl/bdl211192_e.htm", "21:1192")</f>
        <v>21:1192</v>
      </c>
      <c r="E241" s="1" t="str">
        <f>HYPERLINK("http://geochem.nrcan.gc.ca/cdogs/content/svy/svy210191_e.htm", "21:0191")</f>
        <v>21:0191</v>
      </c>
      <c r="F241" t="s">
        <v>1222</v>
      </c>
      <c r="G241" t="s">
        <v>1223</v>
      </c>
      <c r="I241">
        <v>56.732902699999997</v>
      </c>
      <c r="J241">
        <v>-105.28592740000001</v>
      </c>
      <c r="K241" s="1" t="str">
        <f>HYPERLINK("http://geochem.nrcan.gc.ca/cdogs/content/kwd/kwd020027_e.htm", "NGR lake sediment grab sample")</f>
        <v>NGR lake sediment grab sample</v>
      </c>
      <c r="L241" s="1" t="str">
        <f>HYPERLINK("http://geochem.nrcan.gc.ca/cdogs/content/kwd/kwd080006_e.htm", "&lt;177 micron (NGR)")</f>
        <v>&lt;177 micron (NGR)</v>
      </c>
      <c r="M241">
        <v>13</v>
      </c>
      <c r="N241" t="s">
        <v>103</v>
      </c>
      <c r="O241">
        <v>240</v>
      </c>
      <c r="P241">
        <v>1</v>
      </c>
      <c r="Q241">
        <v>-2</v>
      </c>
      <c r="R241">
        <v>2.5</v>
      </c>
      <c r="S241">
        <v>-2</v>
      </c>
      <c r="T241">
        <v>170</v>
      </c>
      <c r="U241">
        <v>33.299999999999997</v>
      </c>
      <c r="V241">
        <v>-5</v>
      </c>
      <c r="W241">
        <v>38</v>
      </c>
      <c r="X241">
        <v>6</v>
      </c>
      <c r="Y241">
        <v>30</v>
      </c>
      <c r="Z241">
        <v>0.6</v>
      </c>
      <c r="AA241">
        <v>-1</v>
      </c>
      <c r="AB241">
        <v>3.4</v>
      </c>
      <c r="AC241">
        <v>2</v>
      </c>
      <c r="AD241">
        <v>-50</v>
      </c>
      <c r="AE241">
        <v>20</v>
      </c>
      <c r="AF241">
        <v>0.3</v>
      </c>
      <c r="AG241">
        <v>3</v>
      </c>
      <c r="AH241">
        <v>0.37</v>
      </c>
      <c r="AI241">
        <v>10</v>
      </c>
      <c r="AJ241">
        <v>15</v>
      </c>
      <c r="AK241">
        <v>0.3</v>
      </c>
      <c r="AL241">
        <v>4.2</v>
      </c>
      <c r="AM241">
        <v>-5</v>
      </c>
      <c r="AN241">
        <v>3.8</v>
      </c>
      <c r="AO241">
        <v>-100</v>
      </c>
      <c r="AP241">
        <v>-0.5</v>
      </c>
      <c r="AQ241">
        <v>-0.5</v>
      </c>
      <c r="AR241">
        <v>-10</v>
      </c>
      <c r="AS241">
        <v>7.3</v>
      </c>
      <c r="AT241">
        <v>600</v>
      </c>
      <c r="AU241">
        <v>2.7</v>
      </c>
      <c r="AV241">
        <v>-1</v>
      </c>
      <c r="AW241">
        <v>-2</v>
      </c>
      <c r="AX241">
        <v>100</v>
      </c>
      <c r="AY241">
        <v>-200</v>
      </c>
    </row>
    <row r="242" spans="1:51" x14ac:dyDescent="0.3">
      <c r="A242" t="s">
        <v>1224</v>
      </c>
      <c r="B242" t="s">
        <v>1225</v>
      </c>
      <c r="C242" t="s">
        <v>1226</v>
      </c>
      <c r="D242" s="1" t="str">
        <f>HYPERLINK("http://geochem.nrcan.gc.ca/cdogs/content/bdl/bdl211192_e.htm", "21:1192")</f>
        <v>21:1192</v>
      </c>
      <c r="E242" s="1" t="str">
        <f>HYPERLINK("http://geochem.nrcan.gc.ca/cdogs/content/svy/svy_e.htm", "")</f>
        <v/>
      </c>
      <c r="H242" s="1" t="str">
        <f>HYPERLINK("http://geochem.nrcan.gc.ca/cdogs/content/cr_/cr_00126_e.htm", "126")</f>
        <v>126</v>
      </c>
      <c r="K242" t="s">
        <v>137</v>
      </c>
      <c r="L242" t="s">
        <v>138</v>
      </c>
      <c r="M242">
        <v>13</v>
      </c>
      <c r="N242" t="s">
        <v>139</v>
      </c>
      <c r="O242">
        <v>241</v>
      </c>
      <c r="P242">
        <v>8</v>
      </c>
      <c r="Q242">
        <v>-2</v>
      </c>
      <c r="R242">
        <v>10.7</v>
      </c>
      <c r="S242">
        <v>-2</v>
      </c>
      <c r="T242">
        <v>750</v>
      </c>
      <c r="U242">
        <v>16.8</v>
      </c>
      <c r="V242">
        <v>-5</v>
      </c>
      <c r="W242">
        <v>116</v>
      </c>
      <c r="X242">
        <v>20</v>
      </c>
      <c r="Y242">
        <v>70</v>
      </c>
      <c r="Z242">
        <v>2.9</v>
      </c>
      <c r="AA242">
        <v>2</v>
      </c>
      <c r="AB242">
        <v>4.5</v>
      </c>
      <c r="AC242">
        <v>8</v>
      </c>
      <c r="AD242">
        <v>-50</v>
      </c>
      <c r="AE242">
        <v>70</v>
      </c>
      <c r="AF242">
        <v>0.6</v>
      </c>
      <c r="AG242">
        <v>2</v>
      </c>
      <c r="AH242">
        <v>1.49</v>
      </c>
      <c r="AI242">
        <v>30</v>
      </c>
      <c r="AJ242">
        <v>81</v>
      </c>
      <c r="AK242">
        <v>1</v>
      </c>
      <c r="AL242">
        <v>13.7</v>
      </c>
      <c r="AM242">
        <v>-5</v>
      </c>
      <c r="AN242">
        <v>11.7</v>
      </c>
      <c r="AO242">
        <v>-100</v>
      </c>
      <c r="AP242">
        <v>1</v>
      </c>
      <c r="AQ242">
        <v>1.3</v>
      </c>
      <c r="AR242">
        <v>-10</v>
      </c>
      <c r="AS242">
        <v>12.6</v>
      </c>
      <c r="AT242">
        <v>3700</v>
      </c>
      <c r="AU242">
        <v>7.7</v>
      </c>
      <c r="AV242">
        <v>1</v>
      </c>
      <c r="AW242">
        <v>5</v>
      </c>
      <c r="AX242">
        <v>200</v>
      </c>
      <c r="AY242">
        <v>300</v>
      </c>
    </row>
    <row r="243" spans="1:51" x14ac:dyDescent="0.3">
      <c r="A243" t="s">
        <v>1227</v>
      </c>
      <c r="B243" t="s">
        <v>1228</v>
      </c>
      <c r="C243" t="s">
        <v>1229</v>
      </c>
      <c r="D243" s="1" t="str">
        <f>HYPERLINK("http://geochem.nrcan.gc.ca/cdogs/content/bdl/bdl211192_e.htm", "21:1192")</f>
        <v>21:1192</v>
      </c>
      <c r="E243" s="1" t="str">
        <f>HYPERLINK("http://geochem.nrcan.gc.ca/cdogs/content/svy/svy210191_e.htm", "21:0191")</f>
        <v>21:0191</v>
      </c>
      <c r="F243" t="s">
        <v>1230</v>
      </c>
      <c r="G243" t="s">
        <v>1231</v>
      </c>
      <c r="I243">
        <v>56.722693</v>
      </c>
      <c r="J243">
        <v>-105.24984929999999</v>
      </c>
      <c r="K243" s="1" t="str">
        <f>HYPERLINK("http://geochem.nrcan.gc.ca/cdogs/content/kwd/kwd020027_e.htm", "NGR lake sediment grab sample")</f>
        <v>NGR lake sediment grab sample</v>
      </c>
      <c r="L243" s="1" t="str">
        <f>HYPERLINK("http://geochem.nrcan.gc.ca/cdogs/content/kwd/kwd080006_e.htm", "&lt;177 micron (NGR)")</f>
        <v>&lt;177 micron (NGR)</v>
      </c>
      <c r="M243">
        <v>13</v>
      </c>
      <c r="N243" t="s">
        <v>109</v>
      </c>
      <c r="O243">
        <v>242</v>
      </c>
      <c r="P243">
        <v>1</v>
      </c>
      <c r="Q243">
        <v>-2</v>
      </c>
      <c r="R243">
        <v>2</v>
      </c>
      <c r="S243">
        <v>-2</v>
      </c>
      <c r="T243">
        <v>530</v>
      </c>
      <c r="U243">
        <v>15.6</v>
      </c>
      <c r="V243">
        <v>-5</v>
      </c>
      <c r="W243">
        <v>63</v>
      </c>
      <c r="X243">
        <v>-5</v>
      </c>
      <c r="Y243">
        <v>30</v>
      </c>
      <c r="Z243">
        <v>1.1000000000000001</v>
      </c>
      <c r="AA243">
        <v>1</v>
      </c>
      <c r="AB243">
        <v>1.9</v>
      </c>
      <c r="AC243">
        <v>8</v>
      </c>
      <c r="AD243">
        <v>-50</v>
      </c>
      <c r="AE243">
        <v>33</v>
      </c>
      <c r="AF243">
        <v>0.4</v>
      </c>
      <c r="AG243">
        <v>-1</v>
      </c>
      <c r="AH243">
        <v>1.64</v>
      </c>
      <c r="AI243">
        <v>-10</v>
      </c>
      <c r="AJ243">
        <v>70</v>
      </c>
      <c r="AK243">
        <v>0.2</v>
      </c>
      <c r="AL243">
        <v>5.9</v>
      </c>
      <c r="AM243">
        <v>-5</v>
      </c>
      <c r="AN243">
        <v>5.6</v>
      </c>
      <c r="AO243">
        <v>-100</v>
      </c>
      <c r="AP243">
        <v>0.9</v>
      </c>
      <c r="AQ243">
        <v>0.7</v>
      </c>
      <c r="AR243">
        <v>-10</v>
      </c>
      <c r="AS243">
        <v>11.4</v>
      </c>
      <c r="AT243">
        <v>2000</v>
      </c>
      <c r="AU243">
        <v>3.2</v>
      </c>
      <c r="AV243">
        <v>-1</v>
      </c>
      <c r="AW243">
        <v>2</v>
      </c>
      <c r="AX243">
        <v>-100</v>
      </c>
      <c r="AY243">
        <v>300</v>
      </c>
    </row>
    <row r="244" spans="1:51" x14ac:dyDescent="0.3">
      <c r="A244" t="s">
        <v>1232</v>
      </c>
      <c r="B244" t="s">
        <v>1233</v>
      </c>
      <c r="C244" t="s">
        <v>1234</v>
      </c>
      <c r="D244" s="1" t="str">
        <f>HYPERLINK("http://geochem.nrcan.gc.ca/cdogs/content/bdl/bdl211192_e.htm", "21:1192")</f>
        <v>21:1192</v>
      </c>
      <c r="E244" s="1" t="str">
        <f>HYPERLINK("http://geochem.nrcan.gc.ca/cdogs/content/svy/svy210191_e.htm", "21:0191")</f>
        <v>21:0191</v>
      </c>
      <c r="F244" t="s">
        <v>1235</v>
      </c>
      <c r="G244" t="s">
        <v>1236</v>
      </c>
      <c r="I244">
        <v>56.761246499999999</v>
      </c>
      <c r="J244">
        <v>-105.2485087</v>
      </c>
      <c r="K244" s="1" t="str">
        <f>HYPERLINK("http://geochem.nrcan.gc.ca/cdogs/content/kwd/kwd020027_e.htm", "NGR lake sediment grab sample")</f>
        <v>NGR lake sediment grab sample</v>
      </c>
      <c r="L244" s="1" t="str">
        <f>HYPERLINK("http://geochem.nrcan.gc.ca/cdogs/content/kwd/kwd080006_e.htm", "&lt;177 micron (NGR)")</f>
        <v>&lt;177 micron (NGR)</v>
      </c>
      <c r="M244">
        <v>13</v>
      </c>
      <c r="N244" t="s">
        <v>115</v>
      </c>
      <c r="O244">
        <v>243</v>
      </c>
      <c r="P244">
        <v>1</v>
      </c>
      <c r="Q244">
        <v>-2</v>
      </c>
      <c r="R244">
        <v>3.1</v>
      </c>
      <c r="S244">
        <v>-2</v>
      </c>
      <c r="T244">
        <v>500</v>
      </c>
      <c r="U244">
        <v>23.7</v>
      </c>
      <c r="V244">
        <v>-5</v>
      </c>
      <c r="W244">
        <v>68</v>
      </c>
      <c r="X244">
        <v>7</v>
      </c>
      <c r="Y244">
        <v>40</v>
      </c>
      <c r="Z244">
        <v>1.5</v>
      </c>
      <c r="AA244">
        <v>1</v>
      </c>
      <c r="AB244">
        <v>2.1</v>
      </c>
      <c r="AC244">
        <v>7</v>
      </c>
      <c r="AD244">
        <v>-50</v>
      </c>
      <c r="AE244">
        <v>36</v>
      </c>
      <c r="AF244">
        <v>0.3</v>
      </c>
      <c r="AG244">
        <v>1</v>
      </c>
      <c r="AH244">
        <v>1.3</v>
      </c>
      <c r="AI244">
        <v>20</v>
      </c>
      <c r="AJ244">
        <v>64</v>
      </c>
      <c r="AK244">
        <v>0.2</v>
      </c>
      <c r="AL244">
        <v>6.6</v>
      </c>
      <c r="AM244">
        <v>-5</v>
      </c>
      <c r="AN244">
        <v>6.1</v>
      </c>
      <c r="AO244">
        <v>-100</v>
      </c>
      <c r="AP244">
        <v>0.8</v>
      </c>
      <c r="AQ244">
        <v>0.7</v>
      </c>
      <c r="AR244">
        <v>-10</v>
      </c>
      <c r="AS244">
        <v>13.8</v>
      </c>
      <c r="AT244">
        <v>2000</v>
      </c>
      <c r="AU244">
        <v>5.6</v>
      </c>
      <c r="AV244">
        <v>-1</v>
      </c>
      <c r="AW244">
        <v>2</v>
      </c>
      <c r="AX244">
        <v>-100</v>
      </c>
      <c r="AY244">
        <v>300</v>
      </c>
    </row>
    <row r="245" spans="1:51" x14ac:dyDescent="0.3">
      <c r="A245" t="s">
        <v>1237</v>
      </c>
      <c r="B245" t="s">
        <v>1238</v>
      </c>
      <c r="C245" t="s">
        <v>1239</v>
      </c>
      <c r="D245" s="1" t="str">
        <f>HYPERLINK("http://geochem.nrcan.gc.ca/cdogs/content/bdl/bdl211192_e.htm", "21:1192")</f>
        <v>21:1192</v>
      </c>
      <c r="E245" s="1" t="str">
        <f>HYPERLINK("http://geochem.nrcan.gc.ca/cdogs/content/svy/svy210191_e.htm", "21:0191")</f>
        <v>21:0191</v>
      </c>
      <c r="F245" t="s">
        <v>1240</v>
      </c>
      <c r="G245" t="s">
        <v>1241</v>
      </c>
      <c r="I245">
        <v>56.755266900000002</v>
      </c>
      <c r="J245">
        <v>-105.2069427</v>
      </c>
      <c r="K245" s="1" t="str">
        <f>HYPERLINK("http://geochem.nrcan.gc.ca/cdogs/content/kwd/kwd020027_e.htm", "NGR lake sediment grab sample")</f>
        <v>NGR lake sediment grab sample</v>
      </c>
      <c r="L245" s="1" t="str">
        <f>HYPERLINK("http://geochem.nrcan.gc.ca/cdogs/content/kwd/kwd080006_e.htm", "&lt;177 micron (NGR)")</f>
        <v>&lt;177 micron (NGR)</v>
      </c>
      <c r="M245">
        <v>13</v>
      </c>
      <c r="N245" t="s">
        <v>121</v>
      </c>
      <c r="O245">
        <v>244</v>
      </c>
      <c r="P245">
        <v>1</v>
      </c>
      <c r="Q245">
        <v>-2</v>
      </c>
      <c r="R245">
        <v>2.9</v>
      </c>
      <c r="S245">
        <v>-2</v>
      </c>
      <c r="T245">
        <v>70</v>
      </c>
      <c r="U245">
        <v>30.4</v>
      </c>
      <c r="V245">
        <v>-5</v>
      </c>
      <c r="W245">
        <v>38</v>
      </c>
      <c r="X245">
        <v>-5</v>
      </c>
      <c r="Y245">
        <v>-20</v>
      </c>
      <c r="Z245">
        <v>-0.5</v>
      </c>
      <c r="AA245">
        <v>-1</v>
      </c>
      <c r="AB245">
        <v>1.1000000000000001</v>
      </c>
      <c r="AC245">
        <v>-1</v>
      </c>
      <c r="AD245">
        <v>-50</v>
      </c>
      <c r="AE245">
        <v>18</v>
      </c>
      <c r="AF245">
        <v>0.2</v>
      </c>
      <c r="AG245">
        <v>-1</v>
      </c>
      <c r="AH245">
        <v>0.08</v>
      </c>
      <c r="AI245">
        <v>-10</v>
      </c>
      <c r="AJ245">
        <v>8</v>
      </c>
      <c r="AK245">
        <v>0.2</v>
      </c>
      <c r="AL245">
        <v>2.4</v>
      </c>
      <c r="AM245">
        <v>-5</v>
      </c>
      <c r="AN245">
        <v>3.2</v>
      </c>
      <c r="AO245">
        <v>-100</v>
      </c>
      <c r="AP245">
        <v>-0.5</v>
      </c>
      <c r="AQ245">
        <v>-0.5</v>
      </c>
      <c r="AR245">
        <v>-10</v>
      </c>
      <c r="AS245">
        <v>4.7</v>
      </c>
      <c r="AT245">
        <v>-500</v>
      </c>
      <c r="AU245">
        <v>1.5</v>
      </c>
      <c r="AV245">
        <v>-1</v>
      </c>
      <c r="AW245">
        <v>-2</v>
      </c>
      <c r="AX245">
        <v>-100</v>
      </c>
      <c r="AY245">
        <v>-200</v>
      </c>
    </row>
    <row r="246" spans="1:51" x14ac:dyDescent="0.3">
      <c r="A246" t="s">
        <v>1242</v>
      </c>
      <c r="B246" t="s">
        <v>1243</v>
      </c>
      <c r="C246" t="s">
        <v>1244</v>
      </c>
      <c r="D246" s="1" t="str">
        <f>HYPERLINK("http://geochem.nrcan.gc.ca/cdogs/content/bdl/bdl211192_e.htm", "21:1192")</f>
        <v>21:1192</v>
      </c>
      <c r="E246" s="1" t="str">
        <f>HYPERLINK("http://geochem.nrcan.gc.ca/cdogs/content/svy/svy210191_e.htm", "21:0191")</f>
        <v>21:0191</v>
      </c>
      <c r="F246" t="s">
        <v>1245</v>
      </c>
      <c r="G246" t="s">
        <v>1246</v>
      </c>
      <c r="I246">
        <v>56.739303100000001</v>
      </c>
      <c r="J246">
        <v>-105.17704999999999</v>
      </c>
      <c r="K246" s="1" t="str">
        <f>HYPERLINK("http://geochem.nrcan.gc.ca/cdogs/content/kwd/kwd020027_e.htm", "NGR lake sediment grab sample")</f>
        <v>NGR lake sediment grab sample</v>
      </c>
      <c r="L246" s="1" t="str">
        <f>HYPERLINK("http://geochem.nrcan.gc.ca/cdogs/content/kwd/kwd080006_e.htm", "&lt;177 micron (NGR)")</f>
        <v>&lt;177 micron (NGR)</v>
      </c>
      <c r="M246">
        <v>13</v>
      </c>
      <c r="N246" t="s">
        <v>127</v>
      </c>
      <c r="O246">
        <v>245</v>
      </c>
      <c r="P246">
        <v>1</v>
      </c>
      <c r="Q246">
        <v>-2</v>
      </c>
      <c r="R246">
        <v>8</v>
      </c>
      <c r="S246">
        <v>-2</v>
      </c>
      <c r="T246">
        <v>340</v>
      </c>
      <c r="U246">
        <v>58.5</v>
      </c>
      <c r="V246">
        <v>-5</v>
      </c>
      <c r="W246">
        <v>151</v>
      </c>
      <c r="X246">
        <v>7</v>
      </c>
      <c r="Y246">
        <v>40</v>
      </c>
      <c r="Z246">
        <v>1.3</v>
      </c>
      <c r="AA246">
        <v>3</v>
      </c>
      <c r="AB246">
        <v>8.3000000000000007</v>
      </c>
      <c r="AC246">
        <v>4</v>
      </c>
      <c r="AD246">
        <v>-50</v>
      </c>
      <c r="AE246">
        <v>88</v>
      </c>
      <c r="AF246">
        <v>0.8</v>
      </c>
      <c r="AG246">
        <v>4</v>
      </c>
      <c r="AH246">
        <v>0.73</v>
      </c>
      <c r="AI246">
        <v>20</v>
      </c>
      <c r="AJ246">
        <v>40</v>
      </c>
      <c r="AK246">
        <v>0.6</v>
      </c>
      <c r="AL246">
        <v>8.6</v>
      </c>
      <c r="AM246">
        <v>-5</v>
      </c>
      <c r="AN246">
        <v>14.2</v>
      </c>
      <c r="AO246">
        <v>-100</v>
      </c>
      <c r="AP246">
        <v>0.7</v>
      </c>
      <c r="AQ246">
        <v>1.3</v>
      </c>
      <c r="AR246">
        <v>-10</v>
      </c>
      <c r="AS246">
        <v>14.5</v>
      </c>
      <c r="AT246">
        <v>1200</v>
      </c>
      <c r="AU246">
        <v>7.9</v>
      </c>
      <c r="AV246">
        <v>1</v>
      </c>
      <c r="AW246">
        <v>5</v>
      </c>
      <c r="AX246">
        <v>100</v>
      </c>
      <c r="AY246">
        <v>-200</v>
      </c>
    </row>
    <row r="247" spans="1:51" x14ac:dyDescent="0.3">
      <c r="A247" t="s">
        <v>1247</v>
      </c>
      <c r="B247" t="s">
        <v>1248</v>
      </c>
      <c r="C247" t="s">
        <v>1249</v>
      </c>
      <c r="D247" s="1" t="str">
        <f>HYPERLINK("http://geochem.nrcan.gc.ca/cdogs/content/bdl/bdl211192_e.htm", "21:1192")</f>
        <v>21:1192</v>
      </c>
      <c r="E247" s="1" t="str">
        <f>HYPERLINK("http://geochem.nrcan.gc.ca/cdogs/content/svy/svy210191_e.htm", "21:0191")</f>
        <v>21:0191</v>
      </c>
      <c r="F247" t="s">
        <v>1250</v>
      </c>
      <c r="G247" t="s">
        <v>1251</v>
      </c>
      <c r="I247">
        <v>56.726987200000003</v>
      </c>
      <c r="J247">
        <v>-105.1484396</v>
      </c>
      <c r="K247" s="1" t="str">
        <f>HYPERLINK("http://geochem.nrcan.gc.ca/cdogs/content/kwd/kwd020027_e.htm", "NGR lake sediment grab sample")</f>
        <v>NGR lake sediment grab sample</v>
      </c>
      <c r="L247" s="1" t="str">
        <f>HYPERLINK("http://geochem.nrcan.gc.ca/cdogs/content/kwd/kwd080006_e.htm", "&lt;177 micron (NGR)")</f>
        <v>&lt;177 micron (NGR)</v>
      </c>
      <c r="M247">
        <v>13</v>
      </c>
      <c r="N247" t="s">
        <v>133</v>
      </c>
      <c r="O247">
        <v>246</v>
      </c>
      <c r="P247">
        <v>1</v>
      </c>
      <c r="Q247">
        <v>-2</v>
      </c>
      <c r="R247">
        <v>4</v>
      </c>
      <c r="S247">
        <v>-2</v>
      </c>
      <c r="T247">
        <v>300</v>
      </c>
      <c r="U247">
        <v>46.2</v>
      </c>
      <c r="V247">
        <v>-5</v>
      </c>
      <c r="W247">
        <v>218</v>
      </c>
      <c r="X247">
        <v>18</v>
      </c>
      <c r="Y247">
        <v>30</v>
      </c>
      <c r="Z247">
        <v>0.8</v>
      </c>
      <c r="AA247">
        <v>3</v>
      </c>
      <c r="AB247">
        <v>4.2</v>
      </c>
      <c r="AC247">
        <v>1</v>
      </c>
      <c r="AD247">
        <v>-50</v>
      </c>
      <c r="AE247">
        <v>113</v>
      </c>
      <c r="AF247">
        <v>0.8</v>
      </c>
      <c r="AG247">
        <v>3</v>
      </c>
      <c r="AH247">
        <v>0.18</v>
      </c>
      <c r="AI247">
        <v>20</v>
      </c>
      <c r="AJ247">
        <v>13</v>
      </c>
      <c r="AK247">
        <v>0.3</v>
      </c>
      <c r="AL247">
        <v>8.8000000000000007</v>
      </c>
      <c r="AM247">
        <v>-5</v>
      </c>
      <c r="AN247">
        <v>14.7</v>
      </c>
      <c r="AO247">
        <v>-100</v>
      </c>
      <c r="AP247">
        <v>-0.5</v>
      </c>
      <c r="AQ247">
        <v>1.4</v>
      </c>
      <c r="AR247">
        <v>-10</v>
      </c>
      <c r="AS247">
        <v>13.7</v>
      </c>
      <c r="AT247">
        <v>600</v>
      </c>
      <c r="AU247">
        <v>7.5</v>
      </c>
      <c r="AV247">
        <v>-1</v>
      </c>
      <c r="AW247">
        <v>6</v>
      </c>
      <c r="AX247">
        <v>100</v>
      </c>
      <c r="AY247">
        <v>-200</v>
      </c>
    </row>
    <row r="248" spans="1:51" x14ac:dyDescent="0.3">
      <c r="A248" t="s">
        <v>1252</v>
      </c>
      <c r="B248" t="s">
        <v>1253</v>
      </c>
      <c r="C248" t="s">
        <v>1254</v>
      </c>
      <c r="D248" s="1" t="str">
        <f>HYPERLINK("http://geochem.nrcan.gc.ca/cdogs/content/bdl/bdl211192_e.htm", "21:1192")</f>
        <v>21:1192</v>
      </c>
      <c r="E248" s="1" t="str">
        <f>HYPERLINK("http://geochem.nrcan.gc.ca/cdogs/content/svy/svy210191_e.htm", "21:0191")</f>
        <v>21:0191</v>
      </c>
      <c r="F248" t="s">
        <v>1255</v>
      </c>
      <c r="G248" t="s">
        <v>1256</v>
      </c>
      <c r="I248">
        <v>56.7564213</v>
      </c>
      <c r="J248">
        <v>-105.0892214</v>
      </c>
      <c r="K248" s="1" t="str">
        <f>HYPERLINK("http://geochem.nrcan.gc.ca/cdogs/content/kwd/kwd020027_e.htm", "NGR lake sediment grab sample")</f>
        <v>NGR lake sediment grab sample</v>
      </c>
      <c r="L248" s="1" t="str">
        <f>HYPERLINK("http://geochem.nrcan.gc.ca/cdogs/content/kwd/kwd080006_e.htm", "&lt;177 micron (NGR)")</f>
        <v>&lt;177 micron (NGR)</v>
      </c>
      <c r="M248">
        <v>13</v>
      </c>
      <c r="N248" t="s">
        <v>145</v>
      </c>
      <c r="O248">
        <v>247</v>
      </c>
      <c r="P248">
        <v>1</v>
      </c>
      <c r="Q248">
        <v>-2</v>
      </c>
      <c r="R248">
        <v>3.3</v>
      </c>
      <c r="S248">
        <v>-2</v>
      </c>
      <c r="T248">
        <v>110</v>
      </c>
      <c r="U248">
        <v>49</v>
      </c>
      <c r="V248">
        <v>-5</v>
      </c>
      <c r="W248">
        <v>163</v>
      </c>
      <c r="X248">
        <v>7</v>
      </c>
      <c r="Y248">
        <v>50</v>
      </c>
      <c r="Z248">
        <v>0.7</v>
      </c>
      <c r="AA248">
        <v>2</v>
      </c>
      <c r="AB248">
        <v>2.7</v>
      </c>
      <c r="AC248">
        <v>1</v>
      </c>
      <c r="AD248">
        <v>-50</v>
      </c>
      <c r="AE248">
        <v>82</v>
      </c>
      <c r="AF248">
        <v>0.3</v>
      </c>
      <c r="AG248">
        <v>2</v>
      </c>
      <c r="AH248">
        <v>0.19</v>
      </c>
      <c r="AI248">
        <v>20</v>
      </c>
      <c r="AJ248">
        <v>9</v>
      </c>
      <c r="AK248">
        <v>0.2</v>
      </c>
      <c r="AL248">
        <v>6.7</v>
      </c>
      <c r="AM248">
        <v>-5</v>
      </c>
      <c r="AN248">
        <v>12.8</v>
      </c>
      <c r="AO248">
        <v>-100</v>
      </c>
      <c r="AP248">
        <v>-0.5</v>
      </c>
      <c r="AQ248">
        <v>1.2</v>
      </c>
      <c r="AR248">
        <v>-10</v>
      </c>
      <c r="AS248">
        <v>13</v>
      </c>
      <c r="AT248">
        <v>600</v>
      </c>
      <c r="AU248">
        <v>22.1</v>
      </c>
      <c r="AV248">
        <v>-1</v>
      </c>
      <c r="AW248">
        <v>3</v>
      </c>
      <c r="AX248">
        <v>100</v>
      </c>
      <c r="AY248">
        <v>-200</v>
      </c>
    </row>
    <row r="249" spans="1:51" x14ac:dyDescent="0.3">
      <c r="A249" t="s">
        <v>1257</v>
      </c>
      <c r="B249" t="s">
        <v>1258</v>
      </c>
      <c r="C249" t="s">
        <v>1259</v>
      </c>
      <c r="D249" s="1" t="str">
        <f>HYPERLINK("http://geochem.nrcan.gc.ca/cdogs/content/bdl/bdl211192_e.htm", "21:1192")</f>
        <v>21:1192</v>
      </c>
      <c r="E249" s="1" t="str">
        <f>HYPERLINK("http://geochem.nrcan.gc.ca/cdogs/content/svy/svy210191_e.htm", "21:0191")</f>
        <v>21:0191</v>
      </c>
      <c r="F249" t="s">
        <v>1260</v>
      </c>
      <c r="G249" t="s">
        <v>1261</v>
      </c>
      <c r="I249">
        <v>56.781805300000002</v>
      </c>
      <c r="J249">
        <v>-105.0090393</v>
      </c>
      <c r="K249" s="1" t="str">
        <f>HYPERLINK("http://geochem.nrcan.gc.ca/cdogs/content/kwd/kwd020027_e.htm", "NGR lake sediment grab sample")</f>
        <v>NGR lake sediment grab sample</v>
      </c>
      <c r="L249" s="1" t="str">
        <f>HYPERLINK("http://geochem.nrcan.gc.ca/cdogs/content/kwd/kwd080006_e.htm", "&lt;177 micron (NGR)")</f>
        <v>&lt;177 micron (NGR)</v>
      </c>
      <c r="M249">
        <v>13</v>
      </c>
      <c r="N249" t="s">
        <v>151</v>
      </c>
      <c r="O249">
        <v>248</v>
      </c>
      <c r="P249">
        <v>1</v>
      </c>
      <c r="Q249">
        <v>-2</v>
      </c>
      <c r="R249">
        <v>2.5</v>
      </c>
      <c r="S249">
        <v>-2</v>
      </c>
      <c r="T249">
        <v>180</v>
      </c>
      <c r="U249">
        <v>34.700000000000003</v>
      </c>
      <c r="V249">
        <v>-5</v>
      </c>
      <c r="W249">
        <v>186</v>
      </c>
      <c r="X249">
        <v>-5</v>
      </c>
      <c r="Y249">
        <v>40</v>
      </c>
      <c r="Z249">
        <v>0.6</v>
      </c>
      <c r="AA249">
        <v>4</v>
      </c>
      <c r="AB249">
        <v>2.5</v>
      </c>
      <c r="AC249">
        <v>1</v>
      </c>
      <c r="AD249">
        <v>-50</v>
      </c>
      <c r="AE249">
        <v>130</v>
      </c>
      <c r="AF249">
        <v>0.7</v>
      </c>
      <c r="AG249">
        <v>-1</v>
      </c>
      <c r="AH249">
        <v>0.22</v>
      </c>
      <c r="AI249">
        <v>10</v>
      </c>
      <c r="AJ249">
        <v>9</v>
      </c>
      <c r="AK249">
        <v>0.2</v>
      </c>
      <c r="AL249">
        <v>5.8</v>
      </c>
      <c r="AM249">
        <v>-5</v>
      </c>
      <c r="AN249">
        <v>21</v>
      </c>
      <c r="AO249">
        <v>-100</v>
      </c>
      <c r="AP249">
        <v>-0.5</v>
      </c>
      <c r="AQ249">
        <v>1.7</v>
      </c>
      <c r="AR249">
        <v>-10</v>
      </c>
      <c r="AS249">
        <v>15.9</v>
      </c>
      <c r="AT249">
        <v>-500</v>
      </c>
      <c r="AU249">
        <v>14.9</v>
      </c>
      <c r="AV249">
        <v>-1</v>
      </c>
      <c r="AW249">
        <v>6</v>
      </c>
      <c r="AX249">
        <v>-100</v>
      </c>
      <c r="AY249">
        <v>-200</v>
      </c>
    </row>
    <row r="250" spans="1:51" x14ac:dyDescent="0.3">
      <c r="A250" t="s">
        <v>1262</v>
      </c>
      <c r="B250" t="s">
        <v>1263</v>
      </c>
      <c r="C250" t="s">
        <v>1264</v>
      </c>
      <c r="D250" s="1" t="str">
        <f>HYPERLINK("http://geochem.nrcan.gc.ca/cdogs/content/bdl/bdl211192_e.htm", "21:1192")</f>
        <v>21:1192</v>
      </c>
      <c r="E250" s="1" t="str">
        <f>HYPERLINK("http://geochem.nrcan.gc.ca/cdogs/content/svy/svy210191_e.htm", "21:0191")</f>
        <v>21:0191</v>
      </c>
      <c r="F250" t="s">
        <v>1265</v>
      </c>
      <c r="G250" t="s">
        <v>1266</v>
      </c>
      <c r="I250">
        <v>56.792766899999997</v>
      </c>
      <c r="J250">
        <v>-105.04501140000001</v>
      </c>
      <c r="K250" s="1" t="str">
        <f>HYPERLINK("http://geochem.nrcan.gc.ca/cdogs/content/kwd/kwd020027_e.htm", "NGR lake sediment grab sample")</f>
        <v>NGR lake sediment grab sample</v>
      </c>
      <c r="L250" s="1" t="str">
        <f>HYPERLINK("http://geochem.nrcan.gc.ca/cdogs/content/kwd/kwd080006_e.htm", "&lt;177 micron (NGR)")</f>
        <v>&lt;177 micron (NGR)</v>
      </c>
      <c r="M250">
        <v>13</v>
      </c>
      <c r="N250" t="s">
        <v>157</v>
      </c>
      <c r="O250">
        <v>249</v>
      </c>
      <c r="P250">
        <v>1</v>
      </c>
      <c r="Q250">
        <v>-2</v>
      </c>
      <c r="R250">
        <v>1.6</v>
      </c>
      <c r="S250">
        <v>-2</v>
      </c>
      <c r="T250">
        <v>130</v>
      </c>
      <c r="U250">
        <v>23.7</v>
      </c>
      <c r="V250">
        <v>-5</v>
      </c>
      <c r="W250">
        <v>110</v>
      </c>
      <c r="X250">
        <v>-5</v>
      </c>
      <c r="Y250">
        <v>-20</v>
      </c>
      <c r="Z250">
        <v>0.7</v>
      </c>
      <c r="AA250">
        <v>3</v>
      </c>
      <c r="AB250">
        <v>1.8</v>
      </c>
      <c r="AC250">
        <v>1</v>
      </c>
      <c r="AD250">
        <v>-50</v>
      </c>
      <c r="AE250">
        <v>82</v>
      </c>
      <c r="AF250">
        <v>0.6</v>
      </c>
      <c r="AG250">
        <v>-1</v>
      </c>
      <c r="AH250">
        <v>0.22</v>
      </c>
      <c r="AI250">
        <v>-10</v>
      </c>
      <c r="AJ250">
        <v>12</v>
      </c>
      <c r="AK250">
        <v>0.2</v>
      </c>
      <c r="AL250">
        <v>4.9000000000000004</v>
      </c>
      <c r="AM250">
        <v>-5</v>
      </c>
      <c r="AN250">
        <v>14.9</v>
      </c>
      <c r="AO250">
        <v>-100</v>
      </c>
      <c r="AP250">
        <v>-0.5</v>
      </c>
      <c r="AQ250">
        <v>1.3</v>
      </c>
      <c r="AR250">
        <v>-10</v>
      </c>
      <c r="AS250">
        <v>11</v>
      </c>
      <c r="AT250">
        <v>-500</v>
      </c>
      <c r="AU250">
        <v>15.9</v>
      </c>
      <c r="AV250">
        <v>-1</v>
      </c>
      <c r="AW250">
        <v>5</v>
      </c>
      <c r="AX250">
        <v>100</v>
      </c>
      <c r="AY250">
        <v>-200</v>
      </c>
    </row>
    <row r="251" spans="1:51" x14ac:dyDescent="0.3">
      <c r="A251" t="s">
        <v>1267</v>
      </c>
      <c r="B251" t="s">
        <v>1268</v>
      </c>
      <c r="C251" t="s">
        <v>1269</v>
      </c>
      <c r="D251" s="1" t="str">
        <f>HYPERLINK("http://geochem.nrcan.gc.ca/cdogs/content/bdl/bdl211192_e.htm", "21:1192")</f>
        <v>21:1192</v>
      </c>
      <c r="E251" s="1" t="str">
        <f>HYPERLINK("http://geochem.nrcan.gc.ca/cdogs/content/svy/svy210191_e.htm", "21:0191")</f>
        <v>21:0191</v>
      </c>
      <c r="F251" t="s">
        <v>1270</v>
      </c>
      <c r="G251" t="s">
        <v>1271</v>
      </c>
      <c r="I251">
        <v>56.8256108</v>
      </c>
      <c r="J251">
        <v>-105.0063189</v>
      </c>
      <c r="K251" s="1" t="str">
        <f>HYPERLINK("http://geochem.nrcan.gc.ca/cdogs/content/kwd/kwd020027_e.htm", "NGR lake sediment grab sample")</f>
        <v>NGR lake sediment grab sample</v>
      </c>
      <c r="L251" s="1" t="str">
        <f>HYPERLINK("http://geochem.nrcan.gc.ca/cdogs/content/kwd/kwd080006_e.htm", "&lt;177 micron (NGR)")</f>
        <v>&lt;177 micron (NGR)</v>
      </c>
      <c r="M251">
        <v>13</v>
      </c>
      <c r="N251" t="s">
        <v>163</v>
      </c>
      <c r="O251">
        <v>250</v>
      </c>
      <c r="P251">
        <v>1</v>
      </c>
      <c r="Q251">
        <v>-2</v>
      </c>
      <c r="R251">
        <v>6.1</v>
      </c>
      <c r="S251">
        <v>-2</v>
      </c>
      <c r="T251">
        <v>-50</v>
      </c>
      <c r="U251">
        <v>43</v>
      </c>
      <c r="V251">
        <v>-5</v>
      </c>
      <c r="W251">
        <v>737</v>
      </c>
      <c r="X251">
        <v>-5</v>
      </c>
      <c r="Y251">
        <v>60</v>
      </c>
      <c r="Z251">
        <v>-0.5</v>
      </c>
      <c r="AA251">
        <v>10</v>
      </c>
      <c r="AB251">
        <v>22.8</v>
      </c>
      <c r="AC251">
        <v>3</v>
      </c>
      <c r="AD251">
        <v>-50</v>
      </c>
      <c r="AE251">
        <v>418</v>
      </c>
      <c r="AF251">
        <v>1.3</v>
      </c>
      <c r="AG251">
        <v>10</v>
      </c>
      <c r="AH251">
        <v>0.14000000000000001</v>
      </c>
      <c r="AI251">
        <v>-10</v>
      </c>
      <c r="AJ251">
        <v>-5</v>
      </c>
      <c r="AK251">
        <v>0.8</v>
      </c>
      <c r="AL251">
        <v>11.2</v>
      </c>
      <c r="AM251">
        <v>-5</v>
      </c>
      <c r="AN251">
        <v>55</v>
      </c>
      <c r="AO251">
        <v>-100</v>
      </c>
      <c r="AP251">
        <v>-0.5</v>
      </c>
      <c r="AQ251">
        <v>4.7</v>
      </c>
      <c r="AR251">
        <v>-20</v>
      </c>
      <c r="AS251">
        <v>28.7</v>
      </c>
      <c r="AT251">
        <v>-500</v>
      </c>
      <c r="AU251">
        <v>33</v>
      </c>
      <c r="AV251">
        <v>2</v>
      </c>
      <c r="AW251">
        <v>13</v>
      </c>
      <c r="AX251">
        <v>100</v>
      </c>
      <c r="AY251">
        <v>-500</v>
      </c>
    </row>
    <row r="252" spans="1:51" x14ac:dyDescent="0.3">
      <c r="A252" t="s">
        <v>1272</v>
      </c>
      <c r="B252" t="s">
        <v>1273</v>
      </c>
      <c r="C252" t="s">
        <v>1274</v>
      </c>
      <c r="D252" s="1" t="str">
        <f>HYPERLINK("http://geochem.nrcan.gc.ca/cdogs/content/bdl/bdl211192_e.htm", "21:1192")</f>
        <v>21:1192</v>
      </c>
      <c r="E252" s="1" t="str">
        <f>HYPERLINK("http://geochem.nrcan.gc.ca/cdogs/content/svy/svy210191_e.htm", "21:0191")</f>
        <v>21:0191</v>
      </c>
      <c r="F252" t="s">
        <v>1275</v>
      </c>
      <c r="G252" t="s">
        <v>1276</v>
      </c>
      <c r="I252">
        <v>56.867690600000003</v>
      </c>
      <c r="J252">
        <v>-105.0110854</v>
      </c>
      <c r="K252" s="1" t="str">
        <f>HYPERLINK("http://geochem.nrcan.gc.ca/cdogs/content/kwd/kwd020027_e.htm", "NGR lake sediment grab sample")</f>
        <v>NGR lake sediment grab sample</v>
      </c>
      <c r="L252" s="1" t="str">
        <f>HYPERLINK("http://geochem.nrcan.gc.ca/cdogs/content/kwd/kwd080006_e.htm", "&lt;177 micron (NGR)")</f>
        <v>&lt;177 micron (NGR)</v>
      </c>
      <c r="M252">
        <v>13</v>
      </c>
      <c r="N252" t="s">
        <v>169</v>
      </c>
      <c r="O252">
        <v>251</v>
      </c>
      <c r="P252">
        <v>1</v>
      </c>
      <c r="Q252">
        <v>-2</v>
      </c>
      <c r="R252">
        <v>2.5</v>
      </c>
      <c r="S252">
        <v>-2</v>
      </c>
      <c r="T252">
        <v>70</v>
      </c>
      <c r="U252">
        <v>34.700000000000003</v>
      </c>
      <c r="V252">
        <v>-5</v>
      </c>
      <c r="W252">
        <v>83</v>
      </c>
      <c r="X252">
        <v>-5</v>
      </c>
      <c r="Y252">
        <v>-20</v>
      </c>
      <c r="Z252">
        <v>-0.5</v>
      </c>
      <c r="AA252">
        <v>2</v>
      </c>
      <c r="AB252">
        <v>1.8</v>
      </c>
      <c r="AC252">
        <v>-1</v>
      </c>
      <c r="AD252">
        <v>-50</v>
      </c>
      <c r="AE252">
        <v>46</v>
      </c>
      <c r="AF252">
        <v>0.4</v>
      </c>
      <c r="AG252">
        <v>3</v>
      </c>
      <c r="AH252">
        <v>0.11</v>
      </c>
      <c r="AI252">
        <v>-10</v>
      </c>
      <c r="AJ252">
        <v>6</v>
      </c>
      <c r="AK252">
        <v>0.4</v>
      </c>
      <c r="AL252">
        <v>3.9</v>
      </c>
      <c r="AM252">
        <v>-5</v>
      </c>
      <c r="AN252">
        <v>8.5</v>
      </c>
      <c r="AO252">
        <v>-100</v>
      </c>
      <c r="AP252">
        <v>-0.5</v>
      </c>
      <c r="AQ252">
        <v>0.8</v>
      </c>
      <c r="AR252">
        <v>-10</v>
      </c>
      <c r="AS252">
        <v>7.5</v>
      </c>
      <c r="AT252">
        <v>-500</v>
      </c>
      <c r="AU252">
        <v>6.6</v>
      </c>
      <c r="AV252">
        <v>-1</v>
      </c>
      <c r="AW252">
        <v>2</v>
      </c>
      <c r="AX252">
        <v>-100</v>
      </c>
      <c r="AY252">
        <v>-200</v>
      </c>
    </row>
    <row r="253" spans="1:51" x14ac:dyDescent="0.3">
      <c r="A253" t="s">
        <v>1277</v>
      </c>
      <c r="B253" t="s">
        <v>1278</v>
      </c>
      <c r="C253" t="s">
        <v>1279</v>
      </c>
      <c r="D253" s="1" t="str">
        <f>HYPERLINK("http://geochem.nrcan.gc.ca/cdogs/content/bdl/bdl211192_e.htm", "21:1192")</f>
        <v>21:1192</v>
      </c>
      <c r="E253" s="1" t="str">
        <f>HYPERLINK("http://geochem.nrcan.gc.ca/cdogs/content/svy/svy210191_e.htm", "21:0191")</f>
        <v>21:0191</v>
      </c>
      <c r="F253" t="s">
        <v>1280</v>
      </c>
      <c r="G253" t="s">
        <v>1281</v>
      </c>
      <c r="I253">
        <v>56.826951700000002</v>
      </c>
      <c r="J253">
        <v>-105.1140764</v>
      </c>
      <c r="K253" s="1" t="str">
        <f>HYPERLINK("http://geochem.nrcan.gc.ca/cdogs/content/kwd/kwd020027_e.htm", "NGR lake sediment grab sample")</f>
        <v>NGR lake sediment grab sample</v>
      </c>
      <c r="L253" s="1" t="str">
        <f>HYPERLINK("http://geochem.nrcan.gc.ca/cdogs/content/kwd/kwd080006_e.htm", "&lt;177 micron (NGR)")</f>
        <v>&lt;177 micron (NGR)</v>
      </c>
      <c r="M253">
        <v>14</v>
      </c>
      <c r="N253" t="s">
        <v>57</v>
      </c>
      <c r="O253">
        <v>252</v>
      </c>
      <c r="P253">
        <v>7</v>
      </c>
      <c r="Q253">
        <v>-2</v>
      </c>
      <c r="R253">
        <v>2.4</v>
      </c>
      <c r="S253">
        <v>-2</v>
      </c>
      <c r="T253">
        <v>150</v>
      </c>
      <c r="U253">
        <v>27.7</v>
      </c>
      <c r="V253">
        <v>-5</v>
      </c>
      <c r="W253">
        <v>79</v>
      </c>
      <c r="X253">
        <v>8</v>
      </c>
      <c r="Y253">
        <v>20</v>
      </c>
      <c r="Z253">
        <v>0.7</v>
      </c>
      <c r="AA253">
        <v>-1</v>
      </c>
      <c r="AB253">
        <v>2.9</v>
      </c>
      <c r="AC253">
        <v>2</v>
      </c>
      <c r="AD253">
        <v>-50</v>
      </c>
      <c r="AE253">
        <v>34</v>
      </c>
      <c r="AF253">
        <v>0.3</v>
      </c>
      <c r="AG253">
        <v>-1</v>
      </c>
      <c r="AH253">
        <v>0.34</v>
      </c>
      <c r="AI253">
        <v>20</v>
      </c>
      <c r="AJ253">
        <v>23</v>
      </c>
      <c r="AK253">
        <v>0.2</v>
      </c>
      <c r="AL253">
        <v>4.7</v>
      </c>
      <c r="AM253">
        <v>-5</v>
      </c>
      <c r="AN253">
        <v>6.8</v>
      </c>
      <c r="AO253">
        <v>-100</v>
      </c>
      <c r="AP253">
        <v>-0.5</v>
      </c>
      <c r="AQ253">
        <v>0.6</v>
      </c>
      <c r="AR253">
        <v>-10</v>
      </c>
      <c r="AS253">
        <v>10.7</v>
      </c>
      <c r="AT253">
        <v>900</v>
      </c>
      <c r="AU253">
        <v>4.0999999999999996</v>
      </c>
      <c r="AV253">
        <v>-1</v>
      </c>
      <c r="AW253">
        <v>-2</v>
      </c>
      <c r="AX253">
        <v>100</v>
      </c>
      <c r="AY253">
        <v>-200</v>
      </c>
    </row>
    <row r="254" spans="1:51" x14ac:dyDescent="0.3">
      <c r="A254" t="s">
        <v>1282</v>
      </c>
      <c r="B254" t="s">
        <v>1283</v>
      </c>
      <c r="C254" t="s">
        <v>1284</v>
      </c>
      <c r="D254" s="1" t="str">
        <f>HYPERLINK("http://geochem.nrcan.gc.ca/cdogs/content/bdl/bdl211192_e.htm", "21:1192")</f>
        <v>21:1192</v>
      </c>
      <c r="E254" s="1" t="str">
        <f>HYPERLINK("http://geochem.nrcan.gc.ca/cdogs/content/svy/svy210191_e.htm", "21:0191")</f>
        <v>21:0191</v>
      </c>
      <c r="F254" t="s">
        <v>1285</v>
      </c>
      <c r="G254" t="s">
        <v>1286</v>
      </c>
      <c r="I254">
        <v>56.855595600000001</v>
      </c>
      <c r="J254">
        <v>-105.07320060000001</v>
      </c>
      <c r="K254" s="1" t="str">
        <f>HYPERLINK("http://geochem.nrcan.gc.ca/cdogs/content/kwd/kwd020027_e.htm", "NGR lake sediment grab sample")</f>
        <v>NGR lake sediment grab sample</v>
      </c>
      <c r="L254" s="1" t="str">
        <f>HYPERLINK("http://geochem.nrcan.gc.ca/cdogs/content/kwd/kwd080006_e.htm", "&lt;177 micron (NGR)")</f>
        <v>&lt;177 micron (NGR)</v>
      </c>
      <c r="M254">
        <v>14</v>
      </c>
      <c r="N254" t="s">
        <v>73</v>
      </c>
      <c r="O254">
        <v>253</v>
      </c>
      <c r="P254">
        <v>1</v>
      </c>
      <c r="Q254">
        <v>-2</v>
      </c>
      <c r="R254">
        <v>3.2</v>
      </c>
      <c r="S254">
        <v>-2</v>
      </c>
      <c r="T254">
        <v>230</v>
      </c>
      <c r="U254">
        <v>56.5</v>
      </c>
      <c r="V254">
        <v>-5</v>
      </c>
      <c r="W254">
        <v>124</v>
      </c>
      <c r="X254">
        <v>6</v>
      </c>
      <c r="Y254">
        <v>30</v>
      </c>
      <c r="Z254">
        <v>-0.5</v>
      </c>
      <c r="AA254">
        <v>2</v>
      </c>
      <c r="AB254">
        <v>2.8</v>
      </c>
      <c r="AC254">
        <v>2</v>
      </c>
      <c r="AD254">
        <v>-50</v>
      </c>
      <c r="AE254">
        <v>64</v>
      </c>
      <c r="AF254">
        <v>0.6</v>
      </c>
      <c r="AG254">
        <v>2</v>
      </c>
      <c r="AH254">
        <v>0.18</v>
      </c>
      <c r="AI254">
        <v>-10</v>
      </c>
      <c r="AJ254">
        <v>8</v>
      </c>
      <c r="AK254">
        <v>0.4</v>
      </c>
      <c r="AL254">
        <v>5.8</v>
      </c>
      <c r="AM254">
        <v>-5</v>
      </c>
      <c r="AN254">
        <v>14.2</v>
      </c>
      <c r="AO254">
        <v>-100</v>
      </c>
      <c r="AP254">
        <v>-0.5</v>
      </c>
      <c r="AQ254">
        <v>1.4</v>
      </c>
      <c r="AR254">
        <v>-10</v>
      </c>
      <c r="AS254">
        <v>11.3</v>
      </c>
      <c r="AT254">
        <v>700</v>
      </c>
      <c r="AU254">
        <v>5.6</v>
      </c>
      <c r="AV254">
        <v>-1</v>
      </c>
      <c r="AW254">
        <v>4</v>
      </c>
      <c r="AX254">
        <v>-100</v>
      </c>
      <c r="AY254">
        <v>-200</v>
      </c>
    </row>
    <row r="255" spans="1:51" x14ac:dyDescent="0.3">
      <c r="A255" t="s">
        <v>1287</v>
      </c>
      <c r="B255" t="s">
        <v>1288</v>
      </c>
      <c r="C255" t="s">
        <v>1289</v>
      </c>
      <c r="D255" s="1" t="str">
        <f>HYPERLINK("http://geochem.nrcan.gc.ca/cdogs/content/bdl/bdl211192_e.htm", "21:1192")</f>
        <v>21:1192</v>
      </c>
      <c r="E255" s="1" t="str">
        <f>HYPERLINK("http://geochem.nrcan.gc.ca/cdogs/content/svy/svy_e.htm", "")</f>
        <v/>
      </c>
      <c r="H255" s="1" t="str">
        <f>HYPERLINK("http://geochem.nrcan.gc.ca/cdogs/content/cr_/cr_00128_e.htm", "128")</f>
        <v>128</v>
      </c>
      <c r="K255" t="s">
        <v>137</v>
      </c>
      <c r="L255" t="s">
        <v>138</v>
      </c>
      <c r="M255">
        <v>14</v>
      </c>
      <c r="N255" t="s">
        <v>139</v>
      </c>
      <c r="O255">
        <v>254</v>
      </c>
      <c r="P255">
        <v>8</v>
      </c>
      <c r="Q255">
        <v>-2</v>
      </c>
      <c r="R255">
        <v>15.9</v>
      </c>
      <c r="S255">
        <v>2</v>
      </c>
      <c r="T255">
        <v>300</v>
      </c>
      <c r="U255">
        <v>49.1</v>
      </c>
      <c r="V255">
        <v>-5</v>
      </c>
      <c r="W255">
        <v>51</v>
      </c>
      <c r="X255">
        <v>10</v>
      </c>
      <c r="Y255">
        <v>30</v>
      </c>
      <c r="Z255">
        <v>1.6</v>
      </c>
      <c r="AA255">
        <v>1</v>
      </c>
      <c r="AB255">
        <v>3</v>
      </c>
      <c r="AC255">
        <v>3</v>
      </c>
      <c r="AD255">
        <v>-50</v>
      </c>
      <c r="AE255">
        <v>28</v>
      </c>
      <c r="AF255">
        <v>0.6</v>
      </c>
      <c r="AG255">
        <v>2</v>
      </c>
      <c r="AH255">
        <v>0.61</v>
      </c>
      <c r="AI255">
        <v>40</v>
      </c>
      <c r="AJ255">
        <v>18</v>
      </c>
      <c r="AK255">
        <v>1.8</v>
      </c>
      <c r="AL255">
        <v>8.1999999999999993</v>
      </c>
      <c r="AM255">
        <v>-5</v>
      </c>
      <c r="AN255">
        <v>5.0999999999999996</v>
      </c>
      <c r="AO255">
        <v>-100</v>
      </c>
      <c r="AP255">
        <v>-0.5</v>
      </c>
      <c r="AQ255">
        <v>0.6</v>
      </c>
      <c r="AR255">
        <v>-10</v>
      </c>
      <c r="AS255">
        <v>5.0999999999999996</v>
      </c>
      <c r="AT255">
        <v>2100</v>
      </c>
      <c r="AU255">
        <v>31.3</v>
      </c>
      <c r="AV255">
        <v>-1</v>
      </c>
      <c r="AW255">
        <v>3</v>
      </c>
      <c r="AX255">
        <v>200</v>
      </c>
      <c r="AY255">
        <v>-200</v>
      </c>
    </row>
    <row r="256" spans="1:51" x14ac:dyDescent="0.3">
      <c r="A256" t="s">
        <v>1290</v>
      </c>
      <c r="B256" t="s">
        <v>1291</v>
      </c>
      <c r="C256" t="s">
        <v>1292</v>
      </c>
      <c r="D256" s="1" t="str">
        <f>HYPERLINK("http://geochem.nrcan.gc.ca/cdogs/content/bdl/bdl211192_e.htm", "21:1192")</f>
        <v>21:1192</v>
      </c>
      <c r="E256" s="1" t="str">
        <f>HYPERLINK("http://geochem.nrcan.gc.ca/cdogs/content/svy/svy210191_e.htm", "21:0191")</f>
        <v>21:0191</v>
      </c>
      <c r="F256" t="s">
        <v>1293</v>
      </c>
      <c r="G256" t="s">
        <v>1294</v>
      </c>
      <c r="I256">
        <v>56.824713199999998</v>
      </c>
      <c r="J256">
        <v>-105.0662239</v>
      </c>
      <c r="K256" s="1" t="str">
        <f>HYPERLINK("http://geochem.nrcan.gc.ca/cdogs/content/kwd/kwd020027_e.htm", "NGR lake sediment grab sample")</f>
        <v>NGR lake sediment grab sample</v>
      </c>
      <c r="L256" s="1" t="str">
        <f>HYPERLINK("http://geochem.nrcan.gc.ca/cdogs/content/kwd/kwd080006_e.htm", "&lt;177 micron (NGR)")</f>
        <v>&lt;177 micron (NGR)</v>
      </c>
      <c r="M256">
        <v>14</v>
      </c>
      <c r="N256" t="s">
        <v>79</v>
      </c>
      <c r="O256">
        <v>255</v>
      </c>
      <c r="P256">
        <v>1</v>
      </c>
      <c r="Q256">
        <v>-2</v>
      </c>
      <c r="R256">
        <v>2.4</v>
      </c>
      <c r="S256">
        <v>-2</v>
      </c>
      <c r="T256">
        <v>310</v>
      </c>
      <c r="U256">
        <v>29.7</v>
      </c>
      <c r="V256">
        <v>-5</v>
      </c>
      <c r="W256">
        <v>66</v>
      </c>
      <c r="X256">
        <v>-5</v>
      </c>
      <c r="Y256">
        <v>20</v>
      </c>
      <c r="Z256">
        <v>0.9</v>
      </c>
      <c r="AA256">
        <v>-1</v>
      </c>
      <c r="AB256">
        <v>1.3</v>
      </c>
      <c r="AC256">
        <v>6</v>
      </c>
      <c r="AD256">
        <v>-50</v>
      </c>
      <c r="AE256">
        <v>39</v>
      </c>
      <c r="AF256">
        <v>0.4</v>
      </c>
      <c r="AG256">
        <v>1</v>
      </c>
      <c r="AH256">
        <v>0.97</v>
      </c>
      <c r="AI256">
        <v>10</v>
      </c>
      <c r="AJ256">
        <v>34</v>
      </c>
      <c r="AK256">
        <v>0.3</v>
      </c>
      <c r="AL256">
        <v>4.4000000000000004</v>
      </c>
      <c r="AM256">
        <v>-5</v>
      </c>
      <c r="AN256">
        <v>6.2</v>
      </c>
      <c r="AO256">
        <v>-100</v>
      </c>
      <c r="AP256">
        <v>0.5</v>
      </c>
      <c r="AQ256">
        <v>0.6</v>
      </c>
      <c r="AR256">
        <v>-10</v>
      </c>
      <c r="AS256">
        <v>8.5</v>
      </c>
      <c r="AT256">
        <v>1100</v>
      </c>
      <c r="AU256">
        <v>4.8</v>
      </c>
      <c r="AV256">
        <v>-1</v>
      </c>
      <c r="AW256">
        <v>3</v>
      </c>
      <c r="AX256">
        <v>200</v>
      </c>
      <c r="AY256">
        <v>200</v>
      </c>
    </row>
    <row r="257" spans="1:51" x14ac:dyDescent="0.3">
      <c r="A257" t="s">
        <v>1295</v>
      </c>
      <c r="B257" t="s">
        <v>1296</v>
      </c>
      <c r="C257" t="s">
        <v>1297</v>
      </c>
      <c r="D257" s="1" t="str">
        <f>HYPERLINK("http://geochem.nrcan.gc.ca/cdogs/content/bdl/bdl211192_e.htm", "21:1192")</f>
        <v>21:1192</v>
      </c>
      <c r="E257" s="1" t="str">
        <f>HYPERLINK("http://geochem.nrcan.gc.ca/cdogs/content/svy/svy210191_e.htm", "21:0191")</f>
        <v>21:0191</v>
      </c>
      <c r="F257" t="s">
        <v>1280</v>
      </c>
      <c r="G257" t="s">
        <v>1298</v>
      </c>
      <c r="I257">
        <v>56.826951700000002</v>
      </c>
      <c r="J257">
        <v>-105.1140764</v>
      </c>
      <c r="K257" s="1" t="str">
        <f>HYPERLINK("http://geochem.nrcan.gc.ca/cdogs/content/kwd/kwd020027_e.htm", "NGR lake sediment grab sample")</f>
        <v>NGR lake sediment grab sample</v>
      </c>
      <c r="L257" s="1" t="str">
        <f>HYPERLINK("http://geochem.nrcan.gc.ca/cdogs/content/kwd/kwd080006_e.htm", "&lt;177 micron (NGR)")</f>
        <v>&lt;177 micron (NGR)</v>
      </c>
      <c r="M257">
        <v>14</v>
      </c>
      <c r="N257" t="s">
        <v>62</v>
      </c>
      <c r="O257">
        <v>256</v>
      </c>
      <c r="P257">
        <v>1</v>
      </c>
      <c r="Q257">
        <v>-2</v>
      </c>
      <c r="R257">
        <v>3</v>
      </c>
      <c r="S257">
        <v>-2</v>
      </c>
      <c r="T257">
        <v>150</v>
      </c>
      <c r="U257">
        <v>27.2</v>
      </c>
      <c r="V257">
        <v>-5</v>
      </c>
      <c r="W257">
        <v>86</v>
      </c>
      <c r="X257">
        <v>7</v>
      </c>
      <c r="Y257">
        <v>20</v>
      </c>
      <c r="Z257">
        <v>0.8</v>
      </c>
      <c r="AA257">
        <v>1</v>
      </c>
      <c r="AB257">
        <v>3</v>
      </c>
      <c r="AC257">
        <v>4</v>
      </c>
      <c r="AD257">
        <v>-50</v>
      </c>
      <c r="AE257">
        <v>39</v>
      </c>
      <c r="AF257">
        <v>0.4</v>
      </c>
      <c r="AG257">
        <v>2</v>
      </c>
      <c r="AH257">
        <v>0.39</v>
      </c>
      <c r="AI257">
        <v>10</v>
      </c>
      <c r="AJ257">
        <v>23</v>
      </c>
      <c r="AK257">
        <v>0.2</v>
      </c>
      <c r="AL257">
        <v>5.0999999999999996</v>
      </c>
      <c r="AM257">
        <v>-5</v>
      </c>
      <c r="AN257">
        <v>6.8</v>
      </c>
      <c r="AO257">
        <v>-100</v>
      </c>
      <c r="AP257">
        <v>-0.5</v>
      </c>
      <c r="AQ257">
        <v>0.7</v>
      </c>
      <c r="AR257">
        <v>-10</v>
      </c>
      <c r="AS257">
        <v>10.6</v>
      </c>
      <c r="AT257">
        <v>800</v>
      </c>
      <c r="AU257">
        <v>3.8</v>
      </c>
      <c r="AV257">
        <v>-1</v>
      </c>
      <c r="AW257">
        <v>3</v>
      </c>
      <c r="AX257">
        <v>-100</v>
      </c>
      <c r="AY257">
        <v>-200</v>
      </c>
    </row>
    <row r="258" spans="1:51" x14ac:dyDescent="0.3">
      <c r="A258" t="s">
        <v>1299</v>
      </c>
      <c r="B258" t="s">
        <v>1300</v>
      </c>
      <c r="C258" t="s">
        <v>1301</v>
      </c>
      <c r="D258" s="1" t="str">
        <f>HYPERLINK("http://geochem.nrcan.gc.ca/cdogs/content/bdl/bdl211192_e.htm", "21:1192")</f>
        <v>21:1192</v>
      </c>
      <c r="E258" s="1" t="str">
        <f>HYPERLINK("http://geochem.nrcan.gc.ca/cdogs/content/svy/svy210191_e.htm", "21:0191")</f>
        <v>21:0191</v>
      </c>
      <c r="F258" t="s">
        <v>1280</v>
      </c>
      <c r="G258" t="s">
        <v>1302</v>
      </c>
      <c r="I258">
        <v>56.826951700000002</v>
      </c>
      <c r="J258">
        <v>-105.1140764</v>
      </c>
      <c r="K258" s="1" t="str">
        <f>HYPERLINK("http://geochem.nrcan.gc.ca/cdogs/content/kwd/kwd020027_e.htm", "NGR lake sediment grab sample")</f>
        <v>NGR lake sediment grab sample</v>
      </c>
      <c r="L258" s="1" t="str">
        <f>HYPERLINK("http://geochem.nrcan.gc.ca/cdogs/content/kwd/kwd080006_e.htm", "&lt;177 micron (NGR)")</f>
        <v>&lt;177 micron (NGR)</v>
      </c>
      <c r="M258">
        <v>14</v>
      </c>
      <c r="N258" t="s">
        <v>67</v>
      </c>
      <c r="O258">
        <v>257</v>
      </c>
      <c r="P258">
        <v>1</v>
      </c>
      <c r="Q258">
        <v>-2</v>
      </c>
      <c r="R258">
        <v>3</v>
      </c>
      <c r="S258">
        <v>-2</v>
      </c>
      <c r="T258">
        <v>160</v>
      </c>
      <c r="U258">
        <v>28.3</v>
      </c>
      <c r="V258">
        <v>-5</v>
      </c>
      <c r="W258">
        <v>85</v>
      </c>
      <c r="X258">
        <v>7</v>
      </c>
      <c r="Y258">
        <v>30</v>
      </c>
      <c r="Z258">
        <v>0.9</v>
      </c>
      <c r="AA258">
        <v>1</v>
      </c>
      <c r="AB258">
        <v>3</v>
      </c>
      <c r="AC258">
        <v>3</v>
      </c>
      <c r="AD258">
        <v>-50</v>
      </c>
      <c r="AE258">
        <v>40</v>
      </c>
      <c r="AF258">
        <v>0.4</v>
      </c>
      <c r="AG258">
        <v>2</v>
      </c>
      <c r="AH258">
        <v>0.36</v>
      </c>
      <c r="AI258">
        <v>20</v>
      </c>
      <c r="AJ258">
        <v>18</v>
      </c>
      <c r="AK258">
        <v>0.2</v>
      </c>
      <c r="AL258">
        <v>5.0999999999999996</v>
      </c>
      <c r="AM258">
        <v>-5</v>
      </c>
      <c r="AN258">
        <v>6.8</v>
      </c>
      <c r="AO258">
        <v>-100</v>
      </c>
      <c r="AP258">
        <v>-0.5</v>
      </c>
      <c r="AQ258">
        <v>0.7</v>
      </c>
      <c r="AR258">
        <v>-10</v>
      </c>
      <c r="AS258">
        <v>10.6</v>
      </c>
      <c r="AT258">
        <v>800</v>
      </c>
      <c r="AU258">
        <v>3.8</v>
      </c>
      <c r="AV258">
        <v>-1</v>
      </c>
      <c r="AW258">
        <v>2</v>
      </c>
      <c r="AX258">
        <v>-100</v>
      </c>
      <c r="AY258">
        <v>-200</v>
      </c>
    </row>
    <row r="259" spans="1:51" x14ac:dyDescent="0.3">
      <c r="A259" t="s">
        <v>1303</v>
      </c>
      <c r="B259" t="s">
        <v>1304</v>
      </c>
      <c r="C259" t="s">
        <v>1305</v>
      </c>
      <c r="D259" s="1" t="str">
        <f>HYPERLINK("http://geochem.nrcan.gc.ca/cdogs/content/bdl/bdl211192_e.htm", "21:1192")</f>
        <v>21:1192</v>
      </c>
      <c r="E259" s="1" t="str">
        <f>HYPERLINK("http://geochem.nrcan.gc.ca/cdogs/content/svy/svy210191_e.htm", "21:0191")</f>
        <v>21:0191</v>
      </c>
      <c r="F259" t="s">
        <v>1306</v>
      </c>
      <c r="G259" t="s">
        <v>1307</v>
      </c>
      <c r="I259">
        <v>56.8499689</v>
      </c>
      <c r="J259">
        <v>-105.1399886</v>
      </c>
      <c r="K259" s="1" t="str">
        <f>HYPERLINK("http://geochem.nrcan.gc.ca/cdogs/content/kwd/kwd020027_e.htm", "NGR lake sediment grab sample")</f>
        <v>NGR lake sediment grab sample</v>
      </c>
      <c r="L259" s="1" t="str">
        <f>HYPERLINK("http://geochem.nrcan.gc.ca/cdogs/content/kwd/kwd080006_e.htm", "&lt;177 micron (NGR)")</f>
        <v>&lt;177 micron (NGR)</v>
      </c>
      <c r="M259">
        <v>14</v>
      </c>
      <c r="N259" t="s">
        <v>85</v>
      </c>
      <c r="O259">
        <v>258</v>
      </c>
      <c r="P259">
        <v>1</v>
      </c>
      <c r="Q259">
        <v>-2</v>
      </c>
      <c r="R259">
        <v>1.9</v>
      </c>
      <c r="S259">
        <v>-2</v>
      </c>
      <c r="T259">
        <v>270</v>
      </c>
      <c r="U259">
        <v>17.7</v>
      </c>
      <c r="V259">
        <v>-5</v>
      </c>
      <c r="W259">
        <v>56</v>
      </c>
      <c r="X259">
        <v>-5</v>
      </c>
      <c r="Y259">
        <v>30</v>
      </c>
      <c r="Z259">
        <v>0.8</v>
      </c>
      <c r="AA259">
        <v>-1</v>
      </c>
      <c r="AB259">
        <v>1.4</v>
      </c>
      <c r="AC259">
        <v>5</v>
      </c>
      <c r="AD259">
        <v>-50</v>
      </c>
      <c r="AE259">
        <v>29</v>
      </c>
      <c r="AF259">
        <v>0.3</v>
      </c>
      <c r="AG259">
        <v>-1</v>
      </c>
      <c r="AH259">
        <v>0.78</v>
      </c>
      <c r="AI259">
        <v>-10</v>
      </c>
      <c r="AJ259">
        <v>35</v>
      </c>
      <c r="AK259">
        <v>0.1</v>
      </c>
      <c r="AL259">
        <v>4.8</v>
      </c>
      <c r="AM259">
        <v>-5</v>
      </c>
      <c r="AN259">
        <v>4.9000000000000004</v>
      </c>
      <c r="AO259">
        <v>-100</v>
      </c>
      <c r="AP259">
        <v>-0.5</v>
      </c>
      <c r="AQ259">
        <v>0.6</v>
      </c>
      <c r="AR259">
        <v>-10</v>
      </c>
      <c r="AS259">
        <v>8.9</v>
      </c>
      <c r="AT259">
        <v>1100</v>
      </c>
      <c r="AU259">
        <v>5</v>
      </c>
      <c r="AV259">
        <v>-1</v>
      </c>
      <c r="AW259">
        <v>-2</v>
      </c>
      <c r="AX259">
        <v>-100</v>
      </c>
      <c r="AY259">
        <v>-200</v>
      </c>
    </row>
    <row r="260" spans="1:51" x14ac:dyDescent="0.3">
      <c r="A260" t="s">
        <v>1308</v>
      </c>
      <c r="B260" t="s">
        <v>1309</v>
      </c>
      <c r="C260" t="s">
        <v>1310</v>
      </c>
      <c r="D260" s="1" t="str">
        <f>HYPERLINK("http://geochem.nrcan.gc.ca/cdogs/content/bdl/bdl211192_e.htm", "21:1192")</f>
        <v>21:1192</v>
      </c>
      <c r="E260" s="1" t="str">
        <f>HYPERLINK("http://geochem.nrcan.gc.ca/cdogs/content/svy/svy210191_e.htm", "21:0191")</f>
        <v>21:0191</v>
      </c>
      <c r="F260" t="s">
        <v>1311</v>
      </c>
      <c r="G260" t="s">
        <v>1312</v>
      </c>
      <c r="I260">
        <v>56.808067899999998</v>
      </c>
      <c r="J260">
        <v>-105.1320652</v>
      </c>
      <c r="K260" s="1" t="str">
        <f>HYPERLINK("http://geochem.nrcan.gc.ca/cdogs/content/kwd/kwd020027_e.htm", "NGR lake sediment grab sample")</f>
        <v>NGR lake sediment grab sample</v>
      </c>
      <c r="L260" s="1" t="str">
        <f>HYPERLINK("http://geochem.nrcan.gc.ca/cdogs/content/kwd/kwd080006_e.htm", "&lt;177 micron (NGR)")</f>
        <v>&lt;177 micron (NGR)</v>
      </c>
      <c r="M260">
        <v>14</v>
      </c>
      <c r="N260" t="s">
        <v>91</v>
      </c>
      <c r="O260">
        <v>259</v>
      </c>
      <c r="P260">
        <v>1</v>
      </c>
      <c r="Q260">
        <v>-2</v>
      </c>
      <c r="R260">
        <v>3.6</v>
      </c>
      <c r="S260">
        <v>-2</v>
      </c>
      <c r="T260">
        <v>110</v>
      </c>
      <c r="U260">
        <v>25.5</v>
      </c>
      <c r="V260">
        <v>-5</v>
      </c>
      <c r="W260">
        <v>93</v>
      </c>
      <c r="X260">
        <v>-5</v>
      </c>
      <c r="Y260">
        <v>-20</v>
      </c>
      <c r="Z260">
        <v>0.7</v>
      </c>
      <c r="AA260">
        <v>2</v>
      </c>
      <c r="AB260">
        <v>1</v>
      </c>
      <c r="AC260">
        <v>-1</v>
      </c>
      <c r="AD260">
        <v>-50</v>
      </c>
      <c r="AE260">
        <v>44</v>
      </c>
      <c r="AF260">
        <v>0.4</v>
      </c>
      <c r="AG260">
        <v>2</v>
      </c>
      <c r="AH260">
        <v>0.08</v>
      </c>
      <c r="AI260">
        <v>10</v>
      </c>
      <c r="AJ260">
        <v>11</v>
      </c>
      <c r="AK260">
        <v>0.3</v>
      </c>
      <c r="AL260">
        <v>4.5</v>
      </c>
      <c r="AM260">
        <v>-5</v>
      </c>
      <c r="AN260">
        <v>8.1999999999999993</v>
      </c>
      <c r="AO260">
        <v>-100</v>
      </c>
      <c r="AP260">
        <v>-0.5</v>
      </c>
      <c r="AQ260">
        <v>0.9</v>
      </c>
      <c r="AR260">
        <v>-10</v>
      </c>
      <c r="AS260">
        <v>8.9</v>
      </c>
      <c r="AT260">
        <v>-500</v>
      </c>
      <c r="AU260">
        <v>5.8</v>
      </c>
      <c r="AV260">
        <v>-1</v>
      </c>
      <c r="AW260">
        <v>3</v>
      </c>
      <c r="AX260">
        <v>100</v>
      </c>
      <c r="AY260">
        <v>-200</v>
      </c>
    </row>
    <row r="261" spans="1:51" x14ac:dyDescent="0.3">
      <c r="A261" t="s">
        <v>1313</v>
      </c>
      <c r="B261" t="s">
        <v>1314</v>
      </c>
      <c r="C261" t="s">
        <v>1315</v>
      </c>
      <c r="D261" s="1" t="str">
        <f>HYPERLINK("http://geochem.nrcan.gc.ca/cdogs/content/bdl/bdl211192_e.htm", "21:1192")</f>
        <v>21:1192</v>
      </c>
      <c r="E261" s="1" t="str">
        <f>HYPERLINK("http://geochem.nrcan.gc.ca/cdogs/content/svy/svy210191_e.htm", "21:0191")</f>
        <v>21:0191</v>
      </c>
      <c r="F261" t="s">
        <v>1316</v>
      </c>
      <c r="G261" t="s">
        <v>1317</v>
      </c>
      <c r="I261">
        <v>56.777347599999999</v>
      </c>
      <c r="J261">
        <v>-105.1517381</v>
      </c>
      <c r="K261" s="1" t="str">
        <f>HYPERLINK("http://geochem.nrcan.gc.ca/cdogs/content/kwd/kwd020027_e.htm", "NGR lake sediment grab sample")</f>
        <v>NGR lake sediment grab sample</v>
      </c>
      <c r="L261" s="1" t="str">
        <f>HYPERLINK("http://geochem.nrcan.gc.ca/cdogs/content/kwd/kwd080006_e.htm", "&lt;177 micron (NGR)")</f>
        <v>&lt;177 micron (NGR)</v>
      </c>
      <c r="M261">
        <v>14</v>
      </c>
      <c r="N261" t="s">
        <v>97</v>
      </c>
      <c r="O261">
        <v>260</v>
      </c>
      <c r="P261">
        <v>1</v>
      </c>
      <c r="Q261">
        <v>-2</v>
      </c>
      <c r="R261">
        <v>2.9</v>
      </c>
      <c r="S261">
        <v>-2</v>
      </c>
      <c r="T261">
        <v>160</v>
      </c>
      <c r="U261">
        <v>33.4</v>
      </c>
      <c r="V261">
        <v>-5</v>
      </c>
      <c r="W261">
        <v>68</v>
      </c>
      <c r="X261">
        <v>-5</v>
      </c>
      <c r="Y261">
        <v>20</v>
      </c>
      <c r="Z261">
        <v>0.8</v>
      </c>
      <c r="AA261">
        <v>1</v>
      </c>
      <c r="AB261">
        <v>1.3</v>
      </c>
      <c r="AC261">
        <v>2</v>
      </c>
      <c r="AD261">
        <v>-50</v>
      </c>
      <c r="AE261">
        <v>35</v>
      </c>
      <c r="AF261">
        <v>0.3</v>
      </c>
      <c r="AG261">
        <v>3</v>
      </c>
      <c r="AH261">
        <v>0.35</v>
      </c>
      <c r="AI261">
        <v>-10</v>
      </c>
      <c r="AJ261">
        <v>17</v>
      </c>
      <c r="AK261">
        <v>0.3</v>
      </c>
      <c r="AL261">
        <v>4.2</v>
      </c>
      <c r="AM261">
        <v>-5</v>
      </c>
      <c r="AN261">
        <v>5.8</v>
      </c>
      <c r="AO261">
        <v>-100</v>
      </c>
      <c r="AP261">
        <v>-0.5</v>
      </c>
      <c r="AQ261">
        <v>0.6</v>
      </c>
      <c r="AR261">
        <v>-10</v>
      </c>
      <c r="AS261">
        <v>7.2</v>
      </c>
      <c r="AT261">
        <v>600</v>
      </c>
      <c r="AU261">
        <v>10.4</v>
      </c>
      <c r="AV261">
        <v>-1</v>
      </c>
      <c r="AW261">
        <v>2</v>
      </c>
      <c r="AX261">
        <v>-100</v>
      </c>
      <c r="AY261">
        <v>-200</v>
      </c>
    </row>
    <row r="262" spans="1:51" x14ac:dyDescent="0.3">
      <c r="A262" t="s">
        <v>1318</v>
      </c>
      <c r="B262" t="s">
        <v>1319</v>
      </c>
      <c r="C262" t="s">
        <v>1320</v>
      </c>
      <c r="D262" s="1" t="str">
        <f>HYPERLINK("http://geochem.nrcan.gc.ca/cdogs/content/bdl/bdl211192_e.htm", "21:1192")</f>
        <v>21:1192</v>
      </c>
      <c r="E262" s="1" t="str">
        <f>HYPERLINK("http://geochem.nrcan.gc.ca/cdogs/content/svy/svy210191_e.htm", "21:0191")</f>
        <v>21:0191</v>
      </c>
      <c r="F262" t="s">
        <v>1321</v>
      </c>
      <c r="G262" t="s">
        <v>1322</v>
      </c>
      <c r="I262">
        <v>56.808816999999998</v>
      </c>
      <c r="J262">
        <v>-105.19194760000001</v>
      </c>
      <c r="K262" s="1" t="str">
        <f>HYPERLINK("http://geochem.nrcan.gc.ca/cdogs/content/kwd/kwd020027_e.htm", "NGR lake sediment grab sample")</f>
        <v>NGR lake sediment grab sample</v>
      </c>
      <c r="L262" s="1" t="str">
        <f>HYPERLINK("http://geochem.nrcan.gc.ca/cdogs/content/kwd/kwd080006_e.htm", "&lt;177 micron (NGR)")</f>
        <v>&lt;177 micron (NGR)</v>
      </c>
      <c r="M262">
        <v>14</v>
      </c>
      <c r="N262" t="s">
        <v>103</v>
      </c>
      <c r="O262">
        <v>261</v>
      </c>
      <c r="P262">
        <v>1</v>
      </c>
      <c r="Q262">
        <v>-2</v>
      </c>
      <c r="R262">
        <v>1.6</v>
      </c>
      <c r="S262">
        <v>-2</v>
      </c>
      <c r="T262">
        <v>110</v>
      </c>
      <c r="U262">
        <v>23.2</v>
      </c>
      <c r="V262">
        <v>-5</v>
      </c>
      <c r="W262">
        <v>30</v>
      </c>
      <c r="X262">
        <v>-5</v>
      </c>
      <c r="Y262">
        <v>-20</v>
      </c>
      <c r="Z262">
        <v>-0.5</v>
      </c>
      <c r="AA262">
        <v>-1</v>
      </c>
      <c r="AB262">
        <v>0.8</v>
      </c>
      <c r="AC262">
        <v>-1</v>
      </c>
      <c r="AD262">
        <v>-50</v>
      </c>
      <c r="AE262">
        <v>14</v>
      </c>
      <c r="AF262">
        <v>-0.2</v>
      </c>
      <c r="AG262">
        <v>-1</v>
      </c>
      <c r="AH262">
        <v>0.15</v>
      </c>
      <c r="AI262">
        <v>-10</v>
      </c>
      <c r="AJ262">
        <v>10</v>
      </c>
      <c r="AK262">
        <v>-0.1</v>
      </c>
      <c r="AL262">
        <v>2.2999999999999998</v>
      </c>
      <c r="AM262">
        <v>-5</v>
      </c>
      <c r="AN262">
        <v>2.6</v>
      </c>
      <c r="AO262">
        <v>-100</v>
      </c>
      <c r="AP262">
        <v>-0.5</v>
      </c>
      <c r="AQ262">
        <v>-0.5</v>
      </c>
      <c r="AR262">
        <v>-10</v>
      </c>
      <c r="AS262">
        <v>4.2</v>
      </c>
      <c r="AT262">
        <v>-500</v>
      </c>
      <c r="AU262">
        <v>2.6</v>
      </c>
      <c r="AV262">
        <v>-1</v>
      </c>
      <c r="AW262">
        <v>-2</v>
      </c>
      <c r="AX262">
        <v>-100</v>
      </c>
      <c r="AY262">
        <v>-200</v>
      </c>
    </row>
    <row r="263" spans="1:51" x14ac:dyDescent="0.3">
      <c r="A263" t="s">
        <v>1323</v>
      </c>
      <c r="B263" t="s">
        <v>1324</v>
      </c>
      <c r="C263" t="s">
        <v>1325</v>
      </c>
      <c r="D263" s="1" t="str">
        <f>HYPERLINK("http://geochem.nrcan.gc.ca/cdogs/content/bdl/bdl211192_e.htm", "21:1192")</f>
        <v>21:1192</v>
      </c>
      <c r="E263" s="1" t="str">
        <f>HYPERLINK("http://geochem.nrcan.gc.ca/cdogs/content/svy/svy210191_e.htm", "21:0191")</f>
        <v>21:0191</v>
      </c>
      <c r="F263" t="s">
        <v>1326</v>
      </c>
      <c r="G263" t="s">
        <v>1327</v>
      </c>
      <c r="I263">
        <v>56.857402499999999</v>
      </c>
      <c r="J263">
        <v>-105.197186</v>
      </c>
      <c r="K263" s="1" t="str">
        <f>HYPERLINK("http://geochem.nrcan.gc.ca/cdogs/content/kwd/kwd020027_e.htm", "NGR lake sediment grab sample")</f>
        <v>NGR lake sediment grab sample</v>
      </c>
      <c r="L263" s="1" t="str">
        <f>HYPERLINK("http://geochem.nrcan.gc.ca/cdogs/content/kwd/kwd080006_e.htm", "&lt;177 micron (NGR)")</f>
        <v>&lt;177 micron (NGR)</v>
      </c>
      <c r="M263">
        <v>14</v>
      </c>
      <c r="N263" t="s">
        <v>109</v>
      </c>
      <c r="O263">
        <v>262</v>
      </c>
      <c r="P263">
        <v>1</v>
      </c>
      <c r="Q263">
        <v>-2</v>
      </c>
      <c r="R263">
        <v>3.3</v>
      </c>
      <c r="S263">
        <v>-2</v>
      </c>
      <c r="T263">
        <v>440</v>
      </c>
      <c r="U263">
        <v>23.6</v>
      </c>
      <c r="V263">
        <v>-5</v>
      </c>
      <c r="W263">
        <v>68</v>
      </c>
      <c r="X263">
        <v>7</v>
      </c>
      <c r="Y263">
        <v>30</v>
      </c>
      <c r="Z263">
        <v>1.4</v>
      </c>
      <c r="AA263">
        <v>1</v>
      </c>
      <c r="AB263">
        <v>2</v>
      </c>
      <c r="AC263">
        <v>7</v>
      </c>
      <c r="AD263">
        <v>-50</v>
      </c>
      <c r="AE263">
        <v>36</v>
      </c>
      <c r="AF263">
        <v>0.4</v>
      </c>
      <c r="AG263">
        <v>-1</v>
      </c>
      <c r="AH263">
        <v>1.18</v>
      </c>
      <c r="AI263">
        <v>20</v>
      </c>
      <c r="AJ263">
        <v>61</v>
      </c>
      <c r="AK263">
        <v>0.2</v>
      </c>
      <c r="AL263">
        <v>6.2</v>
      </c>
      <c r="AM263">
        <v>-5</v>
      </c>
      <c r="AN263">
        <v>5.7</v>
      </c>
      <c r="AO263">
        <v>-100</v>
      </c>
      <c r="AP263">
        <v>1</v>
      </c>
      <c r="AQ263">
        <v>0.7</v>
      </c>
      <c r="AR263">
        <v>-10</v>
      </c>
      <c r="AS263">
        <v>13</v>
      </c>
      <c r="AT263">
        <v>1900</v>
      </c>
      <c r="AU263">
        <v>5.0999999999999996</v>
      </c>
      <c r="AV263">
        <v>-1</v>
      </c>
      <c r="AW263">
        <v>2</v>
      </c>
      <c r="AX263">
        <v>-100</v>
      </c>
      <c r="AY263">
        <v>300</v>
      </c>
    </row>
    <row r="264" spans="1:51" x14ac:dyDescent="0.3">
      <c r="A264" t="s">
        <v>1328</v>
      </c>
      <c r="B264" t="s">
        <v>1329</v>
      </c>
      <c r="C264" t="s">
        <v>1330</v>
      </c>
      <c r="D264" s="1" t="str">
        <f>HYPERLINK("http://geochem.nrcan.gc.ca/cdogs/content/bdl/bdl211192_e.htm", "21:1192")</f>
        <v>21:1192</v>
      </c>
      <c r="E264" s="1" t="str">
        <f>HYPERLINK("http://geochem.nrcan.gc.ca/cdogs/content/svy/svy210191_e.htm", "21:0191")</f>
        <v>21:0191</v>
      </c>
      <c r="F264" t="s">
        <v>1331</v>
      </c>
      <c r="G264" t="s">
        <v>1332</v>
      </c>
      <c r="I264">
        <v>56.837801499999998</v>
      </c>
      <c r="J264">
        <v>-105.1842481</v>
      </c>
      <c r="K264" s="1" t="str">
        <f>HYPERLINK("http://geochem.nrcan.gc.ca/cdogs/content/kwd/kwd020027_e.htm", "NGR lake sediment grab sample")</f>
        <v>NGR lake sediment grab sample</v>
      </c>
      <c r="L264" s="1" t="str">
        <f>HYPERLINK("http://geochem.nrcan.gc.ca/cdogs/content/kwd/kwd080006_e.htm", "&lt;177 micron (NGR)")</f>
        <v>&lt;177 micron (NGR)</v>
      </c>
      <c r="M264">
        <v>14</v>
      </c>
      <c r="N264" t="s">
        <v>115</v>
      </c>
      <c r="O264">
        <v>263</v>
      </c>
      <c r="P264">
        <v>1</v>
      </c>
      <c r="Q264">
        <v>-2</v>
      </c>
      <c r="R264">
        <v>2.1</v>
      </c>
      <c r="S264">
        <v>-2</v>
      </c>
      <c r="T264">
        <v>100</v>
      </c>
      <c r="U264">
        <v>45.6</v>
      </c>
      <c r="V264">
        <v>-5</v>
      </c>
      <c r="W264">
        <v>118</v>
      </c>
      <c r="X264">
        <v>-5</v>
      </c>
      <c r="Y264">
        <v>40</v>
      </c>
      <c r="Z264">
        <v>0.8</v>
      </c>
      <c r="AA264">
        <v>-1</v>
      </c>
      <c r="AB264">
        <v>2.7</v>
      </c>
      <c r="AC264">
        <v>-1</v>
      </c>
      <c r="AD264">
        <v>-50</v>
      </c>
      <c r="AE264">
        <v>54</v>
      </c>
      <c r="AF264">
        <v>0.3</v>
      </c>
      <c r="AG264">
        <v>5</v>
      </c>
      <c r="AH264">
        <v>0.15</v>
      </c>
      <c r="AI264">
        <v>-10</v>
      </c>
      <c r="AJ264">
        <v>12</v>
      </c>
      <c r="AK264">
        <v>0.2</v>
      </c>
      <c r="AL264">
        <v>5.9</v>
      </c>
      <c r="AM264">
        <v>-5</v>
      </c>
      <c r="AN264">
        <v>8.8000000000000007</v>
      </c>
      <c r="AO264">
        <v>-100</v>
      </c>
      <c r="AP264">
        <v>-0.5</v>
      </c>
      <c r="AQ264">
        <v>1</v>
      </c>
      <c r="AR264">
        <v>-10</v>
      </c>
      <c r="AS264">
        <v>12.7</v>
      </c>
      <c r="AT264">
        <v>700</v>
      </c>
      <c r="AU264">
        <v>13.4</v>
      </c>
      <c r="AV264">
        <v>-1</v>
      </c>
      <c r="AW264">
        <v>2</v>
      </c>
      <c r="AX264">
        <v>100</v>
      </c>
      <c r="AY264">
        <v>-200</v>
      </c>
    </row>
    <row r="265" spans="1:51" x14ac:dyDescent="0.3">
      <c r="A265" t="s">
        <v>1333</v>
      </c>
      <c r="B265" t="s">
        <v>1334</v>
      </c>
      <c r="C265" t="s">
        <v>1335</v>
      </c>
      <c r="D265" s="1" t="str">
        <f>HYPERLINK("http://geochem.nrcan.gc.ca/cdogs/content/bdl/bdl211192_e.htm", "21:1192")</f>
        <v>21:1192</v>
      </c>
      <c r="E265" s="1" t="str">
        <f>HYPERLINK("http://geochem.nrcan.gc.ca/cdogs/content/svy/svy210191_e.htm", "21:0191")</f>
        <v>21:0191</v>
      </c>
      <c r="F265" t="s">
        <v>1336</v>
      </c>
      <c r="G265" t="s">
        <v>1337</v>
      </c>
      <c r="I265">
        <v>56.800158600000003</v>
      </c>
      <c r="J265">
        <v>-105.2426146</v>
      </c>
      <c r="K265" s="1" t="str">
        <f>HYPERLINK("http://geochem.nrcan.gc.ca/cdogs/content/kwd/kwd020027_e.htm", "NGR lake sediment grab sample")</f>
        <v>NGR lake sediment grab sample</v>
      </c>
      <c r="L265" s="1" t="str">
        <f>HYPERLINK("http://geochem.nrcan.gc.ca/cdogs/content/kwd/kwd080006_e.htm", "&lt;177 micron (NGR)")</f>
        <v>&lt;177 micron (NGR)</v>
      </c>
      <c r="M265">
        <v>14</v>
      </c>
      <c r="N265" t="s">
        <v>121</v>
      </c>
      <c r="O265">
        <v>264</v>
      </c>
      <c r="P265">
        <v>1</v>
      </c>
      <c r="Q265">
        <v>-2</v>
      </c>
      <c r="R265">
        <v>3.6</v>
      </c>
      <c r="S265">
        <v>-2</v>
      </c>
      <c r="T265">
        <v>480</v>
      </c>
      <c r="U265">
        <v>24.7</v>
      </c>
      <c r="V265">
        <v>-5</v>
      </c>
      <c r="W265">
        <v>67</v>
      </c>
      <c r="X265">
        <v>7</v>
      </c>
      <c r="Y265">
        <v>30</v>
      </c>
      <c r="Z265">
        <v>1.7</v>
      </c>
      <c r="AA265">
        <v>-1</v>
      </c>
      <c r="AB265">
        <v>2</v>
      </c>
      <c r="AC265">
        <v>8</v>
      </c>
      <c r="AD265">
        <v>-50</v>
      </c>
      <c r="AE265">
        <v>35</v>
      </c>
      <c r="AF265">
        <v>0.3</v>
      </c>
      <c r="AG265">
        <v>-1</v>
      </c>
      <c r="AH265">
        <v>1.25</v>
      </c>
      <c r="AI265">
        <v>20</v>
      </c>
      <c r="AJ265">
        <v>58</v>
      </c>
      <c r="AK265">
        <v>0.2</v>
      </c>
      <c r="AL265">
        <v>6.5</v>
      </c>
      <c r="AM265">
        <v>-5</v>
      </c>
      <c r="AN265">
        <v>6.1</v>
      </c>
      <c r="AO265">
        <v>-100</v>
      </c>
      <c r="AP265">
        <v>0.9</v>
      </c>
      <c r="AQ265">
        <v>0.7</v>
      </c>
      <c r="AR265">
        <v>-10</v>
      </c>
      <c r="AS265">
        <v>13.9</v>
      </c>
      <c r="AT265">
        <v>2000</v>
      </c>
      <c r="AU265">
        <v>5.5</v>
      </c>
      <c r="AV265">
        <v>-1</v>
      </c>
      <c r="AW265">
        <v>-2</v>
      </c>
      <c r="AX265">
        <v>-100</v>
      </c>
      <c r="AY265">
        <v>-200</v>
      </c>
    </row>
    <row r="266" spans="1:51" x14ac:dyDescent="0.3">
      <c r="A266" t="s">
        <v>1338</v>
      </c>
      <c r="B266" t="s">
        <v>1339</v>
      </c>
      <c r="C266" t="s">
        <v>1340</v>
      </c>
      <c r="D266" s="1" t="str">
        <f>HYPERLINK("http://geochem.nrcan.gc.ca/cdogs/content/bdl/bdl211192_e.htm", "21:1192")</f>
        <v>21:1192</v>
      </c>
      <c r="E266" s="1" t="str">
        <f>HYPERLINK("http://geochem.nrcan.gc.ca/cdogs/content/svy/svy210191_e.htm", "21:0191")</f>
        <v>21:0191</v>
      </c>
      <c r="F266" t="s">
        <v>1341</v>
      </c>
      <c r="G266" t="s">
        <v>1342</v>
      </c>
      <c r="I266">
        <v>56.8399535</v>
      </c>
      <c r="J266">
        <v>-105.2444996</v>
      </c>
      <c r="K266" s="1" t="str">
        <f>HYPERLINK("http://geochem.nrcan.gc.ca/cdogs/content/kwd/kwd020027_e.htm", "NGR lake sediment grab sample")</f>
        <v>NGR lake sediment grab sample</v>
      </c>
      <c r="L266" s="1" t="str">
        <f>HYPERLINK("http://geochem.nrcan.gc.ca/cdogs/content/kwd/kwd080006_e.htm", "&lt;177 micron (NGR)")</f>
        <v>&lt;177 micron (NGR)</v>
      </c>
      <c r="M266">
        <v>14</v>
      </c>
      <c r="N266" t="s">
        <v>127</v>
      </c>
      <c r="O266">
        <v>265</v>
      </c>
      <c r="P266">
        <v>1</v>
      </c>
      <c r="Q266">
        <v>-2</v>
      </c>
      <c r="R266">
        <v>1.8</v>
      </c>
      <c r="S266">
        <v>-2</v>
      </c>
      <c r="T266">
        <v>560</v>
      </c>
      <c r="U266">
        <v>14.3</v>
      </c>
      <c r="V266">
        <v>-5</v>
      </c>
      <c r="W266">
        <v>80</v>
      </c>
      <c r="X266">
        <v>7</v>
      </c>
      <c r="Y266">
        <v>30</v>
      </c>
      <c r="Z266">
        <v>1.5</v>
      </c>
      <c r="AA266">
        <v>1</v>
      </c>
      <c r="AB266">
        <v>2.5</v>
      </c>
      <c r="AC266">
        <v>10</v>
      </c>
      <c r="AD266">
        <v>-50</v>
      </c>
      <c r="AE266">
        <v>41</v>
      </c>
      <c r="AF266">
        <v>0.4</v>
      </c>
      <c r="AG266">
        <v>1</v>
      </c>
      <c r="AH266">
        <v>1.42</v>
      </c>
      <c r="AI266">
        <v>10</v>
      </c>
      <c r="AJ266">
        <v>71</v>
      </c>
      <c r="AK266">
        <v>0.1</v>
      </c>
      <c r="AL266">
        <v>7.2</v>
      </c>
      <c r="AM266">
        <v>-5</v>
      </c>
      <c r="AN266">
        <v>6.6</v>
      </c>
      <c r="AO266">
        <v>-100</v>
      </c>
      <c r="AP266">
        <v>1.1000000000000001</v>
      </c>
      <c r="AQ266">
        <v>0.7</v>
      </c>
      <c r="AR266">
        <v>-10</v>
      </c>
      <c r="AS266">
        <v>14.9</v>
      </c>
      <c r="AT266">
        <v>2300</v>
      </c>
      <c r="AU266">
        <v>4.8</v>
      </c>
      <c r="AV266">
        <v>-1</v>
      </c>
      <c r="AW266">
        <v>2</v>
      </c>
      <c r="AX266">
        <v>-100</v>
      </c>
      <c r="AY266">
        <v>400</v>
      </c>
    </row>
    <row r="267" spans="1:51" x14ac:dyDescent="0.3">
      <c r="A267" t="s">
        <v>1343</v>
      </c>
      <c r="B267" t="s">
        <v>1344</v>
      </c>
      <c r="C267" t="s">
        <v>1345</v>
      </c>
      <c r="D267" s="1" t="str">
        <f>HYPERLINK("http://geochem.nrcan.gc.ca/cdogs/content/bdl/bdl211192_e.htm", "21:1192")</f>
        <v>21:1192</v>
      </c>
      <c r="E267" s="1" t="str">
        <f>HYPERLINK("http://geochem.nrcan.gc.ca/cdogs/content/svy/svy210191_e.htm", "21:0191")</f>
        <v>21:0191</v>
      </c>
      <c r="F267" t="s">
        <v>1346</v>
      </c>
      <c r="G267" t="s">
        <v>1347</v>
      </c>
      <c r="I267">
        <v>56.7753406</v>
      </c>
      <c r="J267">
        <v>-105.29869309999999</v>
      </c>
      <c r="K267" s="1" t="str">
        <f>HYPERLINK("http://geochem.nrcan.gc.ca/cdogs/content/kwd/kwd020027_e.htm", "NGR lake sediment grab sample")</f>
        <v>NGR lake sediment grab sample</v>
      </c>
      <c r="L267" s="1" t="str">
        <f>HYPERLINK("http://geochem.nrcan.gc.ca/cdogs/content/kwd/kwd080006_e.htm", "&lt;177 micron (NGR)")</f>
        <v>&lt;177 micron (NGR)</v>
      </c>
      <c r="M267">
        <v>14</v>
      </c>
      <c r="N267" t="s">
        <v>133</v>
      </c>
      <c r="O267">
        <v>266</v>
      </c>
      <c r="P267">
        <v>1</v>
      </c>
      <c r="Q267">
        <v>-2</v>
      </c>
      <c r="R267">
        <v>2</v>
      </c>
      <c r="S267">
        <v>-2</v>
      </c>
      <c r="T267">
        <v>130</v>
      </c>
      <c r="U267">
        <v>23.6</v>
      </c>
      <c r="V267">
        <v>-5</v>
      </c>
      <c r="W267">
        <v>33</v>
      </c>
      <c r="X267">
        <v>-5</v>
      </c>
      <c r="Y267">
        <v>-20</v>
      </c>
      <c r="Z267">
        <v>-0.5</v>
      </c>
      <c r="AA267">
        <v>-1</v>
      </c>
      <c r="AB267">
        <v>0.8</v>
      </c>
      <c r="AC267">
        <v>-1</v>
      </c>
      <c r="AD267">
        <v>-50</v>
      </c>
      <c r="AE267">
        <v>15</v>
      </c>
      <c r="AF267">
        <v>-0.2</v>
      </c>
      <c r="AG267">
        <v>1</v>
      </c>
      <c r="AH267">
        <v>0.17</v>
      </c>
      <c r="AI267">
        <v>10</v>
      </c>
      <c r="AJ267">
        <v>10</v>
      </c>
      <c r="AK267">
        <v>-0.1</v>
      </c>
      <c r="AL267">
        <v>2.6</v>
      </c>
      <c r="AM267">
        <v>-5</v>
      </c>
      <c r="AN267">
        <v>2.9</v>
      </c>
      <c r="AO267">
        <v>-100</v>
      </c>
      <c r="AP267">
        <v>-0.5</v>
      </c>
      <c r="AQ267">
        <v>-0.5</v>
      </c>
      <c r="AR267">
        <v>-10</v>
      </c>
      <c r="AS267">
        <v>4.8</v>
      </c>
      <c r="AT267">
        <v>-500</v>
      </c>
      <c r="AU267">
        <v>2.9</v>
      </c>
      <c r="AV267">
        <v>-1</v>
      </c>
      <c r="AW267">
        <v>-2</v>
      </c>
      <c r="AX267">
        <v>100</v>
      </c>
      <c r="AY267">
        <v>-200</v>
      </c>
    </row>
    <row r="268" spans="1:51" x14ac:dyDescent="0.3">
      <c r="A268" t="s">
        <v>1348</v>
      </c>
      <c r="B268" t="s">
        <v>1349</v>
      </c>
      <c r="C268" t="s">
        <v>1350</v>
      </c>
      <c r="D268" s="1" t="str">
        <f>HYPERLINK("http://geochem.nrcan.gc.ca/cdogs/content/bdl/bdl211192_e.htm", "21:1192")</f>
        <v>21:1192</v>
      </c>
      <c r="E268" s="1" t="str">
        <f>HYPERLINK("http://geochem.nrcan.gc.ca/cdogs/content/svy/svy210191_e.htm", "21:0191")</f>
        <v>21:0191</v>
      </c>
      <c r="F268" t="s">
        <v>1351</v>
      </c>
      <c r="G268" t="s">
        <v>1352</v>
      </c>
      <c r="I268">
        <v>56.800021999999998</v>
      </c>
      <c r="J268">
        <v>-105.3123525</v>
      </c>
      <c r="K268" s="1" t="str">
        <f>HYPERLINK("http://geochem.nrcan.gc.ca/cdogs/content/kwd/kwd020027_e.htm", "NGR lake sediment grab sample")</f>
        <v>NGR lake sediment grab sample</v>
      </c>
      <c r="L268" s="1" t="str">
        <f>HYPERLINK("http://geochem.nrcan.gc.ca/cdogs/content/kwd/kwd080006_e.htm", "&lt;177 micron (NGR)")</f>
        <v>&lt;177 micron (NGR)</v>
      </c>
      <c r="M268">
        <v>14</v>
      </c>
      <c r="N268" t="s">
        <v>145</v>
      </c>
      <c r="O268">
        <v>267</v>
      </c>
      <c r="P268">
        <v>1</v>
      </c>
      <c r="Q268">
        <v>-2</v>
      </c>
      <c r="R268">
        <v>3</v>
      </c>
      <c r="S268">
        <v>-2</v>
      </c>
      <c r="T268">
        <v>430</v>
      </c>
      <c r="U268">
        <v>32.200000000000003</v>
      </c>
      <c r="V268">
        <v>-5</v>
      </c>
      <c r="W268">
        <v>70</v>
      </c>
      <c r="X268">
        <v>7</v>
      </c>
      <c r="Y268">
        <v>30</v>
      </c>
      <c r="Z268">
        <v>1.3</v>
      </c>
      <c r="AA268">
        <v>-1</v>
      </c>
      <c r="AB268">
        <v>3.6</v>
      </c>
      <c r="AC268">
        <v>5</v>
      </c>
      <c r="AD268">
        <v>-50</v>
      </c>
      <c r="AE268">
        <v>34</v>
      </c>
      <c r="AF268">
        <v>0.4</v>
      </c>
      <c r="AG268">
        <v>-1</v>
      </c>
      <c r="AH268">
        <v>0.67</v>
      </c>
      <c r="AI268">
        <v>20</v>
      </c>
      <c r="AJ268">
        <v>41</v>
      </c>
      <c r="AK268">
        <v>0.1</v>
      </c>
      <c r="AL268">
        <v>6.1</v>
      </c>
      <c r="AM268">
        <v>-5</v>
      </c>
      <c r="AN268">
        <v>5.7</v>
      </c>
      <c r="AO268">
        <v>-100</v>
      </c>
      <c r="AP268">
        <v>0.7</v>
      </c>
      <c r="AQ268">
        <v>0.6</v>
      </c>
      <c r="AR268">
        <v>-10</v>
      </c>
      <c r="AS268">
        <v>11.6</v>
      </c>
      <c r="AT268">
        <v>1500</v>
      </c>
      <c r="AU268">
        <v>5.0999999999999996</v>
      </c>
      <c r="AV268">
        <v>-1</v>
      </c>
      <c r="AW268">
        <v>2</v>
      </c>
      <c r="AX268">
        <v>-100</v>
      </c>
      <c r="AY268">
        <v>-200</v>
      </c>
    </row>
    <row r="269" spans="1:51" x14ac:dyDescent="0.3">
      <c r="A269" t="s">
        <v>1353</v>
      </c>
      <c r="B269" t="s">
        <v>1354</v>
      </c>
      <c r="C269" t="s">
        <v>1355</v>
      </c>
      <c r="D269" s="1" t="str">
        <f>HYPERLINK("http://geochem.nrcan.gc.ca/cdogs/content/bdl/bdl211192_e.htm", "21:1192")</f>
        <v>21:1192</v>
      </c>
      <c r="E269" s="1" t="str">
        <f>HYPERLINK("http://geochem.nrcan.gc.ca/cdogs/content/svy/svy210191_e.htm", "21:0191")</f>
        <v>21:0191</v>
      </c>
      <c r="F269" t="s">
        <v>1356</v>
      </c>
      <c r="G269" t="s">
        <v>1357</v>
      </c>
      <c r="I269">
        <v>56.838756600000004</v>
      </c>
      <c r="J269">
        <v>-105.3511335</v>
      </c>
      <c r="K269" s="1" t="str">
        <f>HYPERLINK("http://geochem.nrcan.gc.ca/cdogs/content/kwd/kwd020027_e.htm", "NGR lake sediment grab sample")</f>
        <v>NGR lake sediment grab sample</v>
      </c>
      <c r="L269" s="1" t="str">
        <f>HYPERLINK("http://geochem.nrcan.gc.ca/cdogs/content/kwd/kwd080006_e.htm", "&lt;177 micron (NGR)")</f>
        <v>&lt;177 micron (NGR)</v>
      </c>
      <c r="M269">
        <v>14</v>
      </c>
      <c r="N269" t="s">
        <v>151</v>
      </c>
      <c r="O269">
        <v>268</v>
      </c>
      <c r="P269">
        <v>1</v>
      </c>
      <c r="Q269">
        <v>-2</v>
      </c>
      <c r="R269">
        <v>2.1</v>
      </c>
      <c r="S269">
        <v>-2</v>
      </c>
      <c r="T269">
        <v>260</v>
      </c>
      <c r="U269">
        <v>27.1</v>
      </c>
      <c r="V269">
        <v>-5</v>
      </c>
      <c r="W269">
        <v>111</v>
      </c>
      <c r="X269">
        <v>-5</v>
      </c>
      <c r="Y269">
        <v>40</v>
      </c>
      <c r="Z269">
        <v>1</v>
      </c>
      <c r="AA269">
        <v>2</v>
      </c>
      <c r="AB269">
        <v>2.7</v>
      </c>
      <c r="AC269">
        <v>1</v>
      </c>
      <c r="AD269">
        <v>-50</v>
      </c>
      <c r="AE269">
        <v>54</v>
      </c>
      <c r="AF269">
        <v>0.5</v>
      </c>
      <c r="AG269">
        <v>2</v>
      </c>
      <c r="AH269">
        <v>0.21</v>
      </c>
      <c r="AI269">
        <v>10</v>
      </c>
      <c r="AJ269">
        <v>16</v>
      </c>
      <c r="AK269">
        <v>0.2</v>
      </c>
      <c r="AL269">
        <v>5.9</v>
      </c>
      <c r="AM269">
        <v>-5</v>
      </c>
      <c r="AN269">
        <v>8.8000000000000007</v>
      </c>
      <c r="AO269">
        <v>-100</v>
      </c>
      <c r="AP269">
        <v>-0.5</v>
      </c>
      <c r="AQ269">
        <v>0.9</v>
      </c>
      <c r="AR269">
        <v>-10</v>
      </c>
      <c r="AS269">
        <v>11.9</v>
      </c>
      <c r="AT269">
        <v>800</v>
      </c>
      <c r="AU269">
        <v>3.3</v>
      </c>
      <c r="AV269">
        <v>-1</v>
      </c>
      <c r="AW269">
        <v>3</v>
      </c>
      <c r="AX269">
        <v>100</v>
      </c>
      <c r="AY269">
        <v>-200</v>
      </c>
    </row>
    <row r="270" spans="1:51" x14ac:dyDescent="0.3">
      <c r="A270" t="s">
        <v>1358</v>
      </c>
      <c r="B270" t="s">
        <v>1359</v>
      </c>
      <c r="C270" t="s">
        <v>1360</v>
      </c>
      <c r="D270" s="1" t="str">
        <f>HYPERLINK("http://geochem.nrcan.gc.ca/cdogs/content/bdl/bdl211192_e.htm", "21:1192")</f>
        <v>21:1192</v>
      </c>
      <c r="E270" s="1" t="str">
        <f>HYPERLINK("http://geochem.nrcan.gc.ca/cdogs/content/svy/svy210191_e.htm", "21:0191")</f>
        <v>21:0191</v>
      </c>
      <c r="F270" t="s">
        <v>1361</v>
      </c>
      <c r="G270" t="s">
        <v>1362</v>
      </c>
      <c r="I270">
        <v>56.843174400000002</v>
      </c>
      <c r="J270">
        <v>-105.41091110000001</v>
      </c>
      <c r="K270" s="1" t="str">
        <f>HYPERLINK("http://geochem.nrcan.gc.ca/cdogs/content/kwd/kwd020027_e.htm", "NGR lake sediment grab sample")</f>
        <v>NGR lake sediment grab sample</v>
      </c>
      <c r="L270" s="1" t="str">
        <f>HYPERLINK("http://geochem.nrcan.gc.ca/cdogs/content/kwd/kwd080006_e.htm", "&lt;177 micron (NGR)")</f>
        <v>&lt;177 micron (NGR)</v>
      </c>
      <c r="M270">
        <v>14</v>
      </c>
      <c r="N270" t="s">
        <v>157</v>
      </c>
      <c r="O270">
        <v>269</v>
      </c>
      <c r="P270">
        <v>1</v>
      </c>
      <c r="Q270">
        <v>-2</v>
      </c>
      <c r="R270">
        <v>2.2000000000000002</v>
      </c>
      <c r="S270">
        <v>-2</v>
      </c>
      <c r="T270">
        <v>270</v>
      </c>
      <c r="U270">
        <v>33.299999999999997</v>
      </c>
      <c r="V270">
        <v>-5</v>
      </c>
      <c r="W270">
        <v>41</v>
      </c>
      <c r="X270">
        <v>5</v>
      </c>
      <c r="Y270">
        <v>30</v>
      </c>
      <c r="Z270">
        <v>1.1000000000000001</v>
      </c>
      <c r="AA270">
        <v>-1</v>
      </c>
      <c r="AB270">
        <v>1.8</v>
      </c>
      <c r="AC270">
        <v>1</v>
      </c>
      <c r="AD270">
        <v>-50</v>
      </c>
      <c r="AE270">
        <v>25</v>
      </c>
      <c r="AF270">
        <v>0.2</v>
      </c>
      <c r="AG270">
        <v>1</v>
      </c>
      <c r="AH270">
        <v>0.13</v>
      </c>
      <c r="AI270">
        <v>-10</v>
      </c>
      <c r="AJ270">
        <v>10</v>
      </c>
      <c r="AK270">
        <v>-0.1</v>
      </c>
      <c r="AL270">
        <v>4.9000000000000004</v>
      </c>
      <c r="AM270">
        <v>-5</v>
      </c>
      <c r="AN270">
        <v>4.5</v>
      </c>
      <c r="AO270">
        <v>-100</v>
      </c>
      <c r="AP270">
        <v>-0.5</v>
      </c>
      <c r="AQ270">
        <v>0.5</v>
      </c>
      <c r="AR270">
        <v>-10</v>
      </c>
      <c r="AS270">
        <v>6.6</v>
      </c>
      <c r="AT270">
        <v>600</v>
      </c>
      <c r="AU270">
        <v>3.7</v>
      </c>
      <c r="AV270">
        <v>-1</v>
      </c>
      <c r="AW270">
        <v>-2</v>
      </c>
      <c r="AX270">
        <v>100</v>
      </c>
      <c r="AY270">
        <v>-200</v>
      </c>
    </row>
    <row r="271" spans="1:51" x14ac:dyDescent="0.3">
      <c r="A271" t="s">
        <v>1363</v>
      </c>
      <c r="B271" t="s">
        <v>1364</v>
      </c>
      <c r="C271" t="s">
        <v>1365</v>
      </c>
      <c r="D271" s="1" t="str">
        <f>HYPERLINK("http://geochem.nrcan.gc.ca/cdogs/content/bdl/bdl211192_e.htm", "21:1192")</f>
        <v>21:1192</v>
      </c>
      <c r="E271" s="1" t="str">
        <f>HYPERLINK("http://geochem.nrcan.gc.ca/cdogs/content/svy/svy210191_e.htm", "21:0191")</f>
        <v>21:0191</v>
      </c>
      <c r="F271" t="s">
        <v>1366</v>
      </c>
      <c r="G271" t="s">
        <v>1367</v>
      </c>
      <c r="I271">
        <v>56.850650000000002</v>
      </c>
      <c r="J271">
        <v>-105.45970579999999</v>
      </c>
      <c r="K271" s="1" t="str">
        <f>HYPERLINK("http://geochem.nrcan.gc.ca/cdogs/content/kwd/kwd020027_e.htm", "NGR lake sediment grab sample")</f>
        <v>NGR lake sediment grab sample</v>
      </c>
      <c r="L271" s="1" t="str">
        <f>HYPERLINK("http://geochem.nrcan.gc.ca/cdogs/content/kwd/kwd080006_e.htm", "&lt;177 micron (NGR)")</f>
        <v>&lt;177 micron (NGR)</v>
      </c>
      <c r="M271">
        <v>14</v>
      </c>
      <c r="N271" t="s">
        <v>163</v>
      </c>
      <c r="O271">
        <v>270</v>
      </c>
      <c r="P271">
        <v>1</v>
      </c>
      <c r="Q271">
        <v>-2</v>
      </c>
      <c r="R271">
        <v>1.2</v>
      </c>
      <c r="S271">
        <v>-2</v>
      </c>
      <c r="T271">
        <v>390</v>
      </c>
      <c r="U271">
        <v>12.4</v>
      </c>
      <c r="V271">
        <v>-5</v>
      </c>
      <c r="W271">
        <v>48</v>
      </c>
      <c r="X271">
        <v>-5</v>
      </c>
      <c r="Y271">
        <v>30</v>
      </c>
      <c r="Z271">
        <v>1.1000000000000001</v>
      </c>
      <c r="AA271">
        <v>-1</v>
      </c>
      <c r="AB271">
        <v>1.2</v>
      </c>
      <c r="AC271">
        <v>7</v>
      </c>
      <c r="AD271">
        <v>-50</v>
      </c>
      <c r="AE271">
        <v>30</v>
      </c>
      <c r="AF271">
        <v>-0.2</v>
      </c>
      <c r="AG271">
        <v>-1</v>
      </c>
      <c r="AH271">
        <v>0.64</v>
      </c>
      <c r="AI271">
        <v>-10</v>
      </c>
      <c r="AJ271">
        <v>39</v>
      </c>
      <c r="AK271">
        <v>-0.1</v>
      </c>
      <c r="AL271">
        <v>3.9</v>
      </c>
      <c r="AM271">
        <v>-5</v>
      </c>
      <c r="AN271">
        <v>4.8</v>
      </c>
      <c r="AO271">
        <v>-100</v>
      </c>
      <c r="AP271">
        <v>0.7</v>
      </c>
      <c r="AQ271">
        <v>-0.5</v>
      </c>
      <c r="AR271">
        <v>-10</v>
      </c>
      <c r="AS271">
        <v>9</v>
      </c>
      <c r="AT271">
        <v>1300</v>
      </c>
      <c r="AU271">
        <v>13.8</v>
      </c>
      <c r="AV271">
        <v>-1</v>
      </c>
      <c r="AW271">
        <v>-2</v>
      </c>
      <c r="AX271">
        <v>-100</v>
      </c>
      <c r="AY271">
        <v>200</v>
      </c>
    </row>
    <row r="272" spans="1:51" x14ac:dyDescent="0.3">
      <c r="A272" t="s">
        <v>1368</v>
      </c>
      <c r="B272" t="s">
        <v>1369</v>
      </c>
      <c r="C272" t="s">
        <v>1370</v>
      </c>
      <c r="D272" s="1" t="str">
        <f>HYPERLINK("http://geochem.nrcan.gc.ca/cdogs/content/bdl/bdl211192_e.htm", "21:1192")</f>
        <v>21:1192</v>
      </c>
      <c r="E272" s="1" t="str">
        <f>HYPERLINK("http://geochem.nrcan.gc.ca/cdogs/content/svy/svy210191_e.htm", "21:0191")</f>
        <v>21:0191</v>
      </c>
      <c r="F272" t="s">
        <v>1371</v>
      </c>
      <c r="G272" t="s">
        <v>1372</v>
      </c>
      <c r="I272">
        <v>56.856924300000003</v>
      </c>
      <c r="J272">
        <v>-105.49413850000001</v>
      </c>
      <c r="K272" s="1" t="str">
        <f>HYPERLINK("http://geochem.nrcan.gc.ca/cdogs/content/kwd/kwd020027_e.htm", "NGR lake sediment grab sample")</f>
        <v>NGR lake sediment grab sample</v>
      </c>
      <c r="L272" s="1" t="str">
        <f>HYPERLINK("http://geochem.nrcan.gc.ca/cdogs/content/kwd/kwd080006_e.htm", "&lt;177 micron (NGR)")</f>
        <v>&lt;177 micron (NGR)</v>
      </c>
      <c r="M272">
        <v>14</v>
      </c>
      <c r="N272" t="s">
        <v>169</v>
      </c>
      <c r="O272">
        <v>271</v>
      </c>
      <c r="P272">
        <v>1</v>
      </c>
      <c r="Q272">
        <v>-2</v>
      </c>
      <c r="R272">
        <v>6.5</v>
      </c>
      <c r="S272">
        <v>-2</v>
      </c>
      <c r="T272">
        <v>270</v>
      </c>
      <c r="U272">
        <v>16.899999999999999</v>
      </c>
      <c r="V272">
        <v>-5</v>
      </c>
      <c r="W272">
        <v>54</v>
      </c>
      <c r="X272">
        <v>9</v>
      </c>
      <c r="Y272">
        <v>20</v>
      </c>
      <c r="Z272">
        <v>1.3</v>
      </c>
      <c r="AA272">
        <v>-1</v>
      </c>
      <c r="AB272">
        <v>9.8000000000000007</v>
      </c>
      <c r="AC272">
        <v>7</v>
      </c>
      <c r="AD272">
        <v>-50</v>
      </c>
      <c r="AE272">
        <v>29</v>
      </c>
      <c r="AF272">
        <v>0.3</v>
      </c>
      <c r="AG272">
        <v>-1</v>
      </c>
      <c r="AH272">
        <v>0.43</v>
      </c>
      <c r="AI272">
        <v>10</v>
      </c>
      <c r="AJ272">
        <v>38</v>
      </c>
      <c r="AK272">
        <v>0.1</v>
      </c>
      <c r="AL272">
        <v>5.4</v>
      </c>
      <c r="AM272">
        <v>-5</v>
      </c>
      <c r="AN272">
        <v>4.8</v>
      </c>
      <c r="AO272">
        <v>-100</v>
      </c>
      <c r="AP272">
        <v>0.7</v>
      </c>
      <c r="AQ272">
        <v>0.5</v>
      </c>
      <c r="AR272">
        <v>-10</v>
      </c>
      <c r="AS272">
        <v>9.1</v>
      </c>
      <c r="AT272">
        <v>1400</v>
      </c>
      <c r="AU272">
        <v>6.8</v>
      </c>
      <c r="AV272">
        <v>-1</v>
      </c>
      <c r="AW272">
        <v>2</v>
      </c>
      <c r="AX272">
        <v>-100</v>
      </c>
      <c r="AY272">
        <v>-200</v>
      </c>
    </row>
    <row r="273" spans="1:51" x14ac:dyDescent="0.3">
      <c r="A273" t="s">
        <v>1373</v>
      </c>
      <c r="B273" t="s">
        <v>1374</v>
      </c>
      <c r="C273" t="s">
        <v>1375</v>
      </c>
      <c r="D273" s="1" t="str">
        <f>HYPERLINK("http://geochem.nrcan.gc.ca/cdogs/content/bdl/bdl211192_e.htm", "21:1192")</f>
        <v>21:1192</v>
      </c>
      <c r="E273" s="1" t="str">
        <f>HYPERLINK("http://geochem.nrcan.gc.ca/cdogs/content/svy/svy210191_e.htm", "21:0191")</f>
        <v>21:0191</v>
      </c>
      <c r="F273" t="s">
        <v>1376</v>
      </c>
      <c r="G273" t="s">
        <v>1377</v>
      </c>
      <c r="I273">
        <v>56.846388300000001</v>
      </c>
      <c r="J273">
        <v>-105.5309183</v>
      </c>
      <c r="K273" s="1" t="str">
        <f>HYPERLINK("http://geochem.nrcan.gc.ca/cdogs/content/kwd/kwd020027_e.htm", "NGR lake sediment grab sample")</f>
        <v>NGR lake sediment grab sample</v>
      </c>
      <c r="L273" s="1" t="str">
        <f>HYPERLINK("http://geochem.nrcan.gc.ca/cdogs/content/kwd/kwd080006_e.htm", "&lt;177 micron (NGR)")</f>
        <v>&lt;177 micron (NGR)</v>
      </c>
      <c r="M273">
        <v>15</v>
      </c>
      <c r="N273" t="s">
        <v>57</v>
      </c>
      <c r="O273">
        <v>272</v>
      </c>
      <c r="P273">
        <v>7</v>
      </c>
      <c r="Q273">
        <v>-2</v>
      </c>
      <c r="R273">
        <v>4.0999999999999996</v>
      </c>
      <c r="S273">
        <v>-2</v>
      </c>
      <c r="T273">
        <v>100</v>
      </c>
      <c r="U273">
        <v>51.5</v>
      </c>
      <c r="V273">
        <v>-5</v>
      </c>
      <c r="W273">
        <v>33</v>
      </c>
      <c r="X273">
        <v>6</v>
      </c>
      <c r="Y273">
        <v>30</v>
      </c>
      <c r="Z273">
        <v>0.5</v>
      </c>
      <c r="AA273">
        <v>-1</v>
      </c>
      <c r="AB273">
        <v>4.5</v>
      </c>
      <c r="AC273">
        <v>1</v>
      </c>
      <c r="AD273">
        <v>-50</v>
      </c>
      <c r="AE273">
        <v>16</v>
      </c>
      <c r="AF273">
        <v>0.2</v>
      </c>
      <c r="AG273">
        <v>-1</v>
      </c>
      <c r="AH273">
        <v>0.16</v>
      </c>
      <c r="AI273">
        <v>10</v>
      </c>
      <c r="AJ273">
        <v>12</v>
      </c>
      <c r="AK273">
        <v>-0.1</v>
      </c>
      <c r="AL273">
        <v>4.4000000000000004</v>
      </c>
      <c r="AM273">
        <v>-5</v>
      </c>
      <c r="AN273">
        <v>3.4</v>
      </c>
      <c r="AO273">
        <v>-100</v>
      </c>
      <c r="AP273">
        <v>-0.5</v>
      </c>
      <c r="AQ273">
        <v>-0.5</v>
      </c>
      <c r="AR273">
        <v>-10</v>
      </c>
      <c r="AS273">
        <v>5.2</v>
      </c>
      <c r="AT273">
        <v>600</v>
      </c>
      <c r="AU273">
        <v>2.6</v>
      </c>
      <c r="AV273">
        <v>-1</v>
      </c>
      <c r="AW273">
        <v>-2</v>
      </c>
      <c r="AX273">
        <v>200</v>
      </c>
      <c r="AY273">
        <v>-200</v>
      </c>
    </row>
    <row r="274" spans="1:51" x14ac:dyDescent="0.3">
      <c r="A274" t="s">
        <v>1378</v>
      </c>
      <c r="B274" t="s">
        <v>1379</v>
      </c>
      <c r="C274" t="s">
        <v>1380</v>
      </c>
      <c r="D274" s="1" t="str">
        <f>HYPERLINK("http://geochem.nrcan.gc.ca/cdogs/content/bdl/bdl211192_e.htm", "21:1192")</f>
        <v>21:1192</v>
      </c>
      <c r="E274" s="1" t="str">
        <f>HYPERLINK("http://geochem.nrcan.gc.ca/cdogs/content/svy/svy210191_e.htm", "21:0191")</f>
        <v>21:0191</v>
      </c>
      <c r="F274" t="s">
        <v>1376</v>
      </c>
      <c r="G274" t="s">
        <v>1381</v>
      </c>
      <c r="I274">
        <v>56.846388300000001</v>
      </c>
      <c r="J274">
        <v>-105.5309183</v>
      </c>
      <c r="K274" s="1" t="str">
        <f>HYPERLINK("http://geochem.nrcan.gc.ca/cdogs/content/kwd/kwd020027_e.htm", "NGR lake sediment grab sample")</f>
        <v>NGR lake sediment grab sample</v>
      </c>
      <c r="L274" s="1" t="str">
        <f>HYPERLINK("http://geochem.nrcan.gc.ca/cdogs/content/kwd/kwd080006_e.htm", "&lt;177 micron (NGR)")</f>
        <v>&lt;177 micron (NGR)</v>
      </c>
      <c r="M274">
        <v>15</v>
      </c>
      <c r="N274" t="s">
        <v>62</v>
      </c>
      <c r="O274">
        <v>273</v>
      </c>
      <c r="P274">
        <v>1</v>
      </c>
      <c r="Q274">
        <v>-2</v>
      </c>
      <c r="R274">
        <v>4</v>
      </c>
      <c r="S274">
        <v>-2</v>
      </c>
      <c r="T274">
        <v>110</v>
      </c>
      <c r="U274">
        <v>48</v>
      </c>
      <c r="V274">
        <v>-5</v>
      </c>
      <c r="W274">
        <v>35</v>
      </c>
      <c r="X274">
        <v>7</v>
      </c>
      <c r="Y274">
        <v>30</v>
      </c>
      <c r="Z274">
        <v>0.6</v>
      </c>
      <c r="AA274">
        <v>-1</v>
      </c>
      <c r="AB274">
        <v>4.5</v>
      </c>
      <c r="AC274">
        <v>1</v>
      </c>
      <c r="AD274">
        <v>-50</v>
      </c>
      <c r="AE274">
        <v>17</v>
      </c>
      <c r="AF274">
        <v>0.2</v>
      </c>
      <c r="AG274">
        <v>-1</v>
      </c>
      <c r="AH274">
        <v>0.14000000000000001</v>
      </c>
      <c r="AI274">
        <v>20</v>
      </c>
      <c r="AJ274">
        <v>8</v>
      </c>
      <c r="AK274">
        <v>0.1</v>
      </c>
      <c r="AL274">
        <v>4.9000000000000004</v>
      </c>
      <c r="AM274">
        <v>-5</v>
      </c>
      <c r="AN274">
        <v>3.6</v>
      </c>
      <c r="AO274">
        <v>-100</v>
      </c>
      <c r="AP274">
        <v>-0.5</v>
      </c>
      <c r="AQ274">
        <v>-0.5</v>
      </c>
      <c r="AR274">
        <v>-10</v>
      </c>
      <c r="AS274">
        <v>5.3</v>
      </c>
      <c r="AT274">
        <v>-500</v>
      </c>
      <c r="AU274">
        <v>2.7</v>
      </c>
      <c r="AV274">
        <v>-1</v>
      </c>
      <c r="AW274">
        <v>-2</v>
      </c>
      <c r="AX274">
        <v>200</v>
      </c>
      <c r="AY274">
        <v>-200</v>
      </c>
    </row>
    <row r="275" spans="1:51" x14ac:dyDescent="0.3">
      <c r="A275" t="s">
        <v>1382</v>
      </c>
      <c r="B275" t="s">
        <v>1383</v>
      </c>
      <c r="C275" t="s">
        <v>1384</v>
      </c>
      <c r="D275" s="1" t="str">
        <f>HYPERLINK("http://geochem.nrcan.gc.ca/cdogs/content/bdl/bdl211192_e.htm", "21:1192")</f>
        <v>21:1192</v>
      </c>
      <c r="E275" s="1" t="str">
        <f>HYPERLINK("http://geochem.nrcan.gc.ca/cdogs/content/svy/svy210191_e.htm", "21:0191")</f>
        <v>21:0191</v>
      </c>
      <c r="F275" t="s">
        <v>1376</v>
      </c>
      <c r="G275" t="s">
        <v>1385</v>
      </c>
      <c r="I275">
        <v>56.846388300000001</v>
      </c>
      <c r="J275">
        <v>-105.5309183</v>
      </c>
      <c r="K275" s="1" t="str">
        <f>HYPERLINK("http://geochem.nrcan.gc.ca/cdogs/content/kwd/kwd020027_e.htm", "NGR lake sediment grab sample")</f>
        <v>NGR lake sediment grab sample</v>
      </c>
      <c r="L275" s="1" t="str">
        <f>HYPERLINK("http://geochem.nrcan.gc.ca/cdogs/content/kwd/kwd080006_e.htm", "&lt;177 micron (NGR)")</f>
        <v>&lt;177 micron (NGR)</v>
      </c>
      <c r="M275">
        <v>15</v>
      </c>
      <c r="N275" t="s">
        <v>67</v>
      </c>
      <c r="O275">
        <v>274</v>
      </c>
      <c r="P275">
        <v>1</v>
      </c>
    </row>
    <row r="276" spans="1:51" x14ac:dyDescent="0.3">
      <c r="A276" t="s">
        <v>1386</v>
      </c>
      <c r="B276" t="s">
        <v>1387</v>
      </c>
      <c r="C276" t="s">
        <v>1388</v>
      </c>
      <c r="D276" s="1" t="str">
        <f>HYPERLINK("http://geochem.nrcan.gc.ca/cdogs/content/bdl/bdl211192_e.htm", "21:1192")</f>
        <v>21:1192</v>
      </c>
      <c r="E276" s="1" t="str">
        <f>HYPERLINK("http://geochem.nrcan.gc.ca/cdogs/content/svy/svy210191_e.htm", "21:0191")</f>
        <v>21:0191</v>
      </c>
      <c r="F276" t="s">
        <v>1389</v>
      </c>
      <c r="G276" t="s">
        <v>1390</v>
      </c>
      <c r="I276">
        <v>56.844988399999998</v>
      </c>
      <c r="J276">
        <v>-105.5944729</v>
      </c>
      <c r="K276" s="1" t="str">
        <f>HYPERLINK("http://geochem.nrcan.gc.ca/cdogs/content/kwd/kwd020027_e.htm", "NGR lake sediment grab sample")</f>
        <v>NGR lake sediment grab sample</v>
      </c>
      <c r="L276" s="1" t="str">
        <f>HYPERLINK("http://geochem.nrcan.gc.ca/cdogs/content/kwd/kwd080006_e.htm", "&lt;177 micron (NGR)")</f>
        <v>&lt;177 micron (NGR)</v>
      </c>
      <c r="M276">
        <v>15</v>
      </c>
      <c r="N276" t="s">
        <v>73</v>
      </c>
      <c r="O276">
        <v>275</v>
      </c>
      <c r="P276">
        <v>1</v>
      </c>
      <c r="Q276">
        <v>-2</v>
      </c>
      <c r="R276">
        <v>1.4</v>
      </c>
      <c r="S276">
        <v>-2</v>
      </c>
      <c r="T276">
        <v>110</v>
      </c>
      <c r="U276">
        <v>41</v>
      </c>
      <c r="V276">
        <v>-5</v>
      </c>
      <c r="W276">
        <v>86</v>
      </c>
      <c r="X276">
        <v>10</v>
      </c>
      <c r="Y276">
        <v>40</v>
      </c>
      <c r="Z276">
        <v>-0.5</v>
      </c>
      <c r="AA276">
        <v>1</v>
      </c>
      <c r="AB276">
        <v>4</v>
      </c>
      <c r="AC276">
        <v>1</v>
      </c>
      <c r="AD276">
        <v>-50</v>
      </c>
      <c r="AE276">
        <v>42</v>
      </c>
      <c r="AF276">
        <v>0.4</v>
      </c>
      <c r="AG276">
        <v>2</v>
      </c>
      <c r="AH276">
        <v>0.12</v>
      </c>
      <c r="AI276">
        <v>20</v>
      </c>
      <c r="AJ276">
        <v>10</v>
      </c>
      <c r="AK276">
        <v>-0.1</v>
      </c>
      <c r="AL276">
        <v>8.5</v>
      </c>
      <c r="AM276">
        <v>-5</v>
      </c>
      <c r="AN276">
        <v>7.7</v>
      </c>
      <c r="AO276">
        <v>-100</v>
      </c>
      <c r="AP276">
        <v>-0.5</v>
      </c>
      <c r="AQ276">
        <v>0.8</v>
      </c>
      <c r="AR276">
        <v>-10</v>
      </c>
      <c r="AS276">
        <v>11.6</v>
      </c>
      <c r="AT276">
        <v>700</v>
      </c>
      <c r="AU276">
        <v>2.9</v>
      </c>
      <c r="AV276">
        <v>-1</v>
      </c>
      <c r="AW276">
        <v>2</v>
      </c>
      <c r="AX276">
        <v>200</v>
      </c>
      <c r="AY276">
        <v>-200</v>
      </c>
    </row>
    <row r="277" spans="1:51" x14ac:dyDescent="0.3">
      <c r="A277" t="s">
        <v>1391</v>
      </c>
      <c r="B277" t="s">
        <v>1392</v>
      </c>
      <c r="C277" t="s">
        <v>1393</v>
      </c>
      <c r="D277" s="1" t="str">
        <f>HYPERLINK("http://geochem.nrcan.gc.ca/cdogs/content/bdl/bdl211192_e.htm", "21:1192")</f>
        <v>21:1192</v>
      </c>
      <c r="E277" s="1" t="str">
        <f>HYPERLINK("http://geochem.nrcan.gc.ca/cdogs/content/svy/svy210191_e.htm", "21:0191")</f>
        <v>21:0191</v>
      </c>
      <c r="F277" t="s">
        <v>1394</v>
      </c>
      <c r="G277" t="s">
        <v>1395</v>
      </c>
      <c r="I277">
        <v>56.831536800000002</v>
      </c>
      <c r="J277">
        <v>-105.6439671</v>
      </c>
      <c r="K277" s="1" t="str">
        <f>HYPERLINK("http://geochem.nrcan.gc.ca/cdogs/content/kwd/kwd020027_e.htm", "NGR lake sediment grab sample")</f>
        <v>NGR lake sediment grab sample</v>
      </c>
      <c r="L277" s="1" t="str">
        <f>HYPERLINK("http://geochem.nrcan.gc.ca/cdogs/content/kwd/kwd080006_e.htm", "&lt;177 micron (NGR)")</f>
        <v>&lt;177 micron (NGR)</v>
      </c>
      <c r="M277">
        <v>15</v>
      </c>
      <c r="N277" t="s">
        <v>79</v>
      </c>
      <c r="O277">
        <v>276</v>
      </c>
      <c r="P277">
        <v>1</v>
      </c>
      <c r="Q277">
        <v>-2</v>
      </c>
      <c r="R277">
        <v>1.7</v>
      </c>
      <c r="S277">
        <v>-2</v>
      </c>
      <c r="T277">
        <v>240</v>
      </c>
      <c r="U277">
        <v>17.2</v>
      </c>
      <c r="V277">
        <v>-5</v>
      </c>
      <c r="W277">
        <v>94</v>
      </c>
      <c r="X277">
        <v>8</v>
      </c>
      <c r="Y277">
        <v>40</v>
      </c>
      <c r="Z277">
        <v>1.3</v>
      </c>
      <c r="AA277">
        <v>-1</v>
      </c>
      <c r="AB277">
        <v>3.4</v>
      </c>
      <c r="AC277">
        <v>8</v>
      </c>
      <c r="AD277">
        <v>-50</v>
      </c>
      <c r="AE277">
        <v>46</v>
      </c>
      <c r="AF277">
        <v>0.5</v>
      </c>
      <c r="AG277">
        <v>-1</v>
      </c>
      <c r="AH277">
        <v>0.69</v>
      </c>
      <c r="AI277">
        <v>10</v>
      </c>
      <c r="AJ277">
        <v>45</v>
      </c>
      <c r="AK277">
        <v>0.1</v>
      </c>
      <c r="AL277">
        <v>6.5</v>
      </c>
      <c r="AM277">
        <v>-5</v>
      </c>
      <c r="AN277">
        <v>7.4</v>
      </c>
      <c r="AO277">
        <v>-100</v>
      </c>
      <c r="AP277">
        <v>0.7</v>
      </c>
      <c r="AQ277">
        <v>0.8</v>
      </c>
      <c r="AR277">
        <v>-10</v>
      </c>
      <c r="AS277">
        <v>11.8</v>
      </c>
      <c r="AT277">
        <v>1500</v>
      </c>
      <c r="AU277">
        <v>2.2000000000000002</v>
      </c>
      <c r="AV277">
        <v>-1</v>
      </c>
      <c r="AW277">
        <v>2</v>
      </c>
      <c r="AX277">
        <v>100</v>
      </c>
      <c r="AY277">
        <v>200</v>
      </c>
    </row>
    <row r="278" spans="1:51" x14ac:dyDescent="0.3">
      <c r="A278" t="s">
        <v>1396</v>
      </c>
      <c r="B278" t="s">
        <v>1397</v>
      </c>
      <c r="C278" t="s">
        <v>1398</v>
      </c>
      <c r="D278" s="1" t="str">
        <f>HYPERLINK("http://geochem.nrcan.gc.ca/cdogs/content/bdl/bdl211192_e.htm", "21:1192")</f>
        <v>21:1192</v>
      </c>
      <c r="E278" s="1" t="str">
        <f>HYPERLINK("http://geochem.nrcan.gc.ca/cdogs/content/svy/svy210191_e.htm", "21:0191")</f>
        <v>21:0191</v>
      </c>
      <c r="F278" t="s">
        <v>1399</v>
      </c>
      <c r="G278" t="s">
        <v>1400</v>
      </c>
      <c r="I278">
        <v>56.851054599999998</v>
      </c>
      <c r="J278">
        <v>-105.7063656</v>
      </c>
      <c r="K278" s="1" t="str">
        <f>HYPERLINK("http://geochem.nrcan.gc.ca/cdogs/content/kwd/kwd020027_e.htm", "NGR lake sediment grab sample")</f>
        <v>NGR lake sediment grab sample</v>
      </c>
      <c r="L278" s="1" t="str">
        <f>HYPERLINK("http://geochem.nrcan.gc.ca/cdogs/content/kwd/kwd080006_e.htm", "&lt;177 micron (NGR)")</f>
        <v>&lt;177 micron (NGR)</v>
      </c>
      <c r="M278">
        <v>15</v>
      </c>
      <c r="N278" t="s">
        <v>85</v>
      </c>
      <c r="O278">
        <v>277</v>
      </c>
      <c r="P278">
        <v>1</v>
      </c>
      <c r="Q278">
        <v>-2</v>
      </c>
      <c r="R278">
        <v>1.6</v>
      </c>
      <c r="S278">
        <v>-2</v>
      </c>
      <c r="T278">
        <v>170</v>
      </c>
      <c r="U278">
        <v>15.3</v>
      </c>
      <c r="V278">
        <v>-5</v>
      </c>
      <c r="W278">
        <v>37</v>
      </c>
      <c r="X278">
        <v>-5</v>
      </c>
      <c r="Y278">
        <v>20</v>
      </c>
      <c r="Z278">
        <v>0.8</v>
      </c>
      <c r="AA278">
        <v>-1</v>
      </c>
      <c r="AB278">
        <v>1.7</v>
      </c>
      <c r="AC278">
        <v>6</v>
      </c>
      <c r="AD278">
        <v>-50</v>
      </c>
      <c r="AE278">
        <v>19</v>
      </c>
      <c r="AF278">
        <v>0.3</v>
      </c>
      <c r="AG278">
        <v>1</v>
      </c>
      <c r="AH278">
        <v>0.5</v>
      </c>
      <c r="AI278">
        <v>-10</v>
      </c>
      <c r="AJ278">
        <v>25</v>
      </c>
      <c r="AK278">
        <v>0.1</v>
      </c>
      <c r="AL278">
        <v>4</v>
      </c>
      <c r="AM278">
        <v>-5</v>
      </c>
      <c r="AN278">
        <v>3</v>
      </c>
      <c r="AO278">
        <v>-100</v>
      </c>
      <c r="AP278">
        <v>-0.5</v>
      </c>
      <c r="AQ278">
        <v>-0.5</v>
      </c>
      <c r="AR278">
        <v>-10</v>
      </c>
      <c r="AS278">
        <v>5.5</v>
      </c>
      <c r="AT278">
        <v>800</v>
      </c>
      <c r="AU278">
        <v>1.5</v>
      </c>
      <c r="AV278">
        <v>-1</v>
      </c>
      <c r="AW278">
        <v>-2</v>
      </c>
      <c r="AX278">
        <v>100</v>
      </c>
      <c r="AY278">
        <v>300</v>
      </c>
    </row>
    <row r="279" spans="1:51" x14ac:dyDescent="0.3">
      <c r="A279" t="s">
        <v>1401</v>
      </c>
      <c r="B279" t="s">
        <v>1402</v>
      </c>
      <c r="C279" t="s">
        <v>1403</v>
      </c>
      <c r="D279" s="1" t="str">
        <f>HYPERLINK("http://geochem.nrcan.gc.ca/cdogs/content/bdl/bdl211192_e.htm", "21:1192")</f>
        <v>21:1192</v>
      </c>
      <c r="E279" s="1" t="str">
        <f>HYPERLINK("http://geochem.nrcan.gc.ca/cdogs/content/svy/svy210191_e.htm", "21:0191")</f>
        <v>21:0191</v>
      </c>
      <c r="F279" t="s">
        <v>1404</v>
      </c>
      <c r="G279" t="s">
        <v>1405</v>
      </c>
      <c r="I279">
        <v>56.867378600000002</v>
      </c>
      <c r="J279">
        <v>-105.6983729</v>
      </c>
      <c r="K279" s="1" t="str">
        <f>HYPERLINK("http://geochem.nrcan.gc.ca/cdogs/content/kwd/kwd020027_e.htm", "NGR lake sediment grab sample")</f>
        <v>NGR lake sediment grab sample</v>
      </c>
      <c r="L279" s="1" t="str">
        <f>HYPERLINK("http://geochem.nrcan.gc.ca/cdogs/content/kwd/kwd080006_e.htm", "&lt;177 micron (NGR)")</f>
        <v>&lt;177 micron (NGR)</v>
      </c>
      <c r="M279">
        <v>15</v>
      </c>
      <c r="N279" t="s">
        <v>91</v>
      </c>
      <c r="O279">
        <v>278</v>
      </c>
      <c r="P279">
        <v>1</v>
      </c>
      <c r="Q279">
        <v>-2</v>
      </c>
      <c r="R279">
        <v>6.6</v>
      </c>
      <c r="S279">
        <v>-2</v>
      </c>
      <c r="T279">
        <v>120</v>
      </c>
      <c r="U279">
        <v>65.2</v>
      </c>
      <c r="V279">
        <v>-5</v>
      </c>
      <c r="W279">
        <v>78</v>
      </c>
      <c r="X279">
        <v>11</v>
      </c>
      <c r="Y279">
        <v>100</v>
      </c>
      <c r="Z279">
        <v>1</v>
      </c>
      <c r="AA279">
        <v>-1</v>
      </c>
      <c r="AB279">
        <v>5.8</v>
      </c>
      <c r="AC279">
        <v>4</v>
      </c>
      <c r="AD279">
        <v>-50</v>
      </c>
      <c r="AE279">
        <v>34</v>
      </c>
      <c r="AF279">
        <v>0.5</v>
      </c>
      <c r="AG279">
        <v>4</v>
      </c>
      <c r="AH279">
        <v>0.39</v>
      </c>
      <c r="AI279">
        <v>20</v>
      </c>
      <c r="AJ279">
        <v>17</v>
      </c>
      <c r="AK279">
        <v>0.1</v>
      </c>
      <c r="AL279">
        <v>11.9</v>
      </c>
      <c r="AM279">
        <v>-5</v>
      </c>
      <c r="AN279">
        <v>5.8</v>
      </c>
      <c r="AO279">
        <v>-100</v>
      </c>
      <c r="AP279">
        <v>-0.5</v>
      </c>
      <c r="AQ279">
        <v>0.7</v>
      </c>
      <c r="AR279">
        <v>-10</v>
      </c>
      <c r="AS279">
        <v>9.6999999999999993</v>
      </c>
      <c r="AT279">
        <v>1200</v>
      </c>
      <c r="AU279">
        <v>5.8</v>
      </c>
      <c r="AV279">
        <v>-1</v>
      </c>
      <c r="AW279">
        <v>3</v>
      </c>
      <c r="AX279">
        <v>200</v>
      </c>
      <c r="AY279">
        <v>-200</v>
      </c>
    </row>
    <row r="280" spans="1:51" x14ac:dyDescent="0.3">
      <c r="A280" t="s">
        <v>1406</v>
      </c>
      <c r="B280" t="s">
        <v>1407</v>
      </c>
      <c r="C280" t="s">
        <v>1408</v>
      </c>
      <c r="D280" s="1" t="str">
        <f>HYPERLINK("http://geochem.nrcan.gc.ca/cdogs/content/bdl/bdl211192_e.htm", "21:1192")</f>
        <v>21:1192</v>
      </c>
      <c r="E280" s="1" t="str">
        <f>HYPERLINK("http://geochem.nrcan.gc.ca/cdogs/content/svy/svy210191_e.htm", "21:0191")</f>
        <v>21:0191</v>
      </c>
      <c r="F280" t="s">
        <v>1409</v>
      </c>
      <c r="G280" t="s">
        <v>1410</v>
      </c>
      <c r="I280">
        <v>56.831260200000003</v>
      </c>
      <c r="J280">
        <v>-105.7499625</v>
      </c>
      <c r="K280" s="1" t="str">
        <f>HYPERLINK("http://geochem.nrcan.gc.ca/cdogs/content/kwd/kwd020027_e.htm", "NGR lake sediment grab sample")</f>
        <v>NGR lake sediment grab sample</v>
      </c>
      <c r="L280" s="1" t="str">
        <f>HYPERLINK("http://geochem.nrcan.gc.ca/cdogs/content/kwd/kwd080006_e.htm", "&lt;177 micron (NGR)")</f>
        <v>&lt;177 micron (NGR)</v>
      </c>
      <c r="M280">
        <v>15</v>
      </c>
      <c r="N280" t="s">
        <v>97</v>
      </c>
      <c r="O280">
        <v>279</v>
      </c>
      <c r="P280">
        <v>1</v>
      </c>
      <c r="Q280">
        <v>-2</v>
      </c>
      <c r="R280">
        <v>3</v>
      </c>
      <c r="S280">
        <v>-2</v>
      </c>
      <c r="T280">
        <v>130</v>
      </c>
      <c r="U280">
        <v>36.299999999999997</v>
      </c>
      <c r="V280">
        <v>-5</v>
      </c>
      <c r="W280">
        <v>125</v>
      </c>
      <c r="X280">
        <v>9</v>
      </c>
      <c r="Y280">
        <v>70</v>
      </c>
      <c r="Z280">
        <v>0.8</v>
      </c>
      <c r="AA280">
        <v>2</v>
      </c>
      <c r="AB280">
        <v>20</v>
      </c>
      <c r="AC280">
        <v>3</v>
      </c>
      <c r="AD280">
        <v>-50</v>
      </c>
      <c r="AE280">
        <v>60</v>
      </c>
      <c r="AF280">
        <v>0.6</v>
      </c>
      <c r="AG280">
        <v>5</v>
      </c>
      <c r="AH280">
        <v>0.32</v>
      </c>
      <c r="AI280">
        <v>20</v>
      </c>
      <c r="AJ280">
        <v>15</v>
      </c>
      <c r="AK280">
        <v>-0.1</v>
      </c>
      <c r="AL280">
        <v>10.4</v>
      </c>
      <c r="AM280">
        <v>-5</v>
      </c>
      <c r="AN280">
        <v>10.5</v>
      </c>
      <c r="AO280">
        <v>-100</v>
      </c>
      <c r="AP280">
        <v>-0.5</v>
      </c>
      <c r="AQ280">
        <v>1.1000000000000001</v>
      </c>
      <c r="AR280">
        <v>-10</v>
      </c>
      <c r="AS280">
        <v>10.3</v>
      </c>
      <c r="AT280">
        <v>900</v>
      </c>
      <c r="AU280">
        <v>2.9</v>
      </c>
      <c r="AV280">
        <v>-1</v>
      </c>
      <c r="AW280">
        <v>4</v>
      </c>
      <c r="AX280">
        <v>300</v>
      </c>
      <c r="AY280">
        <v>-200</v>
      </c>
    </row>
    <row r="281" spans="1:51" x14ac:dyDescent="0.3">
      <c r="A281" t="s">
        <v>1411</v>
      </c>
      <c r="B281" t="s">
        <v>1412</v>
      </c>
      <c r="C281" t="s">
        <v>1413</v>
      </c>
      <c r="D281" s="1" t="str">
        <f>HYPERLINK("http://geochem.nrcan.gc.ca/cdogs/content/bdl/bdl211192_e.htm", "21:1192")</f>
        <v>21:1192</v>
      </c>
      <c r="E281" s="1" t="str">
        <f>HYPERLINK("http://geochem.nrcan.gc.ca/cdogs/content/svy/svy_e.htm", "")</f>
        <v/>
      </c>
      <c r="H281" s="1" t="str">
        <f>HYPERLINK("http://geochem.nrcan.gc.ca/cdogs/content/cr_/cr_00126_e.htm", "126")</f>
        <v>126</v>
      </c>
      <c r="K281" t="s">
        <v>137</v>
      </c>
      <c r="L281" t="s">
        <v>138</v>
      </c>
      <c r="M281">
        <v>15</v>
      </c>
      <c r="N281" t="s">
        <v>139</v>
      </c>
      <c r="O281">
        <v>280</v>
      </c>
      <c r="P281">
        <v>8</v>
      </c>
      <c r="Q281">
        <v>-2</v>
      </c>
      <c r="R281">
        <v>11</v>
      </c>
      <c r="S281">
        <v>-2</v>
      </c>
      <c r="T281">
        <v>780</v>
      </c>
      <c r="U281">
        <v>17.5</v>
      </c>
      <c r="V281">
        <v>-5</v>
      </c>
      <c r="W281">
        <v>120</v>
      </c>
      <c r="X281">
        <v>20</v>
      </c>
      <c r="Y281">
        <v>60</v>
      </c>
      <c r="Z281">
        <v>3</v>
      </c>
      <c r="AA281">
        <v>2</v>
      </c>
      <c r="AB281">
        <v>4.4000000000000004</v>
      </c>
      <c r="AC281">
        <v>9</v>
      </c>
      <c r="AD281">
        <v>-50</v>
      </c>
      <c r="AE281">
        <v>71</v>
      </c>
      <c r="AF281">
        <v>0.5</v>
      </c>
      <c r="AG281">
        <v>2</v>
      </c>
      <c r="AH281">
        <v>1.49</v>
      </c>
      <c r="AI281">
        <v>30</v>
      </c>
      <c r="AJ281">
        <v>89</v>
      </c>
      <c r="AK281">
        <v>1.1000000000000001</v>
      </c>
      <c r="AL281">
        <v>14</v>
      </c>
      <c r="AM281">
        <v>-5</v>
      </c>
      <c r="AN281">
        <v>11.9</v>
      </c>
      <c r="AO281">
        <v>-100</v>
      </c>
      <c r="AP281">
        <v>1</v>
      </c>
      <c r="AQ281">
        <v>1.3</v>
      </c>
      <c r="AR281">
        <v>-10</v>
      </c>
      <c r="AS281">
        <v>13.1</v>
      </c>
      <c r="AT281">
        <v>3500</v>
      </c>
      <c r="AU281">
        <v>7.8</v>
      </c>
      <c r="AV281">
        <v>2</v>
      </c>
      <c r="AW281">
        <v>4</v>
      </c>
      <c r="AX281">
        <v>300</v>
      </c>
      <c r="AY281">
        <v>-200</v>
      </c>
    </row>
    <row r="282" spans="1:51" x14ac:dyDescent="0.3">
      <c r="A282" t="s">
        <v>1414</v>
      </c>
      <c r="B282" t="s">
        <v>1415</v>
      </c>
      <c r="C282" t="s">
        <v>1416</v>
      </c>
      <c r="D282" s="1" t="str">
        <f>HYPERLINK("http://geochem.nrcan.gc.ca/cdogs/content/bdl/bdl211192_e.htm", "21:1192")</f>
        <v>21:1192</v>
      </c>
      <c r="E282" s="1" t="str">
        <f>HYPERLINK("http://geochem.nrcan.gc.ca/cdogs/content/svy/svy210191_e.htm", "21:0191")</f>
        <v>21:0191</v>
      </c>
      <c r="F282" t="s">
        <v>1417</v>
      </c>
      <c r="G282" t="s">
        <v>1418</v>
      </c>
      <c r="I282">
        <v>56.816064500000003</v>
      </c>
      <c r="J282">
        <v>-105.8671318</v>
      </c>
      <c r="K282" s="1" t="str">
        <f>HYPERLINK("http://geochem.nrcan.gc.ca/cdogs/content/kwd/kwd020027_e.htm", "NGR lake sediment grab sample")</f>
        <v>NGR lake sediment grab sample</v>
      </c>
      <c r="L282" s="1" t="str">
        <f>HYPERLINK("http://geochem.nrcan.gc.ca/cdogs/content/kwd/kwd080006_e.htm", "&lt;177 micron (NGR)")</f>
        <v>&lt;177 micron (NGR)</v>
      </c>
      <c r="M282">
        <v>15</v>
      </c>
      <c r="N282" t="s">
        <v>103</v>
      </c>
      <c r="O282">
        <v>281</v>
      </c>
      <c r="P282">
        <v>1</v>
      </c>
      <c r="Q282">
        <v>-2</v>
      </c>
      <c r="R282">
        <v>1.3</v>
      </c>
      <c r="S282">
        <v>-2</v>
      </c>
      <c r="T282">
        <v>200</v>
      </c>
      <c r="U282">
        <v>4.9000000000000004</v>
      </c>
      <c r="V282">
        <v>-5</v>
      </c>
      <c r="W282">
        <v>36</v>
      </c>
      <c r="X282">
        <v>-5</v>
      </c>
      <c r="Y282">
        <v>-20</v>
      </c>
      <c r="Z282">
        <v>-0.5</v>
      </c>
      <c r="AA282">
        <v>-1</v>
      </c>
      <c r="AB282">
        <v>4.5</v>
      </c>
      <c r="AC282">
        <v>5</v>
      </c>
      <c r="AD282">
        <v>-50</v>
      </c>
      <c r="AE282">
        <v>16</v>
      </c>
      <c r="AF282">
        <v>0.2</v>
      </c>
      <c r="AG282">
        <v>-1</v>
      </c>
      <c r="AH282">
        <v>0.65</v>
      </c>
      <c r="AI282">
        <v>-10</v>
      </c>
      <c r="AJ282">
        <v>22</v>
      </c>
      <c r="AK282">
        <v>-0.1</v>
      </c>
      <c r="AL282">
        <v>2.2999999999999998</v>
      </c>
      <c r="AM282">
        <v>-5</v>
      </c>
      <c r="AN282">
        <v>2.8</v>
      </c>
      <c r="AO282">
        <v>-100</v>
      </c>
      <c r="AP282">
        <v>-0.5</v>
      </c>
      <c r="AQ282">
        <v>-0.5</v>
      </c>
      <c r="AR282">
        <v>-10</v>
      </c>
      <c r="AS282">
        <v>4.7</v>
      </c>
      <c r="AT282">
        <v>800</v>
      </c>
      <c r="AU282">
        <v>0.7</v>
      </c>
      <c r="AV282">
        <v>-1</v>
      </c>
      <c r="AW282">
        <v>-2</v>
      </c>
      <c r="AX282">
        <v>-100</v>
      </c>
      <c r="AY282">
        <v>200</v>
      </c>
    </row>
    <row r="283" spans="1:51" x14ac:dyDescent="0.3">
      <c r="A283" t="s">
        <v>1419</v>
      </c>
      <c r="B283" t="s">
        <v>1420</v>
      </c>
      <c r="C283" t="s">
        <v>1421</v>
      </c>
      <c r="D283" s="1" t="str">
        <f>HYPERLINK("http://geochem.nrcan.gc.ca/cdogs/content/bdl/bdl211192_e.htm", "21:1192")</f>
        <v>21:1192</v>
      </c>
      <c r="E283" s="1" t="str">
        <f>HYPERLINK("http://geochem.nrcan.gc.ca/cdogs/content/svy/svy210191_e.htm", "21:0191")</f>
        <v>21:0191</v>
      </c>
      <c r="F283" t="s">
        <v>1422</v>
      </c>
      <c r="G283" t="s">
        <v>1423</v>
      </c>
      <c r="I283">
        <v>56.882852300000003</v>
      </c>
      <c r="J283">
        <v>-105.8787885</v>
      </c>
      <c r="K283" s="1" t="str">
        <f>HYPERLINK("http://geochem.nrcan.gc.ca/cdogs/content/kwd/kwd020027_e.htm", "NGR lake sediment grab sample")</f>
        <v>NGR lake sediment grab sample</v>
      </c>
      <c r="L283" s="1" t="str">
        <f>HYPERLINK("http://geochem.nrcan.gc.ca/cdogs/content/kwd/kwd080006_e.htm", "&lt;177 micron (NGR)")</f>
        <v>&lt;177 micron (NGR)</v>
      </c>
      <c r="M283">
        <v>15</v>
      </c>
      <c r="N283" t="s">
        <v>109</v>
      </c>
      <c r="O283">
        <v>282</v>
      </c>
      <c r="P283">
        <v>1</v>
      </c>
      <c r="Q283">
        <v>-2</v>
      </c>
      <c r="R283">
        <v>1.2</v>
      </c>
      <c r="S283">
        <v>-2</v>
      </c>
      <c r="T283">
        <v>250</v>
      </c>
      <c r="U283">
        <v>7.1</v>
      </c>
      <c r="V283">
        <v>-5</v>
      </c>
      <c r="W283">
        <v>33</v>
      </c>
      <c r="X283">
        <v>6</v>
      </c>
      <c r="Y283">
        <v>-20</v>
      </c>
      <c r="Z283">
        <v>0.7</v>
      </c>
      <c r="AA283">
        <v>-1</v>
      </c>
      <c r="AB283">
        <v>5.7</v>
      </c>
      <c r="AC283">
        <v>7</v>
      </c>
      <c r="AD283">
        <v>-50</v>
      </c>
      <c r="AE283">
        <v>17</v>
      </c>
      <c r="AF283">
        <v>0.2</v>
      </c>
      <c r="AG283">
        <v>-1</v>
      </c>
      <c r="AH283">
        <v>0.64</v>
      </c>
      <c r="AI283">
        <v>-10</v>
      </c>
      <c r="AJ283">
        <v>29</v>
      </c>
      <c r="AK283">
        <v>-0.1</v>
      </c>
      <c r="AL283">
        <v>3.2</v>
      </c>
      <c r="AM283">
        <v>-5</v>
      </c>
      <c r="AN283">
        <v>3</v>
      </c>
      <c r="AO283">
        <v>-100</v>
      </c>
      <c r="AP283">
        <v>-0.5</v>
      </c>
      <c r="AQ283">
        <v>-0.5</v>
      </c>
      <c r="AR283">
        <v>-10</v>
      </c>
      <c r="AS283">
        <v>5.7</v>
      </c>
      <c r="AT283">
        <v>1000</v>
      </c>
      <c r="AU283">
        <v>1.4</v>
      </c>
      <c r="AV283">
        <v>-1</v>
      </c>
      <c r="AW283">
        <v>-2</v>
      </c>
      <c r="AX283">
        <v>-100</v>
      </c>
      <c r="AY283">
        <v>300</v>
      </c>
    </row>
    <row r="284" spans="1:51" x14ac:dyDescent="0.3">
      <c r="A284" t="s">
        <v>1424</v>
      </c>
      <c r="B284" t="s">
        <v>1425</v>
      </c>
      <c r="C284" t="s">
        <v>1426</v>
      </c>
      <c r="D284" s="1" t="str">
        <f>HYPERLINK("http://geochem.nrcan.gc.ca/cdogs/content/bdl/bdl211192_e.htm", "21:1192")</f>
        <v>21:1192</v>
      </c>
      <c r="E284" s="1" t="str">
        <f>HYPERLINK("http://geochem.nrcan.gc.ca/cdogs/content/svy/svy210191_e.htm", "21:0191")</f>
        <v>21:0191</v>
      </c>
      <c r="F284" t="s">
        <v>1427</v>
      </c>
      <c r="G284" t="s">
        <v>1428</v>
      </c>
      <c r="I284">
        <v>56.904371699999999</v>
      </c>
      <c r="J284">
        <v>-105.8091955</v>
      </c>
      <c r="K284" s="1" t="str">
        <f>HYPERLINK("http://geochem.nrcan.gc.ca/cdogs/content/kwd/kwd020027_e.htm", "NGR lake sediment grab sample")</f>
        <v>NGR lake sediment grab sample</v>
      </c>
      <c r="L284" s="1" t="str">
        <f>HYPERLINK("http://geochem.nrcan.gc.ca/cdogs/content/kwd/kwd080006_e.htm", "&lt;177 micron (NGR)")</f>
        <v>&lt;177 micron (NGR)</v>
      </c>
      <c r="M284">
        <v>15</v>
      </c>
      <c r="N284" t="s">
        <v>115</v>
      </c>
      <c r="O284">
        <v>283</v>
      </c>
      <c r="P284">
        <v>1</v>
      </c>
      <c r="Q284">
        <v>-2</v>
      </c>
      <c r="R284">
        <v>1.1000000000000001</v>
      </c>
      <c r="S284">
        <v>-2</v>
      </c>
      <c r="T284">
        <v>160</v>
      </c>
      <c r="U284">
        <v>5.9</v>
      </c>
      <c r="V284">
        <v>-5</v>
      </c>
      <c r="W284">
        <v>24</v>
      </c>
      <c r="X284">
        <v>-5</v>
      </c>
      <c r="Y284">
        <v>-20</v>
      </c>
      <c r="Z284">
        <v>-0.5</v>
      </c>
      <c r="AA284">
        <v>-1</v>
      </c>
      <c r="AB284">
        <v>2.2000000000000002</v>
      </c>
      <c r="AC284">
        <v>5</v>
      </c>
      <c r="AD284">
        <v>-50</v>
      </c>
      <c r="AE284">
        <v>13</v>
      </c>
      <c r="AF284">
        <v>-0.2</v>
      </c>
      <c r="AG284">
        <v>-1</v>
      </c>
      <c r="AH284">
        <v>0.52</v>
      </c>
      <c r="AI284">
        <v>-10</v>
      </c>
      <c r="AJ284">
        <v>25</v>
      </c>
      <c r="AK284">
        <v>-0.1</v>
      </c>
      <c r="AL284">
        <v>2.5</v>
      </c>
      <c r="AM284">
        <v>-5</v>
      </c>
      <c r="AN284">
        <v>2.2000000000000002</v>
      </c>
      <c r="AO284">
        <v>-100</v>
      </c>
      <c r="AP284">
        <v>-0.5</v>
      </c>
      <c r="AQ284">
        <v>-0.5</v>
      </c>
      <c r="AR284">
        <v>-10</v>
      </c>
      <c r="AS284">
        <v>5.7</v>
      </c>
      <c r="AT284">
        <v>900</v>
      </c>
      <c r="AU284">
        <v>1.1000000000000001</v>
      </c>
      <c r="AV284">
        <v>-1</v>
      </c>
      <c r="AW284">
        <v>-2</v>
      </c>
      <c r="AX284">
        <v>-100</v>
      </c>
      <c r="AY284">
        <v>-200</v>
      </c>
    </row>
    <row r="285" spans="1:51" x14ac:dyDescent="0.3">
      <c r="A285" t="s">
        <v>1429</v>
      </c>
      <c r="B285" t="s">
        <v>1430</v>
      </c>
      <c r="C285" t="s">
        <v>1431</v>
      </c>
      <c r="D285" s="1" t="str">
        <f>HYPERLINK("http://geochem.nrcan.gc.ca/cdogs/content/bdl/bdl211192_e.htm", "21:1192")</f>
        <v>21:1192</v>
      </c>
      <c r="E285" s="1" t="str">
        <f>HYPERLINK("http://geochem.nrcan.gc.ca/cdogs/content/svy/svy210191_e.htm", "21:0191")</f>
        <v>21:0191</v>
      </c>
      <c r="F285" t="s">
        <v>1432</v>
      </c>
      <c r="G285" t="s">
        <v>1433</v>
      </c>
      <c r="I285">
        <v>56.938519200000002</v>
      </c>
      <c r="J285">
        <v>-105.7576218</v>
      </c>
      <c r="K285" s="1" t="str">
        <f>HYPERLINK("http://geochem.nrcan.gc.ca/cdogs/content/kwd/kwd020027_e.htm", "NGR lake sediment grab sample")</f>
        <v>NGR lake sediment grab sample</v>
      </c>
      <c r="L285" s="1" t="str">
        <f>HYPERLINK("http://geochem.nrcan.gc.ca/cdogs/content/kwd/kwd080006_e.htm", "&lt;177 micron (NGR)")</f>
        <v>&lt;177 micron (NGR)</v>
      </c>
      <c r="M285">
        <v>15</v>
      </c>
      <c r="N285" t="s">
        <v>121</v>
      </c>
      <c r="O285">
        <v>284</v>
      </c>
      <c r="P285">
        <v>1</v>
      </c>
      <c r="Q285">
        <v>-2</v>
      </c>
      <c r="R285">
        <v>23.3</v>
      </c>
      <c r="S285">
        <v>-2</v>
      </c>
      <c r="T285">
        <v>210</v>
      </c>
      <c r="U285">
        <v>26.3</v>
      </c>
      <c r="V285">
        <v>-5</v>
      </c>
      <c r="W285">
        <v>62</v>
      </c>
      <c r="X285">
        <v>22</v>
      </c>
      <c r="Y285">
        <v>50</v>
      </c>
      <c r="Z285">
        <v>1</v>
      </c>
      <c r="AA285">
        <v>-1</v>
      </c>
      <c r="AB285">
        <v>17.5</v>
      </c>
      <c r="AC285">
        <v>3</v>
      </c>
      <c r="AD285">
        <v>-50</v>
      </c>
      <c r="AE285">
        <v>27</v>
      </c>
      <c r="AF285">
        <v>-0.2</v>
      </c>
      <c r="AG285">
        <v>-1</v>
      </c>
      <c r="AH285">
        <v>0.37</v>
      </c>
      <c r="AI285">
        <v>100</v>
      </c>
      <c r="AJ285">
        <v>26</v>
      </c>
      <c r="AK285">
        <v>0.1</v>
      </c>
      <c r="AL285">
        <v>8.9</v>
      </c>
      <c r="AM285">
        <v>-5</v>
      </c>
      <c r="AN285">
        <v>6.2</v>
      </c>
      <c r="AO285">
        <v>-100</v>
      </c>
      <c r="AP285">
        <v>-0.5</v>
      </c>
      <c r="AQ285">
        <v>0.8</v>
      </c>
      <c r="AR285">
        <v>-10</v>
      </c>
      <c r="AS285">
        <v>9.5</v>
      </c>
      <c r="AT285">
        <v>1100</v>
      </c>
      <c r="AU285">
        <v>22.7</v>
      </c>
      <c r="AV285">
        <v>-1</v>
      </c>
      <c r="AW285">
        <v>3</v>
      </c>
      <c r="AX285">
        <v>100</v>
      </c>
      <c r="AY285">
        <v>-200</v>
      </c>
    </row>
    <row r="286" spans="1:51" x14ac:dyDescent="0.3">
      <c r="A286" t="s">
        <v>1434</v>
      </c>
      <c r="B286" t="s">
        <v>1435</v>
      </c>
      <c r="C286" t="s">
        <v>1436</v>
      </c>
      <c r="D286" s="1" t="str">
        <f>HYPERLINK("http://geochem.nrcan.gc.ca/cdogs/content/bdl/bdl211192_e.htm", "21:1192")</f>
        <v>21:1192</v>
      </c>
      <c r="E286" s="1" t="str">
        <f>HYPERLINK("http://geochem.nrcan.gc.ca/cdogs/content/svy/svy210191_e.htm", "21:0191")</f>
        <v>21:0191</v>
      </c>
      <c r="F286" t="s">
        <v>1437</v>
      </c>
      <c r="G286" t="s">
        <v>1438</v>
      </c>
      <c r="I286">
        <v>56.950596900000001</v>
      </c>
      <c r="J286">
        <v>-105.70634200000001</v>
      </c>
      <c r="K286" s="1" t="str">
        <f>HYPERLINK("http://geochem.nrcan.gc.ca/cdogs/content/kwd/kwd020027_e.htm", "NGR lake sediment grab sample")</f>
        <v>NGR lake sediment grab sample</v>
      </c>
      <c r="L286" s="1" t="str">
        <f>HYPERLINK("http://geochem.nrcan.gc.ca/cdogs/content/kwd/kwd080006_e.htm", "&lt;177 micron (NGR)")</f>
        <v>&lt;177 micron (NGR)</v>
      </c>
      <c r="M286">
        <v>15</v>
      </c>
      <c r="N286" t="s">
        <v>127</v>
      </c>
      <c r="O286">
        <v>285</v>
      </c>
      <c r="P286">
        <v>1</v>
      </c>
      <c r="Q286">
        <v>-2</v>
      </c>
      <c r="R286">
        <v>29.9</v>
      </c>
      <c r="S286">
        <v>-2</v>
      </c>
      <c r="T286">
        <v>180</v>
      </c>
      <c r="U286">
        <v>27.5</v>
      </c>
      <c r="V286">
        <v>-5</v>
      </c>
      <c r="W286">
        <v>42</v>
      </c>
      <c r="X286">
        <v>20</v>
      </c>
      <c r="Y286">
        <v>40</v>
      </c>
      <c r="Z286">
        <v>1</v>
      </c>
      <c r="AA286">
        <v>1</v>
      </c>
      <c r="AB286">
        <v>13.5</v>
      </c>
      <c r="AC286">
        <v>4</v>
      </c>
      <c r="AD286">
        <v>-50</v>
      </c>
      <c r="AE286">
        <v>21</v>
      </c>
      <c r="AF286">
        <v>-0.2</v>
      </c>
      <c r="AG286">
        <v>3</v>
      </c>
      <c r="AH286">
        <v>0.34</v>
      </c>
      <c r="AI286">
        <v>30</v>
      </c>
      <c r="AJ286">
        <v>31</v>
      </c>
      <c r="AK286">
        <v>0.1</v>
      </c>
      <c r="AL286">
        <v>5.2</v>
      </c>
      <c r="AM286">
        <v>-5</v>
      </c>
      <c r="AN286">
        <v>4.4000000000000004</v>
      </c>
      <c r="AO286">
        <v>-100</v>
      </c>
      <c r="AP286">
        <v>-0.5</v>
      </c>
      <c r="AQ286">
        <v>-0.5</v>
      </c>
      <c r="AR286">
        <v>-10</v>
      </c>
      <c r="AS286">
        <v>8.6999999999999993</v>
      </c>
      <c r="AT286">
        <v>1000</v>
      </c>
      <c r="AU286">
        <v>8.6999999999999993</v>
      </c>
      <c r="AV286">
        <v>-1</v>
      </c>
      <c r="AW286">
        <v>-2</v>
      </c>
      <c r="AX286">
        <v>100</v>
      </c>
      <c r="AY286">
        <v>300</v>
      </c>
    </row>
    <row r="287" spans="1:51" x14ac:dyDescent="0.3">
      <c r="A287" t="s">
        <v>1439</v>
      </c>
      <c r="B287" t="s">
        <v>1440</v>
      </c>
      <c r="C287" t="s">
        <v>1441</v>
      </c>
      <c r="D287" s="1" t="str">
        <f>HYPERLINK("http://geochem.nrcan.gc.ca/cdogs/content/bdl/bdl211192_e.htm", "21:1192")</f>
        <v>21:1192</v>
      </c>
      <c r="E287" s="1" t="str">
        <f>HYPERLINK("http://geochem.nrcan.gc.ca/cdogs/content/svy/svy210191_e.htm", "21:0191")</f>
        <v>21:0191</v>
      </c>
      <c r="F287" t="s">
        <v>1442</v>
      </c>
      <c r="G287" t="s">
        <v>1443</v>
      </c>
      <c r="I287">
        <v>56.961536000000002</v>
      </c>
      <c r="J287">
        <v>-105.6418372</v>
      </c>
      <c r="K287" s="1" t="str">
        <f>HYPERLINK("http://geochem.nrcan.gc.ca/cdogs/content/kwd/kwd020027_e.htm", "NGR lake sediment grab sample")</f>
        <v>NGR lake sediment grab sample</v>
      </c>
      <c r="L287" s="1" t="str">
        <f>HYPERLINK("http://geochem.nrcan.gc.ca/cdogs/content/kwd/kwd080006_e.htm", "&lt;177 micron (NGR)")</f>
        <v>&lt;177 micron (NGR)</v>
      </c>
      <c r="M287">
        <v>15</v>
      </c>
      <c r="N287" t="s">
        <v>133</v>
      </c>
      <c r="O287">
        <v>286</v>
      </c>
      <c r="P287">
        <v>1</v>
      </c>
      <c r="Q287">
        <v>-2</v>
      </c>
      <c r="R287">
        <v>3</v>
      </c>
      <c r="S287">
        <v>-2</v>
      </c>
      <c r="T287">
        <v>300</v>
      </c>
      <c r="U287">
        <v>24.6</v>
      </c>
      <c r="V287">
        <v>-5</v>
      </c>
      <c r="W287">
        <v>95</v>
      </c>
      <c r="X287">
        <v>7</v>
      </c>
      <c r="Y287">
        <v>50</v>
      </c>
      <c r="Z287">
        <v>1.2</v>
      </c>
      <c r="AA287">
        <v>2</v>
      </c>
      <c r="AB287">
        <v>9.9</v>
      </c>
      <c r="AC287">
        <v>9</v>
      </c>
      <c r="AD287">
        <v>-50</v>
      </c>
      <c r="AE287">
        <v>53</v>
      </c>
      <c r="AF287">
        <v>0.6</v>
      </c>
      <c r="AG287">
        <v>-1</v>
      </c>
      <c r="AH287">
        <v>0.62</v>
      </c>
      <c r="AI287">
        <v>20</v>
      </c>
      <c r="AJ287">
        <v>44</v>
      </c>
      <c r="AK287">
        <v>0.1</v>
      </c>
      <c r="AL287">
        <v>9.5</v>
      </c>
      <c r="AM287">
        <v>-5</v>
      </c>
      <c r="AN287">
        <v>9.6</v>
      </c>
      <c r="AO287">
        <v>-100</v>
      </c>
      <c r="AP287">
        <v>0.7</v>
      </c>
      <c r="AQ287">
        <v>1.2</v>
      </c>
      <c r="AR287">
        <v>-10</v>
      </c>
      <c r="AS287">
        <v>15.7</v>
      </c>
      <c r="AT287">
        <v>1600</v>
      </c>
      <c r="AU287">
        <v>4.9000000000000004</v>
      </c>
      <c r="AV287">
        <v>-1</v>
      </c>
      <c r="AW287">
        <v>3</v>
      </c>
      <c r="AX287">
        <v>100</v>
      </c>
      <c r="AY287">
        <v>300</v>
      </c>
    </row>
    <row r="288" spans="1:51" x14ac:dyDescent="0.3">
      <c r="A288" t="s">
        <v>1444</v>
      </c>
      <c r="B288" t="s">
        <v>1445</v>
      </c>
      <c r="C288" t="s">
        <v>1446</v>
      </c>
      <c r="D288" s="1" t="str">
        <f>HYPERLINK("http://geochem.nrcan.gc.ca/cdogs/content/bdl/bdl211192_e.htm", "21:1192")</f>
        <v>21:1192</v>
      </c>
      <c r="E288" s="1" t="str">
        <f>HYPERLINK("http://geochem.nrcan.gc.ca/cdogs/content/svy/svy210191_e.htm", "21:0191")</f>
        <v>21:0191</v>
      </c>
      <c r="F288" t="s">
        <v>1447</v>
      </c>
      <c r="G288" t="s">
        <v>1448</v>
      </c>
      <c r="I288">
        <v>56.941862999999998</v>
      </c>
      <c r="J288">
        <v>-105.6291544</v>
      </c>
      <c r="K288" s="1" t="str">
        <f>HYPERLINK("http://geochem.nrcan.gc.ca/cdogs/content/kwd/kwd020027_e.htm", "NGR lake sediment grab sample")</f>
        <v>NGR lake sediment grab sample</v>
      </c>
      <c r="L288" s="1" t="str">
        <f>HYPERLINK("http://geochem.nrcan.gc.ca/cdogs/content/kwd/kwd080006_e.htm", "&lt;177 micron (NGR)")</f>
        <v>&lt;177 micron (NGR)</v>
      </c>
      <c r="M288">
        <v>15</v>
      </c>
      <c r="N288" t="s">
        <v>145</v>
      </c>
      <c r="O288">
        <v>287</v>
      </c>
      <c r="P288">
        <v>1</v>
      </c>
      <c r="Q288">
        <v>-2</v>
      </c>
      <c r="R288">
        <v>4.4000000000000004</v>
      </c>
      <c r="S288">
        <v>-2</v>
      </c>
      <c r="T288">
        <v>240</v>
      </c>
      <c r="U288">
        <v>35.5</v>
      </c>
      <c r="V288">
        <v>-5</v>
      </c>
      <c r="W288">
        <v>53</v>
      </c>
      <c r="X288">
        <v>6</v>
      </c>
      <c r="Y288">
        <v>40</v>
      </c>
      <c r="Z288">
        <v>1.2</v>
      </c>
      <c r="AA288">
        <v>1</v>
      </c>
      <c r="AB288">
        <v>2.2999999999999998</v>
      </c>
      <c r="AC288">
        <v>6</v>
      </c>
      <c r="AD288">
        <v>-50</v>
      </c>
      <c r="AE288">
        <v>25</v>
      </c>
      <c r="AF288">
        <v>0.3</v>
      </c>
      <c r="AG288">
        <v>2</v>
      </c>
      <c r="AH288">
        <v>0.57999999999999996</v>
      </c>
      <c r="AI288">
        <v>10</v>
      </c>
      <c r="AJ288">
        <v>40</v>
      </c>
      <c r="AK288">
        <v>0.1</v>
      </c>
      <c r="AL288">
        <v>5.7</v>
      </c>
      <c r="AM288">
        <v>-5</v>
      </c>
      <c r="AN288">
        <v>4.0999999999999996</v>
      </c>
      <c r="AO288">
        <v>-100</v>
      </c>
      <c r="AP288">
        <v>0.6</v>
      </c>
      <c r="AQ288">
        <v>-0.5</v>
      </c>
      <c r="AR288">
        <v>-10</v>
      </c>
      <c r="AS288">
        <v>9.1999999999999993</v>
      </c>
      <c r="AT288">
        <v>1300</v>
      </c>
      <c r="AU288">
        <v>2.2000000000000002</v>
      </c>
      <c r="AV288">
        <v>-1</v>
      </c>
      <c r="AW288">
        <v>-2</v>
      </c>
      <c r="AX288">
        <v>100</v>
      </c>
      <c r="AY288">
        <v>-200</v>
      </c>
    </row>
    <row r="289" spans="1:51" x14ac:dyDescent="0.3">
      <c r="A289" t="s">
        <v>1449</v>
      </c>
      <c r="B289" t="s">
        <v>1450</v>
      </c>
      <c r="C289" t="s">
        <v>1451</v>
      </c>
      <c r="D289" s="1" t="str">
        <f>HYPERLINK("http://geochem.nrcan.gc.ca/cdogs/content/bdl/bdl211192_e.htm", "21:1192")</f>
        <v>21:1192</v>
      </c>
      <c r="E289" s="1" t="str">
        <f>HYPERLINK("http://geochem.nrcan.gc.ca/cdogs/content/svy/svy210191_e.htm", "21:0191")</f>
        <v>21:0191</v>
      </c>
      <c r="F289" t="s">
        <v>1452</v>
      </c>
      <c r="G289" t="s">
        <v>1453</v>
      </c>
      <c r="I289">
        <v>56.933045200000002</v>
      </c>
      <c r="J289">
        <v>-105.5952041</v>
      </c>
      <c r="K289" s="1" t="str">
        <f>HYPERLINK("http://geochem.nrcan.gc.ca/cdogs/content/kwd/kwd020027_e.htm", "NGR lake sediment grab sample")</f>
        <v>NGR lake sediment grab sample</v>
      </c>
      <c r="L289" s="1" t="str">
        <f>HYPERLINK("http://geochem.nrcan.gc.ca/cdogs/content/kwd/kwd080006_e.htm", "&lt;177 micron (NGR)")</f>
        <v>&lt;177 micron (NGR)</v>
      </c>
      <c r="M289">
        <v>15</v>
      </c>
      <c r="N289" t="s">
        <v>151</v>
      </c>
      <c r="O289">
        <v>288</v>
      </c>
      <c r="P289">
        <v>1</v>
      </c>
      <c r="Q289">
        <v>-2</v>
      </c>
      <c r="R289">
        <v>1.2</v>
      </c>
      <c r="S289">
        <v>-2</v>
      </c>
      <c r="T289">
        <v>200</v>
      </c>
      <c r="U289">
        <v>4.9000000000000004</v>
      </c>
      <c r="V289">
        <v>-5</v>
      </c>
      <c r="W289">
        <v>23</v>
      </c>
      <c r="X289">
        <v>-5</v>
      </c>
      <c r="Y289">
        <v>-20</v>
      </c>
      <c r="Z289">
        <v>-0.5</v>
      </c>
      <c r="AA289">
        <v>-1</v>
      </c>
      <c r="AB289">
        <v>1.8</v>
      </c>
      <c r="AC289">
        <v>3</v>
      </c>
      <c r="AD289">
        <v>-50</v>
      </c>
      <c r="AE289">
        <v>12</v>
      </c>
      <c r="AF289">
        <v>-0.2</v>
      </c>
      <c r="AG289">
        <v>-1</v>
      </c>
      <c r="AH289">
        <v>0.41</v>
      </c>
      <c r="AI289">
        <v>-10</v>
      </c>
      <c r="AJ289">
        <v>30</v>
      </c>
      <c r="AK289">
        <v>-0.1</v>
      </c>
      <c r="AL289">
        <v>2</v>
      </c>
      <c r="AM289">
        <v>-5</v>
      </c>
      <c r="AN289">
        <v>2</v>
      </c>
      <c r="AO289">
        <v>-100</v>
      </c>
      <c r="AP289">
        <v>-0.5</v>
      </c>
      <c r="AQ289">
        <v>-0.5</v>
      </c>
      <c r="AR289">
        <v>-10</v>
      </c>
      <c r="AS289">
        <v>5.2</v>
      </c>
      <c r="AT289">
        <v>600</v>
      </c>
      <c r="AU289">
        <v>1</v>
      </c>
      <c r="AV289">
        <v>-1</v>
      </c>
      <c r="AW289">
        <v>-2</v>
      </c>
      <c r="AX289">
        <v>-100</v>
      </c>
      <c r="AY289">
        <v>-200</v>
      </c>
    </row>
    <row r="290" spans="1:51" x14ac:dyDescent="0.3">
      <c r="A290" t="s">
        <v>1454</v>
      </c>
      <c r="B290" t="s">
        <v>1455</v>
      </c>
      <c r="C290" t="s">
        <v>1456</v>
      </c>
      <c r="D290" s="1" t="str">
        <f>HYPERLINK("http://geochem.nrcan.gc.ca/cdogs/content/bdl/bdl211192_e.htm", "21:1192")</f>
        <v>21:1192</v>
      </c>
      <c r="E290" s="1" t="str">
        <f>HYPERLINK("http://geochem.nrcan.gc.ca/cdogs/content/svy/svy210191_e.htm", "21:0191")</f>
        <v>21:0191</v>
      </c>
      <c r="F290" t="s">
        <v>1457</v>
      </c>
      <c r="G290" t="s">
        <v>1458</v>
      </c>
      <c r="I290">
        <v>56.973981600000002</v>
      </c>
      <c r="J290">
        <v>-105.5686824</v>
      </c>
      <c r="K290" s="1" t="str">
        <f>HYPERLINK("http://geochem.nrcan.gc.ca/cdogs/content/kwd/kwd020027_e.htm", "NGR lake sediment grab sample")</f>
        <v>NGR lake sediment grab sample</v>
      </c>
      <c r="L290" s="1" t="str">
        <f>HYPERLINK("http://geochem.nrcan.gc.ca/cdogs/content/kwd/kwd080006_e.htm", "&lt;177 micron (NGR)")</f>
        <v>&lt;177 micron (NGR)</v>
      </c>
      <c r="M290">
        <v>15</v>
      </c>
      <c r="N290" t="s">
        <v>157</v>
      </c>
      <c r="O290">
        <v>289</v>
      </c>
      <c r="P290">
        <v>1</v>
      </c>
      <c r="Q290">
        <v>-2</v>
      </c>
      <c r="R290">
        <v>3</v>
      </c>
      <c r="S290">
        <v>-2</v>
      </c>
      <c r="T290">
        <v>170</v>
      </c>
      <c r="U290">
        <v>36.1</v>
      </c>
      <c r="V290">
        <v>-5</v>
      </c>
      <c r="W290">
        <v>90</v>
      </c>
      <c r="X290">
        <v>9</v>
      </c>
      <c r="Y290">
        <v>40</v>
      </c>
      <c r="Z290">
        <v>1.3</v>
      </c>
      <c r="AA290">
        <v>2</v>
      </c>
      <c r="AB290">
        <v>8.1999999999999993</v>
      </c>
      <c r="AC290">
        <v>5</v>
      </c>
      <c r="AD290">
        <v>-50</v>
      </c>
      <c r="AE290">
        <v>48</v>
      </c>
      <c r="AF290">
        <v>0.6</v>
      </c>
      <c r="AG290">
        <v>2</v>
      </c>
      <c r="AH290">
        <v>0.49</v>
      </c>
      <c r="AI290">
        <v>20</v>
      </c>
      <c r="AJ290">
        <v>36</v>
      </c>
      <c r="AK290">
        <v>0.1</v>
      </c>
      <c r="AL290">
        <v>10</v>
      </c>
      <c r="AM290">
        <v>-5</v>
      </c>
      <c r="AN290">
        <v>8.1</v>
      </c>
      <c r="AO290">
        <v>-100</v>
      </c>
      <c r="AP290">
        <v>0.6</v>
      </c>
      <c r="AQ290">
        <v>0.9</v>
      </c>
      <c r="AR290">
        <v>-10</v>
      </c>
      <c r="AS290">
        <v>13.9</v>
      </c>
      <c r="AT290">
        <v>1100</v>
      </c>
      <c r="AU290">
        <v>8.6999999999999993</v>
      </c>
      <c r="AV290">
        <v>-1</v>
      </c>
      <c r="AW290">
        <v>3</v>
      </c>
      <c r="AX290">
        <v>200</v>
      </c>
      <c r="AY290">
        <v>-200</v>
      </c>
    </row>
    <row r="291" spans="1:51" x14ac:dyDescent="0.3">
      <c r="A291" t="s">
        <v>1459</v>
      </c>
      <c r="B291" t="s">
        <v>1460</v>
      </c>
      <c r="C291" t="s">
        <v>1461</v>
      </c>
      <c r="D291" s="1" t="str">
        <f>HYPERLINK("http://geochem.nrcan.gc.ca/cdogs/content/bdl/bdl211192_e.htm", "21:1192")</f>
        <v>21:1192</v>
      </c>
      <c r="E291" s="1" t="str">
        <f>HYPERLINK("http://geochem.nrcan.gc.ca/cdogs/content/svy/svy210191_e.htm", "21:0191")</f>
        <v>21:0191</v>
      </c>
      <c r="F291" t="s">
        <v>1462</v>
      </c>
      <c r="G291" t="s">
        <v>1463</v>
      </c>
      <c r="I291">
        <v>56.969061199999999</v>
      </c>
      <c r="J291">
        <v>-105.52046350000001</v>
      </c>
      <c r="K291" s="1" t="str">
        <f>HYPERLINK("http://geochem.nrcan.gc.ca/cdogs/content/kwd/kwd020027_e.htm", "NGR lake sediment grab sample")</f>
        <v>NGR lake sediment grab sample</v>
      </c>
      <c r="L291" s="1" t="str">
        <f>HYPERLINK("http://geochem.nrcan.gc.ca/cdogs/content/kwd/kwd080006_e.htm", "&lt;177 micron (NGR)")</f>
        <v>&lt;177 micron (NGR)</v>
      </c>
      <c r="M291">
        <v>15</v>
      </c>
      <c r="N291" t="s">
        <v>163</v>
      </c>
      <c r="O291">
        <v>290</v>
      </c>
      <c r="P291">
        <v>1</v>
      </c>
      <c r="Q291">
        <v>-2</v>
      </c>
      <c r="R291">
        <v>2.8</v>
      </c>
      <c r="S291">
        <v>-2</v>
      </c>
      <c r="T291">
        <v>120</v>
      </c>
      <c r="U291">
        <v>40.9</v>
      </c>
      <c r="V291">
        <v>-5</v>
      </c>
      <c r="W291">
        <v>69</v>
      </c>
      <c r="X291">
        <v>11</v>
      </c>
      <c r="Y291">
        <v>50</v>
      </c>
      <c r="Z291">
        <v>0.8</v>
      </c>
      <c r="AA291">
        <v>2</v>
      </c>
      <c r="AB291">
        <v>14.7</v>
      </c>
      <c r="AC291">
        <v>3</v>
      </c>
      <c r="AD291">
        <v>-50</v>
      </c>
      <c r="AE291">
        <v>30</v>
      </c>
      <c r="AF291">
        <v>0.5</v>
      </c>
      <c r="AG291">
        <v>-1</v>
      </c>
      <c r="AH291">
        <v>0.22</v>
      </c>
      <c r="AI291">
        <v>20</v>
      </c>
      <c r="AJ291">
        <v>16</v>
      </c>
      <c r="AK291">
        <v>-0.1</v>
      </c>
      <c r="AL291">
        <v>11</v>
      </c>
      <c r="AM291">
        <v>-5</v>
      </c>
      <c r="AN291">
        <v>5.6</v>
      </c>
      <c r="AO291">
        <v>-100</v>
      </c>
      <c r="AP291">
        <v>-0.5</v>
      </c>
      <c r="AQ291">
        <v>0.6</v>
      </c>
      <c r="AR291">
        <v>-10</v>
      </c>
      <c r="AS291">
        <v>12</v>
      </c>
      <c r="AT291">
        <v>800</v>
      </c>
      <c r="AU291">
        <v>3.4</v>
      </c>
      <c r="AV291">
        <v>-1</v>
      </c>
      <c r="AW291">
        <v>3</v>
      </c>
      <c r="AX291">
        <v>200</v>
      </c>
      <c r="AY291">
        <v>-200</v>
      </c>
    </row>
    <row r="292" spans="1:51" x14ac:dyDescent="0.3">
      <c r="A292" t="s">
        <v>1464</v>
      </c>
      <c r="B292" t="s">
        <v>1465</v>
      </c>
      <c r="C292" t="s">
        <v>1466</v>
      </c>
      <c r="D292" s="1" t="str">
        <f>HYPERLINK("http://geochem.nrcan.gc.ca/cdogs/content/bdl/bdl211192_e.htm", "21:1192")</f>
        <v>21:1192</v>
      </c>
      <c r="E292" s="1" t="str">
        <f>HYPERLINK("http://geochem.nrcan.gc.ca/cdogs/content/svy/svy210191_e.htm", "21:0191")</f>
        <v>21:0191</v>
      </c>
      <c r="F292" t="s">
        <v>1467</v>
      </c>
      <c r="G292" t="s">
        <v>1468</v>
      </c>
      <c r="I292">
        <v>56.993360000000003</v>
      </c>
      <c r="J292">
        <v>-105.6836172</v>
      </c>
      <c r="K292" s="1" t="str">
        <f>HYPERLINK("http://geochem.nrcan.gc.ca/cdogs/content/kwd/kwd020027_e.htm", "NGR lake sediment grab sample")</f>
        <v>NGR lake sediment grab sample</v>
      </c>
      <c r="L292" s="1" t="str">
        <f>HYPERLINK("http://geochem.nrcan.gc.ca/cdogs/content/kwd/kwd080006_e.htm", "&lt;177 micron (NGR)")</f>
        <v>&lt;177 micron (NGR)</v>
      </c>
      <c r="M292">
        <v>15</v>
      </c>
      <c r="N292" t="s">
        <v>169</v>
      </c>
      <c r="O292">
        <v>291</v>
      </c>
      <c r="P292">
        <v>1</v>
      </c>
      <c r="Q292">
        <v>-2</v>
      </c>
      <c r="R292">
        <v>4.9000000000000004</v>
      </c>
      <c r="S292">
        <v>-2</v>
      </c>
      <c r="T292">
        <v>100</v>
      </c>
      <c r="U292">
        <v>27.8</v>
      </c>
      <c r="V292">
        <v>-5</v>
      </c>
      <c r="W292">
        <v>33</v>
      </c>
      <c r="X292">
        <v>-5</v>
      </c>
      <c r="Y292">
        <v>30</v>
      </c>
      <c r="Z292">
        <v>0.6</v>
      </c>
      <c r="AA292">
        <v>-1</v>
      </c>
      <c r="AB292">
        <v>6.2</v>
      </c>
      <c r="AC292">
        <v>2</v>
      </c>
      <c r="AD292">
        <v>-50</v>
      </c>
      <c r="AE292">
        <v>17</v>
      </c>
      <c r="AF292">
        <v>0.3</v>
      </c>
      <c r="AG292">
        <v>-1</v>
      </c>
      <c r="AH292">
        <v>0.14000000000000001</v>
      </c>
      <c r="AI292">
        <v>10</v>
      </c>
      <c r="AJ292">
        <v>12</v>
      </c>
      <c r="AK292">
        <v>-0.1</v>
      </c>
      <c r="AL292">
        <v>5.4</v>
      </c>
      <c r="AM292">
        <v>-5</v>
      </c>
      <c r="AN292">
        <v>3.4</v>
      </c>
      <c r="AO292">
        <v>-100</v>
      </c>
      <c r="AP292">
        <v>-0.5</v>
      </c>
      <c r="AQ292">
        <v>-0.5</v>
      </c>
      <c r="AR292">
        <v>-10</v>
      </c>
      <c r="AS292">
        <v>5.8</v>
      </c>
      <c r="AT292">
        <v>600</v>
      </c>
      <c r="AU292">
        <v>3.3</v>
      </c>
      <c r="AV292">
        <v>-1</v>
      </c>
      <c r="AW292">
        <v>-2</v>
      </c>
      <c r="AX292">
        <v>100</v>
      </c>
      <c r="AY292">
        <v>-200</v>
      </c>
    </row>
    <row r="293" spans="1:51" x14ac:dyDescent="0.3">
      <c r="A293" t="s">
        <v>1469</v>
      </c>
      <c r="B293" t="s">
        <v>1470</v>
      </c>
      <c r="C293" t="s">
        <v>1471</v>
      </c>
      <c r="D293" s="1" t="str">
        <f>HYPERLINK("http://geochem.nrcan.gc.ca/cdogs/content/bdl/bdl211192_e.htm", "21:1192")</f>
        <v>21:1192</v>
      </c>
      <c r="E293" s="1" t="str">
        <f>HYPERLINK("http://geochem.nrcan.gc.ca/cdogs/content/svy/svy210191_e.htm", "21:0191")</f>
        <v>21:0191</v>
      </c>
      <c r="F293" t="s">
        <v>1472</v>
      </c>
      <c r="G293" t="s">
        <v>1473</v>
      </c>
      <c r="I293">
        <v>56.971154900000002</v>
      </c>
      <c r="J293">
        <v>-105.6977835</v>
      </c>
      <c r="K293" s="1" t="str">
        <f>HYPERLINK("http://geochem.nrcan.gc.ca/cdogs/content/kwd/kwd020027_e.htm", "NGR lake sediment grab sample")</f>
        <v>NGR lake sediment grab sample</v>
      </c>
      <c r="L293" s="1" t="str">
        <f>HYPERLINK("http://geochem.nrcan.gc.ca/cdogs/content/kwd/kwd080006_e.htm", "&lt;177 micron (NGR)")</f>
        <v>&lt;177 micron (NGR)</v>
      </c>
      <c r="M293">
        <v>16</v>
      </c>
      <c r="N293" t="s">
        <v>57</v>
      </c>
      <c r="O293">
        <v>292</v>
      </c>
      <c r="P293">
        <v>7</v>
      </c>
      <c r="Q293">
        <v>-2</v>
      </c>
      <c r="R293">
        <v>7.6</v>
      </c>
      <c r="S293">
        <v>-2</v>
      </c>
      <c r="T293">
        <v>240</v>
      </c>
      <c r="U293">
        <v>28.5</v>
      </c>
      <c r="V293">
        <v>-5</v>
      </c>
      <c r="W293">
        <v>57</v>
      </c>
      <c r="X293">
        <v>7</v>
      </c>
      <c r="Y293">
        <v>50</v>
      </c>
      <c r="Z293">
        <v>1.3</v>
      </c>
      <c r="AA293">
        <v>1</v>
      </c>
      <c r="AB293">
        <v>6.3</v>
      </c>
      <c r="AC293">
        <v>6</v>
      </c>
      <c r="AD293">
        <v>-50</v>
      </c>
      <c r="AE293">
        <v>25</v>
      </c>
      <c r="AF293">
        <v>0.3</v>
      </c>
      <c r="AG293">
        <v>2</v>
      </c>
      <c r="AH293">
        <v>0.34</v>
      </c>
      <c r="AI293">
        <v>30</v>
      </c>
      <c r="AJ293">
        <v>27</v>
      </c>
      <c r="AK293">
        <v>0.1</v>
      </c>
      <c r="AL293">
        <v>8.1</v>
      </c>
      <c r="AM293">
        <v>-5</v>
      </c>
      <c r="AN293">
        <v>4.8</v>
      </c>
      <c r="AO293">
        <v>-100</v>
      </c>
      <c r="AP293">
        <v>-0.5</v>
      </c>
      <c r="AQ293">
        <v>0.6</v>
      </c>
      <c r="AR293">
        <v>-10</v>
      </c>
      <c r="AS293">
        <v>10.3</v>
      </c>
      <c r="AT293">
        <v>1200</v>
      </c>
      <c r="AU293">
        <v>6.2</v>
      </c>
      <c r="AV293">
        <v>-1</v>
      </c>
      <c r="AW293">
        <v>-2</v>
      </c>
      <c r="AX293">
        <v>100</v>
      </c>
      <c r="AY293">
        <v>-200</v>
      </c>
    </row>
    <row r="294" spans="1:51" x14ac:dyDescent="0.3">
      <c r="A294" t="s">
        <v>1474</v>
      </c>
      <c r="B294" t="s">
        <v>1475</v>
      </c>
      <c r="C294" t="s">
        <v>1476</v>
      </c>
      <c r="D294" s="1" t="str">
        <f>HYPERLINK("http://geochem.nrcan.gc.ca/cdogs/content/bdl/bdl211192_e.htm", "21:1192")</f>
        <v>21:1192</v>
      </c>
      <c r="E294" s="1" t="str">
        <f>HYPERLINK("http://geochem.nrcan.gc.ca/cdogs/content/svy/svy210191_e.htm", "21:0191")</f>
        <v>21:0191</v>
      </c>
      <c r="F294" t="s">
        <v>1472</v>
      </c>
      <c r="G294" t="s">
        <v>1477</v>
      </c>
      <c r="I294">
        <v>56.971154900000002</v>
      </c>
      <c r="J294">
        <v>-105.6977835</v>
      </c>
      <c r="K294" s="1" t="str">
        <f>HYPERLINK("http://geochem.nrcan.gc.ca/cdogs/content/kwd/kwd020027_e.htm", "NGR lake sediment grab sample")</f>
        <v>NGR lake sediment grab sample</v>
      </c>
      <c r="L294" s="1" t="str">
        <f>HYPERLINK("http://geochem.nrcan.gc.ca/cdogs/content/kwd/kwd080006_e.htm", "&lt;177 micron (NGR)")</f>
        <v>&lt;177 micron (NGR)</v>
      </c>
      <c r="M294">
        <v>16</v>
      </c>
      <c r="N294" t="s">
        <v>62</v>
      </c>
      <c r="O294">
        <v>293</v>
      </c>
      <c r="P294">
        <v>1</v>
      </c>
      <c r="Q294">
        <v>-2</v>
      </c>
      <c r="R294">
        <v>10.6</v>
      </c>
      <c r="S294">
        <v>-2</v>
      </c>
      <c r="T294">
        <v>220</v>
      </c>
      <c r="U294">
        <v>30.8</v>
      </c>
      <c r="V294">
        <v>-5</v>
      </c>
      <c r="W294">
        <v>55</v>
      </c>
      <c r="X294">
        <v>9</v>
      </c>
      <c r="Y294">
        <v>40</v>
      </c>
      <c r="Z294">
        <v>1.1000000000000001</v>
      </c>
      <c r="AA294">
        <v>-1</v>
      </c>
      <c r="AB294">
        <v>5.4</v>
      </c>
      <c r="AC294">
        <v>6</v>
      </c>
      <c r="AD294">
        <v>-50</v>
      </c>
      <c r="AE294">
        <v>27</v>
      </c>
      <c r="AF294">
        <v>0.4</v>
      </c>
      <c r="AG294">
        <v>2</v>
      </c>
      <c r="AH294">
        <v>0.36</v>
      </c>
      <c r="AI294">
        <v>30</v>
      </c>
      <c r="AJ294">
        <v>31</v>
      </c>
      <c r="AK294">
        <v>0.1</v>
      </c>
      <c r="AL294">
        <v>8.8000000000000007</v>
      </c>
      <c r="AM294">
        <v>-5</v>
      </c>
      <c r="AN294">
        <v>5.0999999999999996</v>
      </c>
      <c r="AO294">
        <v>-100</v>
      </c>
      <c r="AP294">
        <v>0.5</v>
      </c>
      <c r="AQ294">
        <v>0.6</v>
      </c>
      <c r="AR294">
        <v>-10</v>
      </c>
      <c r="AS294">
        <v>11.2</v>
      </c>
      <c r="AT294">
        <v>1500</v>
      </c>
      <c r="AU294">
        <v>7.1</v>
      </c>
      <c r="AV294">
        <v>-1</v>
      </c>
      <c r="AW294">
        <v>-2</v>
      </c>
      <c r="AX294">
        <v>100</v>
      </c>
      <c r="AY294">
        <v>200</v>
      </c>
    </row>
    <row r="295" spans="1:51" x14ac:dyDescent="0.3">
      <c r="A295" t="s">
        <v>1478</v>
      </c>
      <c r="B295" t="s">
        <v>1479</v>
      </c>
      <c r="C295" t="s">
        <v>1480</v>
      </c>
      <c r="D295" s="1" t="str">
        <f>HYPERLINK("http://geochem.nrcan.gc.ca/cdogs/content/bdl/bdl211192_e.htm", "21:1192")</f>
        <v>21:1192</v>
      </c>
      <c r="E295" s="1" t="str">
        <f>HYPERLINK("http://geochem.nrcan.gc.ca/cdogs/content/svy/svy210191_e.htm", "21:0191")</f>
        <v>21:0191</v>
      </c>
      <c r="F295" t="s">
        <v>1472</v>
      </c>
      <c r="G295" t="s">
        <v>1481</v>
      </c>
      <c r="I295">
        <v>56.971154900000002</v>
      </c>
      <c r="J295">
        <v>-105.6977835</v>
      </c>
      <c r="K295" s="1" t="str">
        <f>HYPERLINK("http://geochem.nrcan.gc.ca/cdogs/content/kwd/kwd020027_e.htm", "NGR lake sediment grab sample")</f>
        <v>NGR lake sediment grab sample</v>
      </c>
      <c r="L295" s="1" t="str">
        <f>HYPERLINK("http://geochem.nrcan.gc.ca/cdogs/content/kwd/kwd080006_e.htm", "&lt;177 micron (NGR)")</f>
        <v>&lt;177 micron (NGR)</v>
      </c>
      <c r="M295">
        <v>16</v>
      </c>
      <c r="N295" t="s">
        <v>67</v>
      </c>
      <c r="O295">
        <v>294</v>
      </c>
      <c r="P295">
        <v>1</v>
      </c>
      <c r="Q295">
        <v>-2</v>
      </c>
      <c r="R295">
        <v>8.4</v>
      </c>
      <c r="S295">
        <v>-2</v>
      </c>
      <c r="T295">
        <v>210</v>
      </c>
      <c r="U295">
        <v>30.1</v>
      </c>
      <c r="V295">
        <v>-5</v>
      </c>
      <c r="W295">
        <v>56</v>
      </c>
      <c r="X295">
        <v>9</v>
      </c>
      <c r="Y295">
        <v>60</v>
      </c>
      <c r="Z295">
        <v>1.3</v>
      </c>
      <c r="AA295">
        <v>1</v>
      </c>
      <c r="AB295">
        <v>6.4</v>
      </c>
      <c r="AC295">
        <v>6</v>
      </c>
      <c r="AD295">
        <v>-50</v>
      </c>
      <c r="AE295">
        <v>25</v>
      </c>
      <c r="AF295">
        <v>0.3</v>
      </c>
      <c r="AG295">
        <v>-1</v>
      </c>
      <c r="AH295">
        <v>0.35</v>
      </c>
      <c r="AI295">
        <v>30</v>
      </c>
      <c r="AJ295">
        <v>35</v>
      </c>
      <c r="AK295">
        <v>0.1</v>
      </c>
      <c r="AL295">
        <v>8.8000000000000007</v>
      </c>
      <c r="AM295">
        <v>-5</v>
      </c>
      <c r="AN295">
        <v>5.0999999999999996</v>
      </c>
      <c r="AO295">
        <v>-100</v>
      </c>
      <c r="AP295">
        <v>0.5</v>
      </c>
      <c r="AQ295">
        <v>0.6</v>
      </c>
      <c r="AR295">
        <v>-10</v>
      </c>
      <c r="AS295">
        <v>10.8</v>
      </c>
      <c r="AT295">
        <v>1500</v>
      </c>
      <c r="AU295">
        <v>6.9</v>
      </c>
      <c r="AV295">
        <v>-1</v>
      </c>
      <c r="AW295">
        <v>-2</v>
      </c>
      <c r="AX295">
        <v>100</v>
      </c>
      <c r="AY295">
        <v>-200</v>
      </c>
    </row>
    <row r="296" spans="1:51" x14ac:dyDescent="0.3">
      <c r="A296" t="s">
        <v>1482</v>
      </c>
      <c r="B296" t="s">
        <v>1483</v>
      </c>
      <c r="C296" t="s">
        <v>1484</v>
      </c>
      <c r="D296" s="1" t="str">
        <f>HYPERLINK("http://geochem.nrcan.gc.ca/cdogs/content/bdl/bdl211192_e.htm", "21:1192")</f>
        <v>21:1192</v>
      </c>
      <c r="E296" s="1" t="str">
        <f>HYPERLINK("http://geochem.nrcan.gc.ca/cdogs/content/svy/svy210191_e.htm", "21:0191")</f>
        <v>21:0191</v>
      </c>
      <c r="F296" t="s">
        <v>1485</v>
      </c>
      <c r="G296" t="s">
        <v>1486</v>
      </c>
      <c r="I296">
        <v>56.975857699999999</v>
      </c>
      <c r="J296">
        <v>-105.7588581</v>
      </c>
      <c r="K296" s="1" t="str">
        <f>HYPERLINK("http://geochem.nrcan.gc.ca/cdogs/content/kwd/kwd020027_e.htm", "NGR lake sediment grab sample")</f>
        <v>NGR lake sediment grab sample</v>
      </c>
      <c r="L296" s="1" t="str">
        <f>HYPERLINK("http://geochem.nrcan.gc.ca/cdogs/content/kwd/kwd080006_e.htm", "&lt;177 micron (NGR)")</f>
        <v>&lt;177 micron (NGR)</v>
      </c>
      <c r="M296">
        <v>16</v>
      </c>
      <c r="N296" t="s">
        <v>73</v>
      </c>
      <c r="O296">
        <v>295</v>
      </c>
      <c r="P296">
        <v>1</v>
      </c>
      <c r="Q296">
        <v>-2</v>
      </c>
      <c r="R296">
        <v>99.1</v>
      </c>
      <c r="S296">
        <v>-2</v>
      </c>
      <c r="T296">
        <v>260</v>
      </c>
      <c r="U296">
        <v>31.6</v>
      </c>
      <c r="V296">
        <v>-5</v>
      </c>
      <c r="W296">
        <v>23</v>
      </c>
      <c r="X296">
        <v>26</v>
      </c>
      <c r="Y296">
        <v>-20</v>
      </c>
      <c r="Z296">
        <v>0.7</v>
      </c>
      <c r="AA296">
        <v>-1</v>
      </c>
      <c r="AB296">
        <v>31.2</v>
      </c>
      <c r="AC296">
        <v>3</v>
      </c>
      <c r="AD296">
        <v>-50</v>
      </c>
      <c r="AE296">
        <v>14</v>
      </c>
      <c r="AF296">
        <v>-0.2</v>
      </c>
      <c r="AG296">
        <v>7</v>
      </c>
      <c r="AH296">
        <v>0.15</v>
      </c>
      <c r="AI296">
        <v>90</v>
      </c>
      <c r="AJ296">
        <v>22</v>
      </c>
      <c r="AK296">
        <v>0.2</v>
      </c>
      <c r="AL296">
        <v>5.9</v>
      </c>
      <c r="AM296">
        <v>-5</v>
      </c>
      <c r="AN296">
        <v>2.9</v>
      </c>
      <c r="AO296">
        <v>-100</v>
      </c>
      <c r="AP296">
        <v>-0.5</v>
      </c>
      <c r="AQ296">
        <v>-0.5</v>
      </c>
      <c r="AR296">
        <v>-10</v>
      </c>
      <c r="AS296">
        <v>5.0999999999999996</v>
      </c>
      <c r="AT296">
        <v>600</v>
      </c>
      <c r="AU296">
        <v>12.7</v>
      </c>
      <c r="AV296">
        <v>1</v>
      </c>
      <c r="AW296">
        <v>-2</v>
      </c>
      <c r="AX296">
        <v>-100</v>
      </c>
      <c r="AY296">
        <v>-200</v>
      </c>
    </row>
    <row r="297" spans="1:51" x14ac:dyDescent="0.3">
      <c r="A297" t="s">
        <v>1487</v>
      </c>
      <c r="B297" t="s">
        <v>1488</v>
      </c>
      <c r="C297" t="s">
        <v>1489</v>
      </c>
      <c r="D297" s="1" t="str">
        <f>HYPERLINK("http://geochem.nrcan.gc.ca/cdogs/content/bdl/bdl211192_e.htm", "21:1192")</f>
        <v>21:1192</v>
      </c>
      <c r="E297" s="1" t="str">
        <f>HYPERLINK("http://geochem.nrcan.gc.ca/cdogs/content/svy/svy210191_e.htm", "21:0191")</f>
        <v>21:0191</v>
      </c>
      <c r="F297" t="s">
        <v>1490</v>
      </c>
      <c r="G297" t="s">
        <v>1491</v>
      </c>
      <c r="I297">
        <v>56.926114099999999</v>
      </c>
      <c r="J297">
        <v>-105.8615195</v>
      </c>
      <c r="K297" s="1" t="str">
        <f>HYPERLINK("http://geochem.nrcan.gc.ca/cdogs/content/kwd/kwd020027_e.htm", "NGR lake sediment grab sample")</f>
        <v>NGR lake sediment grab sample</v>
      </c>
      <c r="L297" s="1" t="str">
        <f>HYPERLINK("http://geochem.nrcan.gc.ca/cdogs/content/kwd/kwd080006_e.htm", "&lt;177 micron (NGR)")</f>
        <v>&lt;177 micron (NGR)</v>
      </c>
      <c r="M297">
        <v>16</v>
      </c>
      <c r="N297" t="s">
        <v>79</v>
      </c>
      <c r="O297">
        <v>296</v>
      </c>
      <c r="P297">
        <v>1</v>
      </c>
      <c r="Q297">
        <v>-2</v>
      </c>
      <c r="R297">
        <v>3.1</v>
      </c>
      <c r="S297">
        <v>-2</v>
      </c>
      <c r="T297">
        <v>90</v>
      </c>
      <c r="U297">
        <v>25.2</v>
      </c>
      <c r="V297">
        <v>-5</v>
      </c>
      <c r="W297">
        <v>24</v>
      </c>
      <c r="X297">
        <v>7</v>
      </c>
      <c r="Y297">
        <v>-20</v>
      </c>
      <c r="Z297">
        <v>-0.5</v>
      </c>
      <c r="AA297">
        <v>-1</v>
      </c>
      <c r="AB297">
        <v>4.9000000000000004</v>
      </c>
      <c r="AC297">
        <v>2</v>
      </c>
      <c r="AD297">
        <v>-50</v>
      </c>
      <c r="AE297">
        <v>11</v>
      </c>
      <c r="AF297">
        <v>-0.2</v>
      </c>
      <c r="AG297">
        <v>-1</v>
      </c>
      <c r="AH297">
        <v>0.1</v>
      </c>
      <c r="AI297">
        <v>10</v>
      </c>
      <c r="AJ297">
        <v>5</v>
      </c>
      <c r="AK297">
        <v>-0.1</v>
      </c>
      <c r="AL297">
        <v>4</v>
      </c>
      <c r="AM297">
        <v>-5</v>
      </c>
      <c r="AN297">
        <v>2.2000000000000002</v>
      </c>
      <c r="AO297">
        <v>-100</v>
      </c>
      <c r="AP297">
        <v>-0.5</v>
      </c>
      <c r="AQ297">
        <v>-0.5</v>
      </c>
      <c r="AR297">
        <v>-10</v>
      </c>
      <c r="AS297">
        <v>4.7</v>
      </c>
      <c r="AT297">
        <v>-500</v>
      </c>
      <c r="AU297">
        <v>2.5</v>
      </c>
      <c r="AV297">
        <v>-1</v>
      </c>
      <c r="AW297">
        <v>-2</v>
      </c>
      <c r="AX297">
        <v>100</v>
      </c>
      <c r="AY297">
        <v>-200</v>
      </c>
    </row>
    <row r="298" spans="1:51" x14ac:dyDescent="0.3">
      <c r="A298" t="s">
        <v>1492</v>
      </c>
      <c r="B298" t="s">
        <v>1493</v>
      </c>
      <c r="C298" t="s">
        <v>1494</v>
      </c>
      <c r="D298" s="1" t="str">
        <f>HYPERLINK("http://geochem.nrcan.gc.ca/cdogs/content/bdl/bdl211192_e.htm", "21:1192")</f>
        <v>21:1192</v>
      </c>
      <c r="E298" s="1" t="str">
        <f>HYPERLINK("http://geochem.nrcan.gc.ca/cdogs/content/svy/svy210191_e.htm", "21:0191")</f>
        <v>21:0191</v>
      </c>
      <c r="F298" t="s">
        <v>1495</v>
      </c>
      <c r="G298" t="s">
        <v>1496</v>
      </c>
      <c r="I298">
        <v>56.917739500000003</v>
      </c>
      <c r="J298">
        <v>-105.8924871</v>
      </c>
      <c r="K298" s="1" t="str">
        <f>HYPERLINK("http://geochem.nrcan.gc.ca/cdogs/content/kwd/kwd020027_e.htm", "NGR lake sediment grab sample")</f>
        <v>NGR lake sediment grab sample</v>
      </c>
      <c r="L298" s="1" t="str">
        <f>HYPERLINK("http://geochem.nrcan.gc.ca/cdogs/content/kwd/kwd080006_e.htm", "&lt;177 micron (NGR)")</f>
        <v>&lt;177 micron (NGR)</v>
      </c>
      <c r="M298">
        <v>16</v>
      </c>
      <c r="N298" t="s">
        <v>85</v>
      </c>
      <c r="O298">
        <v>297</v>
      </c>
      <c r="P298">
        <v>1</v>
      </c>
      <c r="Q298">
        <v>-2</v>
      </c>
      <c r="R298">
        <v>1.8</v>
      </c>
      <c r="S298">
        <v>-2</v>
      </c>
      <c r="T298">
        <v>70</v>
      </c>
      <c r="U298">
        <v>26.6</v>
      </c>
      <c r="V298">
        <v>-5</v>
      </c>
      <c r="W298">
        <v>15</v>
      </c>
      <c r="X298">
        <v>-5</v>
      </c>
      <c r="Y298">
        <v>20</v>
      </c>
      <c r="Z298">
        <v>0.5</v>
      </c>
      <c r="AA298">
        <v>-1</v>
      </c>
      <c r="AB298">
        <v>1.6</v>
      </c>
      <c r="AC298">
        <v>2</v>
      </c>
      <c r="AD298">
        <v>-50</v>
      </c>
      <c r="AE298">
        <v>9</v>
      </c>
      <c r="AF298">
        <v>-0.2</v>
      </c>
      <c r="AG298">
        <v>2</v>
      </c>
      <c r="AH298">
        <v>0.19</v>
      </c>
      <c r="AI298">
        <v>10</v>
      </c>
      <c r="AJ298">
        <v>11</v>
      </c>
      <c r="AK298">
        <v>-0.1</v>
      </c>
      <c r="AL298">
        <v>2.9</v>
      </c>
      <c r="AM298">
        <v>-5</v>
      </c>
      <c r="AN298">
        <v>1.7</v>
      </c>
      <c r="AO298">
        <v>-100</v>
      </c>
      <c r="AP298">
        <v>-0.5</v>
      </c>
      <c r="AQ298">
        <v>-0.5</v>
      </c>
      <c r="AR298">
        <v>-10</v>
      </c>
      <c r="AS298">
        <v>3.6</v>
      </c>
      <c r="AT298">
        <v>500</v>
      </c>
      <c r="AU298">
        <v>0.9</v>
      </c>
      <c r="AV298">
        <v>-1</v>
      </c>
      <c r="AW298">
        <v>-2</v>
      </c>
      <c r="AX298">
        <v>-100</v>
      </c>
      <c r="AY298">
        <v>-200</v>
      </c>
    </row>
    <row r="299" spans="1:51" x14ac:dyDescent="0.3">
      <c r="A299" t="s">
        <v>1497</v>
      </c>
      <c r="B299" t="s">
        <v>1498</v>
      </c>
      <c r="C299" t="s">
        <v>1499</v>
      </c>
      <c r="D299" s="1" t="str">
        <f>HYPERLINK("http://geochem.nrcan.gc.ca/cdogs/content/bdl/bdl211192_e.htm", "21:1192")</f>
        <v>21:1192</v>
      </c>
      <c r="E299" s="1" t="str">
        <f>HYPERLINK("http://geochem.nrcan.gc.ca/cdogs/content/svy/svy210191_e.htm", "21:0191")</f>
        <v>21:0191</v>
      </c>
      <c r="F299" t="s">
        <v>1500</v>
      </c>
      <c r="G299" t="s">
        <v>1501</v>
      </c>
      <c r="I299">
        <v>56.852019200000001</v>
      </c>
      <c r="J299">
        <v>-105.9499354</v>
      </c>
      <c r="K299" s="1" t="str">
        <f>HYPERLINK("http://geochem.nrcan.gc.ca/cdogs/content/kwd/kwd020027_e.htm", "NGR lake sediment grab sample")</f>
        <v>NGR lake sediment grab sample</v>
      </c>
      <c r="L299" s="1" t="str">
        <f>HYPERLINK("http://geochem.nrcan.gc.ca/cdogs/content/kwd/kwd080006_e.htm", "&lt;177 micron (NGR)")</f>
        <v>&lt;177 micron (NGR)</v>
      </c>
      <c r="M299">
        <v>16</v>
      </c>
      <c r="N299" t="s">
        <v>91</v>
      </c>
      <c r="O299">
        <v>298</v>
      </c>
      <c r="P299">
        <v>1</v>
      </c>
      <c r="Q299">
        <v>-2</v>
      </c>
      <c r="R299">
        <v>1.1000000000000001</v>
      </c>
      <c r="S299">
        <v>-2</v>
      </c>
      <c r="T299">
        <v>230</v>
      </c>
      <c r="U299">
        <v>4.2</v>
      </c>
      <c r="V299">
        <v>-5</v>
      </c>
      <c r="W299">
        <v>39</v>
      </c>
      <c r="X299">
        <v>5</v>
      </c>
      <c r="Y299">
        <v>-20</v>
      </c>
      <c r="Z299">
        <v>1</v>
      </c>
      <c r="AA299">
        <v>-1</v>
      </c>
      <c r="AB299">
        <v>2.1</v>
      </c>
      <c r="AC299">
        <v>9</v>
      </c>
      <c r="AD299">
        <v>-50</v>
      </c>
      <c r="AE299">
        <v>21</v>
      </c>
      <c r="AF299">
        <v>0.3</v>
      </c>
      <c r="AG299">
        <v>-1</v>
      </c>
      <c r="AH299">
        <v>0.72</v>
      </c>
      <c r="AI299">
        <v>-10</v>
      </c>
      <c r="AJ299">
        <v>45</v>
      </c>
      <c r="AK299">
        <v>-0.1</v>
      </c>
      <c r="AL299">
        <v>3.6</v>
      </c>
      <c r="AM299">
        <v>-5</v>
      </c>
      <c r="AN299">
        <v>3.3</v>
      </c>
      <c r="AO299">
        <v>-100</v>
      </c>
      <c r="AP299">
        <v>0.6</v>
      </c>
      <c r="AQ299">
        <v>-0.5</v>
      </c>
      <c r="AR299">
        <v>-10</v>
      </c>
      <c r="AS299">
        <v>7.4</v>
      </c>
      <c r="AT299">
        <v>1100</v>
      </c>
      <c r="AU299">
        <v>1.4</v>
      </c>
      <c r="AV299">
        <v>-1</v>
      </c>
      <c r="AW299">
        <v>-2</v>
      </c>
      <c r="AX299">
        <v>-100</v>
      </c>
      <c r="AY299">
        <v>300</v>
      </c>
    </row>
    <row r="300" spans="1:51" x14ac:dyDescent="0.3">
      <c r="A300" t="s">
        <v>1502</v>
      </c>
      <c r="B300" t="s">
        <v>1503</v>
      </c>
      <c r="C300" t="s">
        <v>1504</v>
      </c>
      <c r="D300" s="1" t="str">
        <f>HYPERLINK("http://geochem.nrcan.gc.ca/cdogs/content/bdl/bdl211192_e.htm", "21:1192")</f>
        <v>21:1192</v>
      </c>
      <c r="E300" s="1" t="str">
        <f>HYPERLINK("http://geochem.nrcan.gc.ca/cdogs/content/svy/svy210191_e.htm", "21:0191")</f>
        <v>21:0191</v>
      </c>
      <c r="F300" t="s">
        <v>1505</v>
      </c>
      <c r="G300" t="s">
        <v>1506</v>
      </c>
      <c r="I300">
        <v>56.8845928</v>
      </c>
      <c r="J300">
        <v>-105.9480051</v>
      </c>
      <c r="K300" s="1" t="str">
        <f>HYPERLINK("http://geochem.nrcan.gc.ca/cdogs/content/kwd/kwd020027_e.htm", "NGR lake sediment grab sample")</f>
        <v>NGR lake sediment grab sample</v>
      </c>
      <c r="L300" s="1" t="str">
        <f>HYPERLINK("http://geochem.nrcan.gc.ca/cdogs/content/kwd/kwd080006_e.htm", "&lt;177 micron (NGR)")</f>
        <v>&lt;177 micron (NGR)</v>
      </c>
      <c r="M300">
        <v>16</v>
      </c>
      <c r="N300" t="s">
        <v>97</v>
      </c>
      <c r="O300">
        <v>299</v>
      </c>
      <c r="P300">
        <v>1</v>
      </c>
      <c r="Q300">
        <v>-2</v>
      </c>
      <c r="R300">
        <v>3.3</v>
      </c>
      <c r="S300">
        <v>-2</v>
      </c>
      <c r="T300">
        <v>170</v>
      </c>
      <c r="U300">
        <v>31.4</v>
      </c>
      <c r="V300">
        <v>-5</v>
      </c>
      <c r="W300">
        <v>45</v>
      </c>
      <c r="X300">
        <v>12</v>
      </c>
      <c r="Y300">
        <v>30</v>
      </c>
      <c r="Z300">
        <v>1.3</v>
      </c>
      <c r="AA300">
        <v>1</v>
      </c>
      <c r="AB300">
        <v>24.6</v>
      </c>
      <c r="AC300">
        <v>3</v>
      </c>
      <c r="AD300">
        <v>-50</v>
      </c>
      <c r="AE300">
        <v>21</v>
      </c>
      <c r="AF300">
        <v>0.3</v>
      </c>
      <c r="AG300">
        <v>2</v>
      </c>
      <c r="AH300">
        <v>0.32</v>
      </c>
      <c r="AI300">
        <v>-10</v>
      </c>
      <c r="AJ300">
        <v>22</v>
      </c>
      <c r="AK300">
        <v>-0.1</v>
      </c>
      <c r="AL300">
        <v>5.8</v>
      </c>
      <c r="AM300">
        <v>-5</v>
      </c>
      <c r="AN300">
        <v>3.7</v>
      </c>
      <c r="AO300">
        <v>-100</v>
      </c>
      <c r="AP300">
        <v>-0.5</v>
      </c>
      <c r="AQ300">
        <v>-0.5</v>
      </c>
      <c r="AR300">
        <v>-10</v>
      </c>
      <c r="AS300">
        <v>6.4</v>
      </c>
      <c r="AT300">
        <v>900</v>
      </c>
      <c r="AU300">
        <v>1.4</v>
      </c>
      <c r="AV300">
        <v>-1</v>
      </c>
      <c r="AW300">
        <v>-2</v>
      </c>
      <c r="AX300">
        <v>200</v>
      </c>
      <c r="AY300">
        <v>-200</v>
      </c>
    </row>
    <row r="301" spans="1:51" x14ac:dyDescent="0.3">
      <c r="A301" t="s">
        <v>1507</v>
      </c>
      <c r="B301" t="s">
        <v>1508</v>
      </c>
      <c r="C301" t="s">
        <v>1509</v>
      </c>
      <c r="D301" s="1" t="str">
        <f>HYPERLINK("http://geochem.nrcan.gc.ca/cdogs/content/bdl/bdl211192_e.htm", "21:1192")</f>
        <v>21:1192</v>
      </c>
      <c r="E301" s="1" t="str">
        <f>HYPERLINK("http://geochem.nrcan.gc.ca/cdogs/content/svy/svy210191_e.htm", "21:0191")</f>
        <v>21:0191</v>
      </c>
      <c r="F301" t="s">
        <v>1510</v>
      </c>
      <c r="G301" t="s">
        <v>1511</v>
      </c>
      <c r="I301">
        <v>56.902379699999997</v>
      </c>
      <c r="J301">
        <v>-105.9254521</v>
      </c>
      <c r="K301" s="1" t="str">
        <f>HYPERLINK("http://geochem.nrcan.gc.ca/cdogs/content/kwd/kwd020027_e.htm", "NGR lake sediment grab sample")</f>
        <v>NGR lake sediment grab sample</v>
      </c>
      <c r="L301" s="1" t="str">
        <f>HYPERLINK("http://geochem.nrcan.gc.ca/cdogs/content/kwd/kwd080006_e.htm", "&lt;177 micron (NGR)")</f>
        <v>&lt;177 micron (NGR)</v>
      </c>
      <c r="M301">
        <v>16</v>
      </c>
      <c r="N301" t="s">
        <v>103</v>
      </c>
      <c r="O301">
        <v>300</v>
      </c>
      <c r="P301">
        <v>1</v>
      </c>
    </row>
    <row r="302" spans="1:51" x14ac:dyDescent="0.3">
      <c r="A302" t="s">
        <v>1512</v>
      </c>
      <c r="B302" t="s">
        <v>1513</v>
      </c>
      <c r="C302" t="s">
        <v>1514</v>
      </c>
      <c r="D302" s="1" t="str">
        <f>HYPERLINK("http://geochem.nrcan.gc.ca/cdogs/content/bdl/bdl211192_e.htm", "21:1192")</f>
        <v>21:1192</v>
      </c>
      <c r="E302" s="1" t="str">
        <f>HYPERLINK("http://geochem.nrcan.gc.ca/cdogs/content/svy/svy210191_e.htm", "21:0191")</f>
        <v>21:0191</v>
      </c>
      <c r="F302" t="s">
        <v>1515</v>
      </c>
      <c r="G302" t="s">
        <v>1516</v>
      </c>
      <c r="I302">
        <v>56.951327900000003</v>
      </c>
      <c r="J302">
        <v>-105.8436876</v>
      </c>
      <c r="K302" s="1" t="str">
        <f>HYPERLINK("http://geochem.nrcan.gc.ca/cdogs/content/kwd/kwd020027_e.htm", "NGR lake sediment grab sample")</f>
        <v>NGR lake sediment grab sample</v>
      </c>
      <c r="L302" s="1" t="str">
        <f>HYPERLINK("http://geochem.nrcan.gc.ca/cdogs/content/kwd/kwd080006_e.htm", "&lt;177 micron (NGR)")</f>
        <v>&lt;177 micron (NGR)</v>
      </c>
      <c r="M302">
        <v>16</v>
      </c>
      <c r="N302" t="s">
        <v>109</v>
      </c>
      <c r="O302">
        <v>301</v>
      </c>
      <c r="P302">
        <v>1</v>
      </c>
      <c r="Q302">
        <v>-2</v>
      </c>
      <c r="R302">
        <v>2.6</v>
      </c>
      <c r="S302">
        <v>-2</v>
      </c>
      <c r="T302">
        <v>180</v>
      </c>
      <c r="U302">
        <v>3</v>
      </c>
      <c r="V302">
        <v>-5</v>
      </c>
      <c r="W302">
        <v>23</v>
      </c>
      <c r="X302">
        <v>-5</v>
      </c>
      <c r="Y302">
        <v>-20</v>
      </c>
      <c r="Z302">
        <v>0.5</v>
      </c>
      <c r="AA302">
        <v>-1</v>
      </c>
      <c r="AB302">
        <v>0.7</v>
      </c>
      <c r="AC302">
        <v>8</v>
      </c>
      <c r="AD302">
        <v>-50</v>
      </c>
      <c r="AE302">
        <v>12</v>
      </c>
      <c r="AF302">
        <v>-0.2</v>
      </c>
      <c r="AG302">
        <v>-1</v>
      </c>
      <c r="AH302">
        <v>0.47</v>
      </c>
      <c r="AI302">
        <v>-10</v>
      </c>
      <c r="AJ302">
        <v>27</v>
      </c>
      <c r="AK302">
        <v>-0.1</v>
      </c>
      <c r="AL302">
        <v>2</v>
      </c>
      <c r="AM302">
        <v>-5</v>
      </c>
      <c r="AN302">
        <v>1.7</v>
      </c>
      <c r="AO302">
        <v>-100</v>
      </c>
      <c r="AP302">
        <v>-0.5</v>
      </c>
      <c r="AQ302">
        <v>-0.5</v>
      </c>
      <c r="AR302">
        <v>-10</v>
      </c>
      <c r="AS302">
        <v>4.5999999999999996</v>
      </c>
      <c r="AT302">
        <v>700</v>
      </c>
      <c r="AU302">
        <v>1.6</v>
      </c>
      <c r="AV302">
        <v>-1</v>
      </c>
      <c r="AW302">
        <v>-2</v>
      </c>
      <c r="AX302">
        <v>-100</v>
      </c>
      <c r="AY302">
        <v>200</v>
      </c>
    </row>
    <row r="303" spans="1:51" x14ac:dyDescent="0.3">
      <c r="A303" t="s">
        <v>1517</v>
      </c>
      <c r="B303" t="s">
        <v>1518</v>
      </c>
      <c r="C303" t="s">
        <v>1519</v>
      </c>
      <c r="D303" s="1" t="str">
        <f>HYPERLINK("http://geochem.nrcan.gc.ca/cdogs/content/bdl/bdl211192_e.htm", "21:1192")</f>
        <v>21:1192</v>
      </c>
      <c r="E303" s="1" t="str">
        <f>HYPERLINK("http://geochem.nrcan.gc.ca/cdogs/content/svy/svy_e.htm", "")</f>
        <v/>
      </c>
      <c r="H303" s="1" t="str">
        <f>HYPERLINK("http://geochem.nrcan.gc.ca/cdogs/content/cr_/cr_00128_e.htm", "128")</f>
        <v>128</v>
      </c>
      <c r="K303" t="s">
        <v>137</v>
      </c>
      <c r="L303" t="s">
        <v>138</v>
      </c>
      <c r="M303">
        <v>16</v>
      </c>
      <c r="N303" t="s">
        <v>139</v>
      </c>
      <c r="O303">
        <v>302</v>
      </c>
      <c r="P303">
        <v>8</v>
      </c>
      <c r="Q303">
        <v>-2</v>
      </c>
      <c r="R303">
        <v>15.6</v>
      </c>
      <c r="S303">
        <v>3</v>
      </c>
      <c r="T303">
        <v>290</v>
      </c>
      <c r="U303">
        <v>48.8</v>
      </c>
      <c r="V303">
        <v>-5</v>
      </c>
      <c r="W303">
        <v>60</v>
      </c>
      <c r="X303">
        <v>12</v>
      </c>
      <c r="Y303">
        <v>40</v>
      </c>
      <c r="Z303">
        <v>1.7</v>
      </c>
      <c r="AA303">
        <v>1</v>
      </c>
      <c r="AB303">
        <v>3.3</v>
      </c>
      <c r="AC303">
        <v>3</v>
      </c>
      <c r="AD303">
        <v>-50</v>
      </c>
      <c r="AE303">
        <v>29</v>
      </c>
      <c r="AF303">
        <v>0.7</v>
      </c>
      <c r="AG303">
        <v>4</v>
      </c>
      <c r="AH303">
        <v>0.64</v>
      </c>
      <c r="AI303">
        <v>30</v>
      </c>
      <c r="AJ303">
        <v>24</v>
      </c>
      <c r="AK303">
        <v>1.7</v>
      </c>
      <c r="AL303">
        <v>8.8000000000000007</v>
      </c>
      <c r="AM303">
        <v>-5</v>
      </c>
      <c r="AN303">
        <v>5</v>
      </c>
      <c r="AO303">
        <v>-100</v>
      </c>
      <c r="AP303">
        <v>-0.5</v>
      </c>
      <c r="AQ303">
        <v>0.6</v>
      </c>
      <c r="AR303">
        <v>-10</v>
      </c>
      <c r="AS303">
        <v>5.0999999999999996</v>
      </c>
      <c r="AT303">
        <v>1900</v>
      </c>
      <c r="AU303">
        <v>31.3</v>
      </c>
      <c r="AV303">
        <v>-1</v>
      </c>
      <c r="AW303">
        <v>3</v>
      </c>
      <c r="AX303">
        <v>200</v>
      </c>
      <c r="AY303">
        <v>-200</v>
      </c>
    </row>
    <row r="304" spans="1:51" x14ac:dyDescent="0.3">
      <c r="A304" t="s">
        <v>1520</v>
      </c>
      <c r="B304" t="s">
        <v>1521</v>
      </c>
      <c r="C304" t="s">
        <v>1522</v>
      </c>
      <c r="D304" s="1" t="str">
        <f>HYPERLINK("http://geochem.nrcan.gc.ca/cdogs/content/bdl/bdl211192_e.htm", "21:1192")</f>
        <v>21:1192</v>
      </c>
      <c r="E304" s="1" t="str">
        <f>HYPERLINK("http://geochem.nrcan.gc.ca/cdogs/content/svy/svy210191_e.htm", "21:0191")</f>
        <v>21:0191</v>
      </c>
      <c r="F304" t="s">
        <v>1523</v>
      </c>
      <c r="G304" t="s">
        <v>1524</v>
      </c>
      <c r="I304">
        <v>56.971204100000001</v>
      </c>
      <c r="J304">
        <v>-105.8146265</v>
      </c>
      <c r="K304" s="1" t="str">
        <f>HYPERLINK("http://geochem.nrcan.gc.ca/cdogs/content/kwd/kwd020027_e.htm", "NGR lake sediment grab sample")</f>
        <v>NGR lake sediment grab sample</v>
      </c>
      <c r="L304" s="1" t="str">
        <f>HYPERLINK("http://geochem.nrcan.gc.ca/cdogs/content/kwd/kwd080006_e.htm", "&lt;177 micron (NGR)")</f>
        <v>&lt;177 micron (NGR)</v>
      </c>
      <c r="M304">
        <v>16</v>
      </c>
      <c r="N304" t="s">
        <v>115</v>
      </c>
      <c r="O304">
        <v>303</v>
      </c>
      <c r="P304">
        <v>1</v>
      </c>
      <c r="Q304">
        <v>-2</v>
      </c>
      <c r="R304">
        <v>15.6</v>
      </c>
      <c r="S304">
        <v>-2</v>
      </c>
      <c r="T304">
        <v>230</v>
      </c>
      <c r="U304">
        <v>27.4</v>
      </c>
      <c r="V304">
        <v>-5</v>
      </c>
      <c r="W304">
        <v>61</v>
      </c>
      <c r="X304">
        <v>9</v>
      </c>
      <c r="Y304">
        <v>30</v>
      </c>
      <c r="Z304">
        <v>1.5</v>
      </c>
      <c r="AA304">
        <v>-1</v>
      </c>
      <c r="AB304">
        <v>2.1</v>
      </c>
      <c r="AC304">
        <v>8</v>
      </c>
      <c r="AD304">
        <v>-50</v>
      </c>
      <c r="AE304">
        <v>31</v>
      </c>
      <c r="AF304">
        <v>-0.2</v>
      </c>
      <c r="AG304">
        <v>2</v>
      </c>
      <c r="AH304">
        <v>0.37</v>
      </c>
      <c r="AI304">
        <v>30</v>
      </c>
      <c r="AJ304">
        <v>51</v>
      </c>
      <c r="AK304">
        <v>0.2</v>
      </c>
      <c r="AL304">
        <v>6.5</v>
      </c>
      <c r="AM304">
        <v>-5</v>
      </c>
      <c r="AN304">
        <v>4.4000000000000004</v>
      </c>
      <c r="AO304">
        <v>-100</v>
      </c>
      <c r="AP304">
        <v>0.9</v>
      </c>
      <c r="AQ304">
        <v>-0.5</v>
      </c>
      <c r="AR304">
        <v>-10</v>
      </c>
      <c r="AS304">
        <v>11.3</v>
      </c>
      <c r="AT304">
        <v>1600</v>
      </c>
      <c r="AU304">
        <v>15.2</v>
      </c>
      <c r="AV304">
        <v>-1</v>
      </c>
      <c r="AW304">
        <v>-2</v>
      </c>
      <c r="AX304">
        <v>100</v>
      </c>
      <c r="AY304">
        <v>-200</v>
      </c>
    </row>
    <row r="305" spans="1:51" x14ac:dyDescent="0.3">
      <c r="A305" t="s">
        <v>1525</v>
      </c>
      <c r="B305" t="s">
        <v>1526</v>
      </c>
      <c r="C305" t="s">
        <v>1527</v>
      </c>
      <c r="D305" s="1" t="str">
        <f>HYPERLINK("http://geochem.nrcan.gc.ca/cdogs/content/bdl/bdl211192_e.htm", "21:1192")</f>
        <v>21:1192</v>
      </c>
      <c r="E305" s="1" t="str">
        <f>HYPERLINK("http://geochem.nrcan.gc.ca/cdogs/content/svy/svy210191_e.htm", "21:0191")</f>
        <v>21:0191</v>
      </c>
      <c r="F305" t="s">
        <v>1528</v>
      </c>
      <c r="G305" t="s">
        <v>1529</v>
      </c>
      <c r="I305">
        <v>56.994933199999998</v>
      </c>
      <c r="J305">
        <v>-105.7433959</v>
      </c>
      <c r="K305" s="1" t="str">
        <f>HYPERLINK("http://geochem.nrcan.gc.ca/cdogs/content/kwd/kwd020027_e.htm", "NGR lake sediment grab sample")</f>
        <v>NGR lake sediment grab sample</v>
      </c>
      <c r="L305" s="1" t="str">
        <f>HYPERLINK("http://geochem.nrcan.gc.ca/cdogs/content/kwd/kwd080006_e.htm", "&lt;177 micron (NGR)")</f>
        <v>&lt;177 micron (NGR)</v>
      </c>
      <c r="M305">
        <v>16</v>
      </c>
      <c r="N305" t="s">
        <v>121</v>
      </c>
      <c r="O305">
        <v>304</v>
      </c>
      <c r="P305">
        <v>1</v>
      </c>
      <c r="Q305">
        <v>-2</v>
      </c>
      <c r="R305">
        <v>61</v>
      </c>
      <c r="S305">
        <v>-2</v>
      </c>
      <c r="T305">
        <v>190</v>
      </c>
      <c r="U305">
        <v>19.899999999999999</v>
      </c>
      <c r="V305">
        <v>-5</v>
      </c>
      <c r="W305">
        <v>53</v>
      </c>
      <c r="X305">
        <v>20</v>
      </c>
      <c r="Y305">
        <v>40</v>
      </c>
      <c r="Z305">
        <v>0.7</v>
      </c>
      <c r="AA305">
        <v>1</v>
      </c>
      <c r="AB305">
        <v>32</v>
      </c>
      <c r="AC305">
        <v>2</v>
      </c>
      <c r="AD305">
        <v>-50</v>
      </c>
      <c r="AE305">
        <v>22</v>
      </c>
      <c r="AF305">
        <v>-0.2</v>
      </c>
      <c r="AG305">
        <v>6</v>
      </c>
      <c r="AH305">
        <v>0.15</v>
      </c>
      <c r="AI305">
        <v>60</v>
      </c>
      <c r="AJ305">
        <v>19</v>
      </c>
      <c r="AK305">
        <v>0.2</v>
      </c>
      <c r="AL305">
        <v>8</v>
      </c>
      <c r="AM305">
        <v>-5</v>
      </c>
      <c r="AN305">
        <v>4.9000000000000004</v>
      </c>
      <c r="AO305">
        <v>-100</v>
      </c>
      <c r="AP305">
        <v>-0.5</v>
      </c>
      <c r="AQ305">
        <v>0.6</v>
      </c>
      <c r="AR305">
        <v>-10</v>
      </c>
      <c r="AS305">
        <v>6.5</v>
      </c>
      <c r="AT305">
        <v>800</v>
      </c>
      <c r="AU305">
        <v>23.1</v>
      </c>
      <c r="AV305">
        <v>3</v>
      </c>
      <c r="AW305">
        <v>2</v>
      </c>
      <c r="AX305">
        <v>-100</v>
      </c>
      <c r="AY305">
        <v>-200</v>
      </c>
    </row>
    <row r="306" spans="1:51" x14ac:dyDescent="0.3">
      <c r="A306" t="s">
        <v>1530</v>
      </c>
      <c r="B306" t="s">
        <v>1531</v>
      </c>
      <c r="C306" t="s">
        <v>1532</v>
      </c>
      <c r="D306" s="1" t="str">
        <f>HYPERLINK("http://geochem.nrcan.gc.ca/cdogs/content/bdl/bdl211192_e.htm", "21:1192")</f>
        <v>21:1192</v>
      </c>
      <c r="E306" s="1" t="str">
        <f>HYPERLINK("http://geochem.nrcan.gc.ca/cdogs/content/svy/svy210191_e.htm", "21:0191")</f>
        <v>21:0191</v>
      </c>
      <c r="F306" t="s">
        <v>1533</v>
      </c>
      <c r="G306" t="s">
        <v>1534</v>
      </c>
      <c r="I306">
        <v>56.968391099999998</v>
      </c>
      <c r="J306">
        <v>-105.87343420000001</v>
      </c>
      <c r="K306" s="1" t="str">
        <f>HYPERLINK("http://geochem.nrcan.gc.ca/cdogs/content/kwd/kwd020027_e.htm", "NGR lake sediment grab sample")</f>
        <v>NGR lake sediment grab sample</v>
      </c>
      <c r="L306" s="1" t="str">
        <f>HYPERLINK("http://geochem.nrcan.gc.ca/cdogs/content/kwd/kwd080006_e.htm", "&lt;177 micron (NGR)")</f>
        <v>&lt;177 micron (NGR)</v>
      </c>
      <c r="M306">
        <v>16</v>
      </c>
      <c r="N306" t="s">
        <v>127</v>
      </c>
      <c r="O306">
        <v>305</v>
      </c>
      <c r="P306">
        <v>1</v>
      </c>
      <c r="Q306">
        <v>-2</v>
      </c>
      <c r="R306">
        <v>3.2</v>
      </c>
      <c r="S306">
        <v>-2</v>
      </c>
      <c r="T306">
        <v>210</v>
      </c>
      <c r="U306">
        <v>7.9</v>
      </c>
      <c r="V306">
        <v>-5</v>
      </c>
      <c r="W306">
        <v>31</v>
      </c>
      <c r="X306">
        <v>7</v>
      </c>
      <c r="Y306">
        <v>-20</v>
      </c>
      <c r="Z306">
        <v>-0.5</v>
      </c>
      <c r="AA306">
        <v>-1</v>
      </c>
      <c r="AB306">
        <v>2.2999999999999998</v>
      </c>
      <c r="AC306">
        <v>4</v>
      </c>
      <c r="AD306">
        <v>-50</v>
      </c>
      <c r="AE306">
        <v>12</v>
      </c>
      <c r="AF306">
        <v>-0.2</v>
      </c>
      <c r="AG306">
        <v>-1</v>
      </c>
      <c r="AH306">
        <v>0.54</v>
      </c>
      <c r="AI306">
        <v>-10</v>
      </c>
      <c r="AJ306">
        <v>45</v>
      </c>
      <c r="AK306">
        <v>-0.1</v>
      </c>
      <c r="AL306">
        <v>2</v>
      </c>
      <c r="AM306">
        <v>-5</v>
      </c>
      <c r="AN306">
        <v>2</v>
      </c>
      <c r="AO306">
        <v>-100</v>
      </c>
      <c r="AP306">
        <v>-0.5</v>
      </c>
      <c r="AQ306">
        <v>-0.5</v>
      </c>
      <c r="AR306">
        <v>-10</v>
      </c>
      <c r="AS306">
        <v>5.0999999999999996</v>
      </c>
      <c r="AT306">
        <v>600</v>
      </c>
      <c r="AU306">
        <v>1.4</v>
      </c>
      <c r="AV306">
        <v>-1</v>
      </c>
      <c r="AW306">
        <v>-2</v>
      </c>
      <c r="AX306">
        <v>-100</v>
      </c>
      <c r="AY306">
        <v>-200</v>
      </c>
    </row>
    <row r="307" spans="1:51" x14ac:dyDescent="0.3">
      <c r="A307" t="s">
        <v>1535</v>
      </c>
      <c r="B307" t="s">
        <v>1536</v>
      </c>
      <c r="C307" t="s">
        <v>1537</v>
      </c>
      <c r="D307" s="1" t="str">
        <f>HYPERLINK("http://geochem.nrcan.gc.ca/cdogs/content/bdl/bdl211192_e.htm", "21:1192")</f>
        <v>21:1192</v>
      </c>
      <c r="E307" s="1" t="str">
        <f>HYPERLINK("http://geochem.nrcan.gc.ca/cdogs/content/svy/svy210191_e.htm", "21:0191")</f>
        <v>21:0191</v>
      </c>
      <c r="F307" t="s">
        <v>1538</v>
      </c>
      <c r="G307" t="s">
        <v>1539</v>
      </c>
      <c r="I307">
        <v>56.926277200000001</v>
      </c>
      <c r="J307">
        <v>-105.9482905</v>
      </c>
      <c r="K307" s="1" t="str">
        <f>HYPERLINK("http://geochem.nrcan.gc.ca/cdogs/content/kwd/kwd020027_e.htm", "NGR lake sediment grab sample")</f>
        <v>NGR lake sediment grab sample</v>
      </c>
      <c r="L307" s="1" t="str">
        <f>HYPERLINK("http://geochem.nrcan.gc.ca/cdogs/content/kwd/kwd080006_e.htm", "&lt;177 micron (NGR)")</f>
        <v>&lt;177 micron (NGR)</v>
      </c>
      <c r="M307">
        <v>16</v>
      </c>
      <c r="N307" t="s">
        <v>133</v>
      </c>
      <c r="O307">
        <v>306</v>
      </c>
      <c r="P307">
        <v>1</v>
      </c>
      <c r="Q307">
        <v>-2</v>
      </c>
      <c r="R307">
        <v>1.4</v>
      </c>
      <c r="S307">
        <v>-2</v>
      </c>
      <c r="T307">
        <v>90</v>
      </c>
      <c r="U307">
        <v>33.9</v>
      </c>
      <c r="V307">
        <v>-5</v>
      </c>
      <c r="W307">
        <v>18</v>
      </c>
      <c r="X307">
        <v>-5</v>
      </c>
      <c r="Y307">
        <v>20</v>
      </c>
      <c r="Z307">
        <v>-0.5</v>
      </c>
      <c r="AA307">
        <v>-1</v>
      </c>
      <c r="AB307">
        <v>1.3</v>
      </c>
      <c r="AC307">
        <v>1</v>
      </c>
      <c r="AD307">
        <v>-50</v>
      </c>
      <c r="AE307">
        <v>8</v>
      </c>
      <c r="AF307">
        <v>-0.2</v>
      </c>
      <c r="AG307">
        <v>1</v>
      </c>
      <c r="AH307">
        <v>0.19</v>
      </c>
      <c r="AI307">
        <v>-10</v>
      </c>
      <c r="AJ307">
        <v>9</v>
      </c>
      <c r="AK307">
        <v>0.1</v>
      </c>
      <c r="AL307">
        <v>2.2000000000000002</v>
      </c>
      <c r="AM307">
        <v>-5</v>
      </c>
      <c r="AN307">
        <v>1.1000000000000001</v>
      </c>
      <c r="AO307">
        <v>-100</v>
      </c>
      <c r="AP307">
        <v>-0.5</v>
      </c>
      <c r="AQ307">
        <v>-0.5</v>
      </c>
      <c r="AR307">
        <v>-10</v>
      </c>
      <c r="AS307">
        <v>2.7</v>
      </c>
      <c r="AT307">
        <v>500</v>
      </c>
      <c r="AU307">
        <v>0.5</v>
      </c>
      <c r="AV307">
        <v>-1</v>
      </c>
      <c r="AW307">
        <v>-2</v>
      </c>
      <c r="AX307">
        <v>100</v>
      </c>
      <c r="AY307">
        <v>-200</v>
      </c>
    </row>
    <row r="308" spans="1:51" x14ac:dyDescent="0.3">
      <c r="A308" t="s">
        <v>1540</v>
      </c>
      <c r="B308" t="s">
        <v>1541</v>
      </c>
      <c r="C308" t="s">
        <v>1542</v>
      </c>
      <c r="D308" s="1" t="str">
        <f>HYPERLINK("http://geochem.nrcan.gc.ca/cdogs/content/bdl/bdl211192_e.htm", "21:1192")</f>
        <v>21:1192</v>
      </c>
      <c r="E308" s="1" t="str">
        <f>HYPERLINK("http://geochem.nrcan.gc.ca/cdogs/content/svy/svy210191_e.htm", "21:0191")</f>
        <v>21:0191</v>
      </c>
      <c r="F308" t="s">
        <v>1543</v>
      </c>
      <c r="G308" t="s">
        <v>1544</v>
      </c>
      <c r="I308">
        <v>56.886426</v>
      </c>
      <c r="J308">
        <v>-105.9782673</v>
      </c>
      <c r="K308" s="1" t="str">
        <f>HYPERLINK("http://geochem.nrcan.gc.ca/cdogs/content/kwd/kwd020027_e.htm", "NGR lake sediment grab sample")</f>
        <v>NGR lake sediment grab sample</v>
      </c>
      <c r="L308" s="1" t="str">
        <f>HYPERLINK("http://geochem.nrcan.gc.ca/cdogs/content/kwd/kwd080006_e.htm", "&lt;177 micron (NGR)")</f>
        <v>&lt;177 micron (NGR)</v>
      </c>
      <c r="M308">
        <v>16</v>
      </c>
      <c r="N308" t="s">
        <v>145</v>
      </c>
      <c r="O308">
        <v>307</v>
      </c>
      <c r="P308">
        <v>1</v>
      </c>
      <c r="Q308">
        <v>-2</v>
      </c>
      <c r="R308">
        <v>0.9</v>
      </c>
      <c r="S308">
        <v>-2</v>
      </c>
      <c r="T308">
        <v>170</v>
      </c>
      <c r="U308">
        <v>8.9</v>
      </c>
      <c r="V308">
        <v>-5</v>
      </c>
      <c r="W308">
        <v>27</v>
      </c>
      <c r="X308">
        <v>-5</v>
      </c>
      <c r="Y308">
        <v>-20</v>
      </c>
      <c r="Z308">
        <v>0.5</v>
      </c>
      <c r="AA308">
        <v>-1</v>
      </c>
      <c r="AB308">
        <v>1.2</v>
      </c>
      <c r="AC308">
        <v>5</v>
      </c>
      <c r="AD308">
        <v>-50</v>
      </c>
      <c r="AE308">
        <v>13</v>
      </c>
      <c r="AF308">
        <v>-0.2</v>
      </c>
      <c r="AG308">
        <v>-1</v>
      </c>
      <c r="AH308">
        <v>0.6</v>
      </c>
      <c r="AI308">
        <v>-10</v>
      </c>
      <c r="AJ308">
        <v>22</v>
      </c>
      <c r="AK308">
        <v>-0.1</v>
      </c>
      <c r="AL308">
        <v>2.5</v>
      </c>
      <c r="AM308">
        <v>-5</v>
      </c>
      <c r="AN308">
        <v>2</v>
      </c>
      <c r="AO308">
        <v>-100</v>
      </c>
      <c r="AP308">
        <v>-0.5</v>
      </c>
      <c r="AQ308">
        <v>-0.5</v>
      </c>
      <c r="AR308">
        <v>-10</v>
      </c>
      <c r="AS308">
        <v>5.0999999999999996</v>
      </c>
      <c r="AT308">
        <v>700</v>
      </c>
      <c r="AU308">
        <v>1</v>
      </c>
      <c r="AV308">
        <v>-1</v>
      </c>
      <c r="AW308">
        <v>-2</v>
      </c>
      <c r="AX308">
        <v>-100</v>
      </c>
      <c r="AY308">
        <v>-200</v>
      </c>
    </row>
    <row r="309" spans="1:51" x14ac:dyDescent="0.3">
      <c r="A309" t="s">
        <v>1545</v>
      </c>
      <c r="B309" t="s">
        <v>1546</v>
      </c>
      <c r="C309" t="s">
        <v>1547</v>
      </c>
      <c r="D309" s="1" t="str">
        <f>HYPERLINK("http://geochem.nrcan.gc.ca/cdogs/content/bdl/bdl211192_e.htm", "21:1192")</f>
        <v>21:1192</v>
      </c>
      <c r="E309" s="1" t="str">
        <f>HYPERLINK("http://geochem.nrcan.gc.ca/cdogs/content/svy/svy210191_e.htm", "21:0191")</f>
        <v>21:0191</v>
      </c>
      <c r="F309" t="s">
        <v>1548</v>
      </c>
      <c r="G309" t="s">
        <v>1549</v>
      </c>
      <c r="I309">
        <v>56.738844</v>
      </c>
      <c r="J309">
        <v>-106.07183000000001</v>
      </c>
      <c r="K309" s="1" t="str">
        <f>HYPERLINK("http://geochem.nrcan.gc.ca/cdogs/content/kwd/kwd020027_e.htm", "NGR lake sediment grab sample")</f>
        <v>NGR lake sediment grab sample</v>
      </c>
      <c r="L309" s="1" t="str">
        <f>HYPERLINK("http://geochem.nrcan.gc.ca/cdogs/content/kwd/kwd080006_e.htm", "&lt;177 micron (NGR)")</f>
        <v>&lt;177 micron (NGR)</v>
      </c>
      <c r="M309">
        <v>17</v>
      </c>
      <c r="N309" t="s">
        <v>57</v>
      </c>
      <c r="O309">
        <v>308</v>
      </c>
      <c r="P309">
        <v>7</v>
      </c>
      <c r="Q309">
        <v>-2</v>
      </c>
      <c r="R309">
        <v>1.7</v>
      </c>
      <c r="S309">
        <v>-2</v>
      </c>
      <c r="T309">
        <v>90</v>
      </c>
      <c r="U309">
        <v>22.6</v>
      </c>
      <c r="V309">
        <v>-5</v>
      </c>
      <c r="W309">
        <v>19</v>
      </c>
      <c r="X309">
        <v>5</v>
      </c>
      <c r="Y309">
        <v>-20</v>
      </c>
      <c r="Z309">
        <v>-0.5</v>
      </c>
      <c r="AA309">
        <v>-1</v>
      </c>
      <c r="AB309">
        <v>0.6</v>
      </c>
      <c r="AC309">
        <v>-1</v>
      </c>
      <c r="AD309">
        <v>-50</v>
      </c>
      <c r="AE309">
        <v>8</v>
      </c>
      <c r="AF309">
        <v>-0.2</v>
      </c>
      <c r="AG309">
        <v>-1</v>
      </c>
      <c r="AH309">
        <v>0.11</v>
      </c>
      <c r="AI309">
        <v>-10</v>
      </c>
      <c r="AJ309">
        <v>5</v>
      </c>
      <c r="AK309">
        <v>0.1</v>
      </c>
      <c r="AL309">
        <v>2</v>
      </c>
      <c r="AM309">
        <v>-5</v>
      </c>
      <c r="AN309">
        <v>1.8</v>
      </c>
      <c r="AO309">
        <v>-100</v>
      </c>
      <c r="AP309">
        <v>-0.5</v>
      </c>
      <c r="AQ309">
        <v>-0.5</v>
      </c>
      <c r="AR309">
        <v>-10</v>
      </c>
      <c r="AS309">
        <v>2.6</v>
      </c>
      <c r="AT309">
        <v>-500</v>
      </c>
      <c r="AU309">
        <v>1.3</v>
      </c>
      <c r="AV309">
        <v>-1</v>
      </c>
      <c r="AW309">
        <v>-2</v>
      </c>
      <c r="AX309">
        <v>-100</v>
      </c>
      <c r="AY309">
        <v>-200</v>
      </c>
    </row>
    <row r="310" spans="1:51" x14ac:dyDescent="0.3">
      <c r="A310" t="s">
        <v>1550</v>
      </c>
      <c r="B310" t="s">
        <v>1551</v>
      </c>
      <c r="C310" t="s">
        <v>1552</v>
      </c>
      <c r="D310" s="1" t="str">
        <f>HYPERLINK("http://geochem.nrcan.gc.ca/cdogs/content/bdl/bdl211192_e.htm", "21:1192")</f>
        <v>21:1192</v>
      </c>
      <c r="E310" s="1" t="str">
        <f>HYPERLINK("http://geochem.nrcan.gc.ca/cdogs/content/svy/svy210191_e.htm", "21:0191")</f>
        <v>21:0191</v>
      </c>
      <c r="F310" t="s">
        <v>1553</v>
      </c>
      <c r="G310" t="s">
        <v>1554</v>
      </c>
      <c r="I310">
        <v>56.718335799999998</v>
      </c>
      <c r="J310">
        <v>-106.0133713</v>
      </c>
      <c r="K310" s="1" t="str">
        <f>HYPERLINK("http://geochem.nrcan.gc.ca/cdogs/content/kwd/kwd020027_e.htm", "NGR lake sediment grab sample")</f>
        <v>NGR lake sediment grab sample</v>
      </c>
      <c r="L310" s="1" t="str">
        <f>HYPERLINK("http://geochem.nrcan.gc.ca/cdogs/content/kwd/kwd080006_e.htm", "&lt;177 micron (NGR)")</f>
        <v>&lt;177 micron (NGR)</v>
      </c>
      <c r="M310">
        <v>17</v>
      </c>
      <c r="N310" t="s">
        <v>73</v>
      </c>
      <c r="O310">
        <v>309</v>
      </c>
      <c r="P310">
        <v>1</v>
      </c>
      <c r="Q310">
        <v>-2</v>
      </c>
      <c r="R310">
        <v>1.5</v>
      </c>
      <c r="S310">
        <v>-2</v>
      </c>
      <c r="T310">
        <v>60</v>
      </c>
      <c r="U310">
        <v>25.8</v>
      </c>
      <c r="V310">
        <v>-5</v>
      </c>
      <c r="W310">
        <v>69</v>
      </c>
      <c r="X310">
        <v>-5</v>
      </c>
      <c r="Y310">
        <v>30</v>
      </c>
      <c r="Z310">
        <v>-0.5</v>
      </c>
      <c r="AA310">
        <v>-1</v>
      </c>
      <c r="AB310">
        <v>1.9</v>
      </c>
      <c r="AC310">
        <v>-1</v>
      </c>
      <c r="AD310">
        <v>-50</v>
      </c>
      <c r="AE310">
        <v>31</v>
      </c>
      <c r="AF310">
        <v>0.4</v>
      </c>
      <c r="AG310">
        <v>2</v>
      </c>
      <c r="AH310">
        <v>0.1</v>
      </c>
      <c r="AI310">
        <v>-10</v>
      </c>
      <c r="AJ310">
        <v>-5</v>
      </c>
      <c r="AK310">
        <v>0.1</v>
      </c>
      <c r="AL310">
        <v>3.4</v>
      </c>
      <c r="AM310">
        <v>-5</v>
      </c>
      <c r="AN310">
        <v>7</v>
      </c>
      <c r="AO310">
        <v>-100</v>
      </c>
      <c r="AP310">
        <v>-0.5</v>
      </c>
      <c r="AQ310">
        <v>0.8</v>
      </c>
      <c r="AR310">
        <v>-10</v>
      </c>
      <c r="AS310">
        <v>4.9000000000000004</v>
      </c>
      <c r="AT310">
        <v>-500</v>
      </c>
      <c r="AU310">
        <v>4.5999999999999996</v>
      </c>
      <c r="AV310">
        <v>-1</v>
      </c>
      <c r="AW310">
        <v>3</v>
      </c>
      <c r="AX310">
        <v>-100</v>
      </c>
      <c r="AY310">
        <v>-200</v>
      </c>
    </row>
    <row r="311" spans="1:51" x14ac:dyDescent="0.3">
      <c r="A311" t="s">
        <v>1555</v>
      </c>
      <c r="B311" t="s">
        <v>1556</v>
      </c>
      <c r="C311" t="s">
        <v>1557</v>
      </c>
      <c r="D311" s="1" t="str">
        <f>HYPERLINK("http://geochem.nrcan.gc.ca/cdogs/content/bdl/bdl211192_e.htm", "21:1192")</f>
        <v>21:1192</v>
      </c>
      <c r="E311" s="1" t="str">
        <f>HYPERLINK("http://geochem.nrcan.gc.ca/cdogs/content/svy/svy210191_e.htm", "21:0191")</f>
        <v>21:0191</v>
      </c>
      <c r="F311" t="s">
        <v>1558</v>
      </c>
      <c r="G311" t="s">
        <v>1559</v>
      </c>
      <c r="I311">
        <v>56.7929125</v>
      </c>
      <c r="J311">
        <v>-106.0687235</v>
      </c>
      <c r="K311" s="1" t="str">
        <f>HYPERLINK("http://geochem.nrcan.gc.ca/cdogs/content/kwd/kwd020027_e.htm", "NGR lake sediment grab sample")</f>
        <v>NGR lake sediment grab sample</v>
      </c>
      <c r="L311" s="1" t="str">
        <f>HYPERLINK("http://geochem.nrcan.gc.ca/cdogs/content/kwd/kwd080006_e.htm", "&lt;177 micron (NGR)")</f>
        <v>&lt;177 micron (NGR)</v>
      </c>
      <c r="M311">
        <v>17</v>
      </c>
      <c r="N311" t="s">
        <v>79</v>
      </c>
      <c r="O311">
        <v>310</v>
      </c>
      <c r="P311">
        <v>1</v>
      </c>
      <c r="Q311">
        <v>-2</v>
      </c>
      <c r="R311">
        <v>1.7</v>
      </c>
      <c r="S311">
        <v>-2</v>
      </c>
      <c r="T311">
        <v>160</v>
      </c>
      <c r="U311">
        <v>25.9</v>
      </c>
      <c r="V311">
        <v>-5</v>
      </c>
      <c r="W311">
        <v>54</v>
      </c>
      <c r="X311">
        <v>6</v>
      </c>
      <c r="Y311">
        <v>30</v>
      </c>
      <c r="Z311">
        <v>1.3</v>
      </c>
      <c r="AA311">
        <v>-1</v>
      </c>
      <c r="AB311">
        <v>10.1</v>
      </c>
      <c r="AC311">
        <v>4</v>
      </c>
      <c r="AD311">
        <v>-50</v>
      </c>
      <c r="AE311">
        <v>26</v>
      </c>
      <c r="AF311">
        <v>0.4</v>
      </c>
      <c r="AG311">
        <v>2</v>
      </c>
      <c r="AH311">
        <v>0.34</v>
      </c>
      <c r="AI311">
        <v>20</v>
      </c>
      <c r="AJ311">
        <v>44</v>
      </c>
      <c r="AK311">
        <v>0.1</v>
      </c>
      <c r="AL311">
        <v>6.3</v>
      </c>
      <c r="AM311">
        <v>-5</v>
      </c>
      <c r="AN311">
        <v>5</v>
      </c>
      <c r="AO311">
        <v>-100</v>
      </c>
      <c r="AP311">
        <v>-0.5</v>
      </c>
      <c r="AQ311">
        <v>0.6</v>
      </c>
      <c r="AR311">
        <v>-10</v>
      </c>
      <c r="AS311">
        <v>7.4</v>
      </c>
      <c r="AT311">
        <v>1700</v>
      </c>
      <c r="AU311">
        <v>2.2000000000000002</v>
      </c>
      <c r="AV311">
        <v>-1</v>
      </c>
      <c r="AW311">
        <v>-2</v>
      </c>
      <c r="AX311">
        <v>-100</v>
      </c>
      <c r="AY311">
        <v>-200</v>
      </c>
    </row>
    <row r="312" spans="1:51" x14ac:dyDescent="0.3">
      <c r="A312" t="s">
        <v>1560</v>
      </c>
      <c r="B312" t="s">
        <v>1561</v>
      </c>
      <c r="C312" t="s">
        <v>1562</v>
      </c>
      <c r="D312" s="1" t="str">
        <f>HYPERLINK("http://geochem.nrcan.gc.ca/cdogs/content/bdl/bdl211192_e.htm", "21:1192")</f>
        <v>21:1192</v>
      </c>
      <c r="E312" s="1" t="str">
        <f>HYPERLINK("http://geochem.nrcan.gc.ca/cdogs/content/svy/svy_e.htm", "")</f>
        <v/>
      </c>
      <c r="H312" s="1" t="str">
        <f>HYPERLINK("http://geochem.nrcan.gc.ca/cdogs/content/cr_/cr_00126_e.htm", "126")</f>
        <v>126</v>
      </c>
      <c r="K312" t="s">
        <v>137</v>
      </c>
      <c r="L312" t="s">
        <v>138</v>
      </c>
      <c r="M312">
        <v>17</v>
      </c>
      <c r="N312" t="s">
        <v>139</v>
      </c>
      <c r="O312">
        <v>311</v>
      </c>
      <c r="P312">
        <v>8</v>
      </c>
      <c r="Q312">
        <v>-2</v>
      </c>
      <c r="R312">
        <v>10.8</v>
      </c>
      <c r="S312">
        <v>-2</v>
      </c>
      <c r="T312">
        <v>760</v>
      </c>
      <c r="U312">
        <v>17</v>
      </c>
      <c r="V312">
        <v>-5</v>
      </c>
      <c r="W312">
        <v>106</v>
      </c>
      <c r="X312">
        <v>19</v>
      </c>
      <c r="Y312">
        <v>60</v>
      </c>
      <c r="Z312">
        <v>3</v>
      </c>
      <c r="AA312">
        <v>2</v>
      </c>
      <c r="AB312">
        <v>4.3</v>
      </c>
      <c r="AC312">
        <v>7</v>
      </c>
      <c r="AD312">
        <v>-50</v>
      </c>
      <c r="AE312">
        <v>65</v>
      </c>
      <c r="AF312">
        <v>0.9</v>
      </c>
      <c r="AG312">
        <v>1</v>
      </c>
      <c r="AH312">
        <v>1.48</v>
      </c>
      <c r="AI312">
        <v>30</v>
      </c>
      <c r="AJ312">
        <v>82</v>
      </c>
      <c r="AK312">
        <v>1.1000000000000001</v>
      </c>
      <c r="AL312">
        <v>12.5</v>
      </c>
      <c r="AM312">
        <v>-5</v>
      </c>
      <c r="AN312">
        <v>11.8</v>
      </c>
      <c r="AO312">
        <v>-100</v>
      </c>
      <c r="AP312">
        <v>0.9</v>
      </c>
      <c r="AQ312">
        <v>1.3</v>
      </c>
      <c r="AR312">
        <v>-10</v>
      </c>
      <c r="AS312">
        <v>12.3</v>
      </c>
      <c r="AT312">
        <v>3600</v>
      </c>
      <c r="AU312">
        <v>7.6</v>
      </c>
      <c r="AV312">
        <v>1</v>
      </c>
      <c r="AW312">
        <v>4</v>
      </c>
      <c r="AX312">
        <v>200</v>
      </c>
      <c r="AY312">
        <v>200</v>
      </c>
    </row>
    <row r="313" spans="1:51" x14ac:dyDescent="0.3">
      <c r="A313" t="s">
        <v>1563</v>
      </c>
      <c r="B313" t="s">
        <v>1564</v>
      </c>
      <c r="C313" t="s">
        <v>1565</v>
      </c>
      <c r="D313" s="1" t="str">
        <f>HYPERLINK("http://geochem.nrcan.gc.ca/cdogs/content/bdl/bdl211192_e.htm", "21:1192")</f>
        <v>21:1192</v>
      </c>
      <c r="E313" s="1" t="str">
        <f>HYPERLINK("http://geochem.nrcan.gc.ca/cdogs/content/svy/svy210191_e.htm", "21:0191")</f>
        <v>21:0191</v>
      </c>
      <c r="F313" t="s">
        <v>1548</v>
      </c>
      <c r="G313" t="s">
        <v>1566</v>
      </c>
      <c r="I313">
        <v>56.738844</v>
      </c>
      <c r="J313">
        <v>-106.07183000000001</v>
      </c>
      <c r="K313" s="1" t="str">
        <f>HYPERLINK("http://geochem.nrcan.gc.ca/cdogs/content/kwd/kwd020027_e.htm", "NGR lake sediment grab sample")</f>
        <v>NGR lake sediment grab sample</v>
      </c>
      <c r="L313" s="1" t="str">
        <f>HYPERLINK("http://geochem.nrcan.gc.ca/cdogs/content/kwd/kwd080006_e.htm", "&lt;177 micron (NGR)")</f>
        <v>&lt;177 micron (NGR)</v>
      </c>
      <c r="M313">
        <v>17</v>
      </c>
      <c r="N313" t="s">
        <v>62</v>
      </c>
      <c r="O313">
        <v>312</v>
      </c>
      <c r="P313">
        <v>1</v>
      </c>
      <c r="Q313">
        <v>-2</v>
      </c>
      <c r="R313">
        <v>1.6</v>
      </c>
      <c r="S313">
        <v>-2</v>
      </c>
      <c r="T313">
        <v>70</v>
      </c>
      <c r="U313">
        <v>22.2</v>
      </c>
      <c r="V313">
        <v>-5</v>
      </c>
      <c r="W313">
        <v>21</v>
      </c>
      <c r="X313">
        <v>-5</v>
      </c>
      <c r="Y313">
        <v>20</v>
      </c>
      <c r="Z313">
        <v>-0.5</v>
      </c>
      <c r="AA313">
        <v>-1</v>
      </c>
      <c r="AB313">
        <v>0.6</v>
      </c>
      <c r="AC313">
        <v>-1</v>
      </c>
      <c r="AD313">
        <v>-50</v>
      </c>
      <c r="AE313">
        <v>9</v>
      </c>
      <c r="AF313">
        <v>-0.2</v>
      </c>
      <c r="AG313">
        <v>-1</v>
      </c>
      <c r="AH313">
        <v>0.1</v>
      </c>
      <c r="AI313">
        <v>-10</v>
      </c>
      <c r="AJ313">
        <v>6</v>
      </c>
      <c r="AK313">
        <v>-0.1</v>
      </c>
      <c r="AL313">
        <v>2</v>
      </c>
      <c r="AM313">
        <v>-5</v>
      </c>
      <c r="AN313">
        <v>1.8</v>
      </c>
      <c r="AO313">
        <v>-100</v>
      </c>
      <c r="AP313">
        <v>-0.5</v>
      </c>
      <c r="AQ313">
        <v>-0.5</v>
      </c>
      <c r="AR313">
        <v>-10</v>
      </c>
      <c r="AS313">
        <v>2.5</v>
      </c>
      <c r="AT313">
        <v>-500</v>
      </c>
      <c r="AU313">
        <v>1.2</v>
      </c>
      <c r="AV313">
        <v>-1</v>
      </c>
      <c r="AW313">
        <v>-2</v>
      </c>
      <c r="AX313">
        <v>-100</v>
      </c>
      <c r="AY313">
        <v>-200</v>
      </c>
    </row>
    <row r="314" spans="1:51" x14ac:dyDescent="0.3">
      <c r="A314" t="s">
        <v>1567</v>
      </c>
      <c r="B314" t="s">
        <v>1568</v>
      </c>
      <c r="C314" t="s">
        <v>1569</v>
      </c>
      <c r="D314" s="1" t="str">
        <f>HYPERLINK("http://geochem.nrcan.gc.ca/cdogs/content/bdl/bdl211192_e.htm", "21:1192")</f>
        <v>21:1192</v>
      </c>
      <c r="E314" s="1" t="str">
        <f>HYPERLINK("http://geochem.nrcan.gc.ca/cdogs/content/svy/svy210191_e.htm", "21:0191")</f>
        <v>21:0191</v>
      </c>
      <c r="F314" t="s">
        <v>1548</v>
      </c>
      <c r="G314" t="s">
        <v>1570</v>
      </c>
      <c r="I314">
        <v>56.738844</v>
      </c>
      <c r="J314">
        <v>-106.07183000000001</v>
      </c>
      <c r="K314" s="1" t="str">
        <f>HYPERLINK("http://geochem.nrcan.gc.ca/cdogs/content/kwd/kwd020027_e.htm", "NGR lake sediment grab sample")</f>
        <v>NGR lake sediment grab sample</v>
      </c>
      <c r="L314" s="1" t="str">
        <f>HYPERLINK("http://geochem.nrcan.gc.ca/cdogs/content/kwd/kwd080006_e.htm", "&lt;177 micron (NGR)")</f>
        <v>&lt;177 micron (NGR)</v>
      </c>
      <c r="M314">
        <v>17</v>
      </c>
      <c r="N314" t="s">
        <v>67</v>
      </c>
      <c r="O314">
        <v>313</v>
      </c>
      <c r="P314">
        <v>1</v>
      </c>
      <c r="Q314">
        <v>-2</v>
      </c>
      <c r="R314">
        <v>1.7</v>
      </c>
      <c r="S314">
        <v>-2</v>
      </c>
      <c r="T314">
        <v>70</v>
      </c>
      <c r="U314">
        <v>22.2</v>
      </c>
      <c r="V314">
        <v>-5</v>
      </c>
      <c r="W314">
        <v>19</v>
      </c>
      <c r="X314">
        <v>-5</v>
      </c>
      <c r="Y314">
        <v>-20</v>
      </c>
      <c r="Z314">
        <v>-0.5</v>
      </c>
      <c r="AA314">
        <v>-1</v>
      </c>
      <c r="AB314">
        <v>0.6</v>
      </c>
      <c r="AC314">
        <v>1</v>
      </c>
      <c r="AD314">
        <v>-50</v>
      </c>
      <c r="AE314">
        <v>9</v>
      </c>
      <c r="AF314">
        <v>-0.2</v>
      </c>
      <c r="AG314">
        <v>-1</v>
      </c>
      <c r="AH314">
        <v>0.1</v>
      </c>
      <c r="AI314">
        <v>-10</v>
      </c>
      <c r="AJ314">
        <v>6</v>
      </c>
      <c r="AK314">
        <v>-0.1</v>
      </c>
      <c r="AL314">
        <v>2</v>
      </c>
      <c r="AM314">
        <v>-5</v>
      </c>
      <c r="AN314">
        <v>1.7</v>
      </c>
      <c r="AO314">
        <v>-100</v>
      </c>
      <c r="AP314">
        <v>-0.5</v>
      </c>
      <c r="AQ314">
        <v>-0.5</v>
      </c>
      <c r="AR314">
        <v>-10</v>
      </c>
      <c r="AS314">
        <v>2.2999999999999998</v>
      </c>
      <c r="AT314">
        <v>-500</v>
      </c>
      <c r="AU314">
        <v>1.2</v>
      </c>
      <c r="AV314">
        <v>-1</v>
      </c>
      <c r="AW314">
        <v>-2</v>
      </c>
      <c r="AX314">
        <v>-100</v>
      </c>
      <c r="AY314">
        <v>-200</v>
      </c>
    </row>
    <row r="315" spans="1:51" x14ac:dyDescent="0.3">
      <c r="A315" t="s">
        <v>1571</v>
      </c>
      <c r="B315" t="s">
        <v>1572</v>
      </c>
      <c r="C315" t="s">
        <v>1573</v>
      </c>
      <c r="D315" s="1" t="str">
        <f>HYPERLINK("http://geochem.nrcan.gc.ca/cdogs/content/bdl/bdl211192_e.htm", "21:1192")</f>
        <v>21:1192</v>
      </c>
      <c r="E315" s="1" t="str">
        <f>HYPERLINK("http://geochem.nrcan.gc.ca/cdogs/content/svy/svy210191_e.htm", "21:0191")</f>
        <v>21:0191</v>
      </c>
      <c r="F315" t="s">
        <v>1574</v>
      </c>
      <c r="G315" t="s">
        <v>1575</v>
      </c>
      <c r="I315">
        <v>56.675918099999997</v>
      </c>
      <c r="J315">
        <v>-106.0600195</v>
      </c>
      <c r="K315" s="1" t="str">
        <f>HYPERLINK("http://geochem.nrcan.gc.ca/cdogs/content/kwd/kwd020027_e.htm", "NGR lake sediment grab sample")</f>
        <v>NGR lake sediment grab sample</v>
      </c>
      <c r="L315" s="1" t="str">
        <f>HYPERLINK("http://geochem.nrcan.gc.ca/cdogs/content/kwd/kwd080006_e.htm", "&lt;177 micron (NGR)")</f>
        <v>&lt;177 micron (NGR)</v>
      </c>
      <c r="M315">
        <v>17</v>
      </c>
      <c r="N315" t="s">
        <v>85</v>
      </c>
      <c r="O315">
        <v>314</v>
      </c>
      <c r="P315">
        <v>1</v>
      </c>
      <c r="Q315">
        <v>-2</v>
      </c>
      <c r="R315">
        <v>1.5</v>
      </c>
      <c r="S315">
        <v>-2</v>
      </c>
      <c r="T315">
        <v>80</v>
      </c>
      <c r="U315">
        <v>38.1</v>
      </c>
      <c r="V315">
        <v>-5</v>
      </c>
      <c r="W315">
        <v>51</v>
      </c>
      <c r="X315">
        <v>-5</v>
      </c>
      <c r="Y315">
        <v>30</v>
      </c>
      <c r="Z315">
        <v>0.5</v>
      </c>
      <c r="AA315">
        <v>-1</v>
      </c>
      <c r="AB315">
        <v>2</v>
      </c>
      <c r="AC315">
        <v>2</v>
      </c>
      <c r="AD315">
        <v>-50</v>
      </c>
      <c r="AE315">
        <v>26</v>
      </c>
      <c r="AF315">
        <v>0.4</v>
      </c>
      <c r="AG315">
        <v>1</v>
      </c>
      <c r="AH315">
        <v>0.2</v>
      </c>
      <c r="AI315">
        <v>-10</v>
      </c>
      <c r="AJ315">
        <v>14</v>
      </c>
      <c r="AK315">
        <v>-0.1</v>
      </c>
      <c r="AL315">
        <v>3.6</v>
      </c>
      <c r="AM315">
        <v>-5</v>
      </c>
      <c r="AN315">
        <v>5.0999999999999996</v>
      </c>
      <c r="AO315">
        <v>-100</v>
      </c>
      <c r="AP315">
        <v>-0.5</v>
      </c>
      <c r="AQ315">
        <v>0.6</v>
      </c>
      <c r="AR315">
        <v>-10</v>
      </c>
      <c r="AS315">
        <v>4.8</v>
      </c>
      <c r="AT315">
        <v>800</v>
      </c>
      <c r="AU315">
        <v>3.2</v>
      </c>
      <c r="AV315">
        <v>-1</v>
      </c>
      <c r="AW315">
        <v>2</v>
      </c>
      <c r="AX315">
        <v>-100</v>
      </c>
      <c r="AY315">
        <v>-200</v>
      </c>
    </row>
    <row r="316" spans="1:51" x14ac:dyDescent="0.3">
      <c r="A316" t="s">
        <v>1576</v>
      </c>
      <c r="B316" t="s">
        <v>1577</v>
      </c>
      <c r="C316" t="s">
        <v>1578</v>
      </c>
      <c r="D316" s="1" t="str">
        <f>HYPERLINK("http://geochem.nrcan.gc.ca/cdogs/content/bdl/bdl211192_e.htm", "21:1192")</f>
        <v>21:1192</v>
      </c>
      <c r="E316" s="1" t="str">
        <f>HYPERLINK("http://geochem.nrcan.gc.ca/cdogs/content/svy/svy210191_e.htm", "21:0191")</f>
        <v>21:0191</v>
      </c>
      <c r="F316" t="s">
        <v>1579</v>
      </c>
      <c r="G316" t="s">
        <v>1580</v>
      </c>
      <c r="I316">
        <v>56.651549000000003</v>
      </c>
      <c r="J316">
        <v>-106.1158843</v>
      </c>
      <c r="K316" s="1" t="str">
        <f>HYPERLINK("http://geochem.nrcan.gc.ca/cdogs/content/kwd/kwd020027_e.htm", "NGR lake sediment grab sample")</f>
        <v>NGR lake sediment grab sample</v>
      </c>
      <c r="L316" s="1" t="str">
        <f>HYPERLINK("http://geochem.nrcan.gc.ca/cdogs/content/kwd/kwd080006_e.htm", "&lt;177 micron (NGR)")</f>
        <v>&lt;177 micron (NGR)</v>
      </c>
      <c r="M316">
        <v>17</v>
      </c>
      <c r="N316" t="s">
        <v>91</v>
      </c>
      <c r="O316">
        <v>315</v>
      </c>
      <c r="P316">
        <v>1</v>
      </c>
      <c r="Q316">
        <v>-2</v>
      </c>
      <c r="R316">
        <v>1.4</v>
      </c>
      <c r="S316">
        <v>-2</v>
      </c>
      <c r="T316">
        <v>220</v>
      </c>
      <c r="U316">
        <v>4</v>
      </c>
      <c r="V316">
        <v>-5</v>
      </c>
      <c r="W316">
        <v>48</v>
      </c>
      <c r="X316">
        <v>5</v>
      </c>
      <c r="Y316">
        <v>-20</v>
      </c>
      <c r="Z316">
        <v>-0.5</v>
      </c>
      <c r="AA316">
        <v>-1</v>
      </c>
      <c r="AB316">
        <v>5.6</v>
      </c>
      <c r="AC316">
        <v>3</v>
      </c>
      <c r="AD316">
        <v>-50</v>
      </c>
      <c r="AE316">
        <v>22</v>
      </c>
      <c r="AF316">
        <v>0.3</v>
      </c>
      <c r="AG316">
        <v>-1</v>
      </c>
      <c r="AH316">
        <v>0.74</v>
      </c>
      <c r="AI316">
        <v>-10</v>
      </c>
      <c r="AJ316">
        <v>41</v>
      </c>
      <c r="AK316">
        <v>-0.1</v>
      </c>
      <c r="AL316">
        <v>2.7</v>
      </c>
      <c r="AM316">
        <v>-5</v>
      </c>
      <c r="AN316">
        <v>4</v>
      </c>
      <c r="AO316">
        <v>-100</v>
      </c>
      <c r="AP316">
        <v>-0.5</v>
      </c>
      <c r="AQ316">
        <v>-0.5</v>
      </c>
      <c r="AR316">
        <v>-10</v>
      </c>
      <c r="AS316">
        <v>6.6</v>
      </c>
      <c r="AT316">
        <v>700</v>
      </c>
      <c r="AU316">
        <v>3</v>
      </c>
      <c r="AV316">
        <v>-1</v>
      </c>
      <c r="AW316">
        <v>-2</v>
      </c>
      <c r="AX316">
        <v>-100</v>
      </c>
      <c r="AY316">
        <v>-200</v>
      </c>
    </row>
    <row r="317" spans="1:51" x14ac:dyDescent="0.3">
      <c r="A317" t="s">
        <v>1581</v>
      </c>
      <c r="B317" t="s">
        <v>1582</v>
      </c>
      <c r="C317" t="s">
        <v>1583</v>
      </c>
      <c r="D317" s="1" t="str">
        <f>HYPERLINK("http://geochem.nrcan.gc.ca/cdogs/content/bdl/bdl211192_e.htm", "21:1192")</f>
        <v>21:1192</v>
      </c>
      <c r="E317" s="1" t="str">
        <f>HYPERLINK("http://geochem.nrcan.gc.ca/cdogs/content/svy/svy210191_e.htm", "21:0191")</f>
        <v>21:0191</v>
      </c>
      <c r="F317" t="s">
        <v>1584</v>
      </c>
      <c r="G317" t="s">
        <v>1585</v>
      </c>
      <c r="I317">
        <v>56.632589899999999</v>
      </c>
      <c r="J317">
        <v>-106.156407</v>
      </c>
      <c r="K317" s="1" t="str">
        <f>HYPERLINK("http://geochem.nrcan.gc.ca/cdogs/content/kwd/kwd020027_e.htm", "NGR lake sediment grab sample")</f>
        <v>NGR lake sediment grab sample</v>
      </c>
      <c r="L317" s="1" t="str">
        <f>HYPERLINK("http://geochem.nrcan.gc.ca/cdogs/content/kwd/kwd080006_e.htm", "&lt;177 micron (NGR)")</f>
        <v>&lt;177 micron (NGR)</v>
      </c>
      <c r="M317">
        <v>17</v>
      </c>
      <c r="N317" t="s">
        <v>97</v>
      </c>
      <c r="O317">
        <v>316</v>
      </c>
      <c r="P317">
        <v>1</v>
      </c>
      <c r="Q317">
        <v>-2</v>
      </c>
      <c r="R317">
        <v>0.8</v>
      </c>
      <c r="S317">
        <v>-2</v>
      </c>
      <c r="T317">
        <v>140</v>
      </c>
      <c r="U317">
        <v>3.9</v>
      </c>
      <c r="V317">
        <v>-5</v>
      </c>
      <c r="W317">
        <v>21</v>
      </c>
      <c r="X317">
        <v>-5</v>
      </c>
      <c r="Y317">
        <v>-20</v>
      </c>
      <c r="Z317">
        <v>-0.5</v>
      </c>
      <c r="AA317">
        <v>-1</v>
      </c>
      <c r="AB317">
        <v>1.1000000000000001</v>
      </c>
      <c r="AC317">
        <v>3</v>
      </c>
      <c r="AD317">
        <v>-50</v>
      </c>
      <c r="AE317">
        <v>11</v>
      </c>
      <c r="AF317">
        <v>-0.2</v>
      </c>
      <c r="AG317">
        <v>-1</v>
      </c>
      <c r="AH317">
        <v>0.43</v>
      </c>
      <c r="AI317">
        <v>-10</v>
      </c>
      <c r="AJ317">
        <v>17</v>
      </c>
      <c r="AK317">
        <v>-0.1</v>
      </c>
      <c r="AL317">
        <v>1.4</v>
      </c>
      <c r="AM317">
        <v>-5</v>
      </c>
      <c r="AN317">
        <v>2</v>
      </c>
      <c r="AO317">
        <v>-100</v>
      </c>
      <c r="AP317">
        <v>-0.5</v>
      </c>
      <c r="AQ317">
        <v>-0.5</v>
      </c>
      <c r="AR317">
        <v>-10</v>
      </c>
      <c r="AS317">
        <v>4.5</v>
      </c>
      <c r="AT317">
        <v>600</v>
      </c>
      <c r="AU317">
        <v>3.6</v>
      </c>
      <c r="AV317">
        <v>-1</v>
      </c>
      <c r="AW317">
        <v>-2</v>
      </c>
      <c r="AX317">
        <v>-100</v>
      </c>
      <c r="AY317">
        <v>-200</v>
      </c>
    </row>
    <row r="318" spans="1:51" x14ac:dyDescent="0.3">
      <c r="A318" t="s">
        <v>1586</v>
      </c>
      <c r="B318" t="s">
        <v>1587</v>
      </c>
      <c r="C318" t="s">
        <v>1588</v>
      </c>
      <c r="D318" s="1" t="str">
        <f>HYPERLINK("http://geochem.nrcan.gc.ca/cdogs/content/bdl/bdl211192_e.htm", "21:1192")</f>
        <v>21:1192</v>
      </c>
      <c r="E318" s="1" t="str">
        <f>HYPERLINK("http://geochem.nrcan.gc.ca/cdogs/content/svy/svy210191_e.htm", "21:0191")</f>
        <v>21:0191</v>
      </c>
      <c r="F318" t="s">
        <v>1589</v>
      </c>
      <c r="G318" t="s">
        <v>1590</v>
      </c>
      <c r="I318">
        <v>56.611084200000001</v>
      </c>
      <c r="J318">
        <v>-106.1125876</v>
      </c>
      <c r="K318" s="1" t="str">
        <f>HYPERLINK("http://geochem.nrcan.gc.ca/cdogs/content/kwd/kwd020027_e.htm", "NGR lake sediment grab sample")</f>
        <v>NGR lake sediment grab sample</v>
      </c>
      <c r="L318" s="1" t="str">
        <f>HYPERLINK("http://geochem.nrcan.gc.ca/cdogs/content/kwd/kwd080006_e.htm", "&lt;177 micron (NGR)")</f>
        <v>&lt;177 micron (NGR)</v>
      </c>
      <c r="M318">
        <v>17</v>
      </c>
      <c r="N318" t="s">
        <v>103</v>
      </c>
      <c r="O318">
        <v>317</v>
      </c>
      <c r="P318">
        <v>1</v>
      </c>
      <c r="Q318">
        <v>-2</v>
      </c>
      <c r="R318">
        <v>1.8</v>
      </c>
      <c r="S318">
        <v>-2</v>
      </c>
      <c r="T318">
        <v>50</v>
      </c>
      <c r="U318">
        <v>37.299999999999997</v>
      </c>
      <c r="V318">
        <v>-5</v>
      </c>
      <c r="W318">
        <v>87</v>
      </c>
      <c r="X318">
        <v>-5</v>
      </c>
      <c r="Y318">
        <v>-20</v>
      </c>
      <c r="Z318">
        <v>-0.5</v>
      </c>
      <c r="AA318">
        <v>2</v>
      </c>
      <c r="AB318">
        <v>1.9</v>
      </c>
      <c r="AC318">
        <v>-1</v>
      </c>
      <c r="AD318">
        <v>-50</v>
      </c>
      <c r="AE318">
        <v>38</v>
      </c>
      <c r="AF318">
        <v>0.5</v>
      </c>
      <c r="AG318">
        <v>2</v>
      </c>
      <c r="AH318">
        <v>7.0000000000000007E-2</v>
      </c>
      <c r="AI318">
        <v>-10</v>
      </c>
      <c r="AJ318">
        <v>-5</v>
      </c>
      <c r="AK318">
        <v>-0.1</v>
      </c>
      <c r="AL318">
        <v>3.5</v>
      </c>
      <c r="AM318">
        <v>-5</v>
      </c>
      <c r="AN318">
        <v>7.6</v>
      </c>
      <c r="AO318">
        <v>-100</v>
      </c>
      <c r="AP318">
        <v>-0.5</v>
      </c>
      <c r="AQ318">
        <v>0.7</v>
      </c>
      <c r="AR318">
        <v>-10</v>
      </c>
      <c r="AS318">
        <v>6.9</v>
      </c>
      <c r="AT318">
        <v>-500</v>
      </c>
      <c r="AU318">
        <v>6.7</v>
      </c>
      <c r="AV318">
        <v>-1</v>
      </c>
      <c r="AW318">
        <v>3</v>
      </c>
      <c r="AX318">
        <v>-100</v>
      </c>
      <c r="AY318">
        <v>-200</v>
      </c>
    </row>
    <row r="319" spans="1:51" x14ac:dyDescent="0.3">
      <c r="A319" t="s">
        <v>1591</v>
      </c>
      <c r="B319" t="s">
        <v>1592</v>
      </c>
      <c r="C319" t="s">
        <v>1593</v>
      </c>
      <c r="D319" s="1" t="str">
        <f>HYPERLINK("http://geochem.nrcan.gc.ca/cdogs/content/bdl/bdl211192_e.htm", "21:1192")</f>
        <v>21:1192</v>
      </c>
      <c r="E319" s="1" t="str">
        <f>HYPERLINK("http://geochem.nrcan.gc.ca/cdogs/content/svy/svy210191_e.htm", "21:0191")</f>
        <v>21:0191</v>
      </c>
      <c r="F319" t="s">
        <v>1594</v>
      </c>
      <c r="G319" t="s">
        <v>1595</v>
      </c>
      <c r="I319">
        <v>56.595427299999997</v>
      </c>
      <c r="J319">
        <v>-106.2020626</v>
      </c>
      <c r="K319" s="1" t="str">
        <f>HYPERLINK("http://geochem.nrcan.gc.ca/cdogs/content/kwd/kwd020027_e.htm", "NGR lake sediment grab sample")</f>
        <v>NGR lake sediment grab sample</v>
      </c>
      <c r="L319" s="1" t="str">
        <f>HYPERLINK("http://geochem.nrcan.gc.ca/cdogs/content/kwd/kwd080006_e.htm", "&lt;177 micron (NGR)")</f>
        <v>&lt;177 micron (NGR)</v>
      </c>
      <c r="M319">
        <v>17</v>
      </c>
      <c r="N319" t="s">
        <v>109</v>
      </c>
      <c r="O319">
        <v>318</v>
      </c>
      <c r="P319">
        <v>1</v>
      </c>
      <c r="Q319">
        <v>2</v>
      </c>
      <c r="R319">
        <v>4.5999999999999996</v>
      </c>
      <c r="S319">
        <v>-2</v>
      </c>
      <c r="T319">
        <v>170</v>
      </c>
      <c r="U319">
        <v>52.3</v>
      </c>
      <c r="V319">
        <v>-5</v>
      </c>
      <c r="W319">
        <v>157</v>
      </c>
      <c r="X319">
        <v>11</v>
      </c>
      <c r="Y319">
        <v>80</v>
      </c>
      <c r="Z319">
        <v>1.3</v>
      </c>
      <c r="AA319">
        <v>2</v>
      </c>
      <c r="AB319">
        <v>14.5</v>
      </c>
      <c r="AC319">
        <v>3</v>
      </c>
      <c r="AD319">
        <v>-50</v>
      </c>
      <c r="AE319">
        <v>72</v>
      </c>
      <c r="AF319">
        <v>1.2</v>
      </c>
      <c r="AG319">
        <v>4</v>
      </c>
      <c r="AH319">
        <v>0.28000000000000003</v>
      </c>
      <c r="AI319">
        <v>20</v>
      </c>
      <c r="AJ319">
        <v>26</v>
      </c>
      <c r="AK319">
        <v>0.1</v>
      </c>
      <c r="AL319">
        <v>11.5</v>
      </c>
      <c r="AM319">
        <v>-5</v>
      </c>
      <c r="AN319">
        <v>15.3</v>
      </c>
      <c r="AO319">
        <v>-100</v>
      </c>
      <c r="AP319">
        <v>-0.5</v>
      </c>
      <c r="AQ319">
        <v>1.7</v>
      </c>
      <c r="AR319">
        <v>-10</v>
      </c>
      <c r="AS319">
        <v>11.8</v>
      </c>
      <c r="AT319">
        <v>1400</v>
      </c>
      <c r="AU319">
        <v>8.4</v>
      </c>
      <c r="AV319">
        <v>1</v>
      </c>
      <c r="AW319">
        <v>7</v>
      </c>
      <c r="AX319">
        <v>100</v>
      </c>
      <c r="AY319">
        <v>-200</v>
      </c>
    </row>
    <row r="320" spans="1:51" x14ac:dyDescent="0.3">
      <c r="A320" t="s">
        <v>1596</v>
      </c>
      <c r="B320" t="s">
        <v>1597</v>
      </c>
      <c r="C320" t="s">
        <v>1598</v>
      </c>
      <c r="D320" s="1" t="str">
        <f>HYPERLINK("http://geochem.nrcan.gc.ca/cdogs/content/bdl/bdl211192_e.htm", "21:1192")</f>
        <v>21:1192</v>
      </c>
      <c r="E320" s="1" t="str">
        <f>HYPERLINK("http://geochem.nrcan.gc.ca/cdogs/content/svy/svy210191_e.htm", "21:0191")</f>
        <v>21:0191</v>
      </c>
      <c r="F320" t="s">
        <v>1599</v>
      </c>
      <c r="G320" t="s">
        <v>1600</v>
      </c>
      <c r="I320">
        <v>56.608412600000001</v>
      </c>
      <c r="J320">
        <v>-106.24930000000001</v>
      </c>
      <c r="K320" s="1" t="str">
        <f>HYPERLINK("http://geochem.nrcan.gc.ca/cdogs/content/kwd/kwd020027_e.htm", "NGR lake sediment grab sample")</f>
        <v>NGR lake sediment grab sample</v>
      </c>
      <c r="L320" s="1" t="str">
        <f>HYPERLINK("http://geochem.nrcan.gc.ca/cdogs/content/kwd/kwd080006_e.htm", "&lt;177 micron (NGR)")</f>
        <v>&lt;177 micron (NGR)</v>
      </c>
      <c r="M320">
        <v>17</v>
      </c>
      <c r="N320" t="s">
        <v>115</v>
      </c>
      <c r="O320">
        <v>319</v>
      </c>
      <c r="P320">
        <v>1</v>
      </c>
      <c r="Q320">
        <v>-2</v>
      </c>
      <c r="R320">
        <v>3.7</v>
      </c>
      <c r="S320">
        <v>-2</v>
      </c>
      <c r="T320">
        <v>130</v>
      </c>
      <c r="U320">
        <v>20</v>
      </c>
      <c r="V320">
        <v>-5</v>
      </c>
      <c r="W320">
        <v>219</v>
      </c>
      <c r="X320">
        <v>21</v>
      </c>
      <c r="Y320">
        <v>80</v>
      </c>
      <c r="Z320">
        <v>-0.5</v>
      </c>
      <c r="AA320">
        <v>2</v>
      </c>
      <c r="AB320">
        <v>33.5</v>
      </c>
      <c r="AC320">
        <v>3</v>
      </c>
      <c r="AD320">
        <v>-50</v>
      </c>
      <c r="AE320">
        <v>83</v>
      </c>
      <c r="AF320">
        <v>0.9</v>
      </c>
      <c r="AG320">
        <v>5</v>
      </c>
      <c r="AH320">
        <v>0.1</v>
      </c>
      <c r="AI320">
        <v>-10</v>
      </c>
      <c r="AJ320">
        <v>10</v>
      </c>
      <c r="AK320">
        <v>-0.1</v>
      </c>
      <c r="AL320">
        <v>16.600000000000001</v>
      </c>
      <c r="AM320">
        <v>-5</v>
      </c>
      <c r="AN320">
        <v>15.7</v>
      </c>
      <c r="AO320">
        <v>-100</v>
      </c>
      <c r="AP320">
        <v>-0.5</v>
      </c>
      <c r="AQ320">
        <v>1.6</v>
      </c>
      <c r="AR320">
        <v>-10</v>
      </c>
      <c r="AS320">
        <v>18.7</v>
      </c>
      <c r="AT320">
        <v>800</v>
      </c>
      <c r="AU320">
        <v>11.8</v>
      </c>
      <c r="AV320">
        <v>-1</v>
      </c>
      <c r="AW320">
        <v>5</v>
      </c>
      <c r="AX320">
        <v>100</v>
      </c>
      <c r="AY320">
        <v>-200</v>
      </c>
    </row>
    <row r="321" spans="1:51" x14ac:dyDescent="0.3">
      <c r="A321" t="s">
        <v>1601</v>
      </c>
      <c r="B321" t="s">
        <v>1602</v>
      </c>
      <c r="C321" t="s">
        <v>1603</v>
      </c>
      <c r="D321" s="1" t="str">
        <f>HYPERLINK("http://geochem.nrcan.gc.ca/cdogs/content/bdl/bdl211192_e.htm", "21:1192")</f>
        <v>21:1192</v>
      </c>
      <c r="E321" s="1" t="str">
        <f>HYPERLINK("http://geochem.nrcan.gc.ca/cdogs/content/svy/svy210191_e.htm", "21:0191")</f>
        <v>21:0191</v>
      </c>
      <c r="F321" t="s">
        <v>1604</v>
      </c>
      <c r="G321" t="s">
        <v>1605</v>
      </c>
      <c r="I321">
        <v>56.580021899999998</v>
      </c>
      <c r="J321">
        <v>-106.2677691</v>
      </c>
      <c r="K321" s="1" t="str">
        <f>HYPERLINK("http://geochem.nrcan.gc.ca/cdogs/content/kwd/kwd020027_e.htm", "NGR lake sediment grab sample")</f>
        <v>NGR lake sediment grab sample</v>
      </c>
      <c r="L321" s="1" t="str">
        <f>HYPERLINK("http://geochem.nrcan.gc.ca/cdogs/content/kwd/kwd080006_e.htm", "&lt;177 micron (NGR)")</f>
        <v>&lt;177 micron (NGR)</v>
      </c>
      <c r="M321">
        <v>17</v>
      </c>
      <c r="N321" t="s">
        <v>121</v>
      </c>
      <c r="O321">
        <v>320</v>
      </c>
      <c r="P321">
        <v>1</v>
      </c>
      <c r="Q321">
        <v>-2</v>
      </c>
      <c r="R321">
        <v>3.5</v>
      </c>
      <c r="S321">
        <v>-2</v>
      </c>
      <c r="T321">
        <v>210</v>
      </c>
      <c r="U321">
        <v>83.4</v>
      </c>
      <c r="V321">
        <v>-5</v>
      </c>
      <c r="W321">
        <v>78</v>
      </c>
      <c r="X321">
        <v>6</v>
      </c>
      <c r="Y321">
        <v>30</v>
      </c>
      <c r="Z321">
        <v>1.4</v>
      </c>
      <c r="AA321">
        <v>1</v>
      </c>
      <c r="AB321">
        <v>2.1</v>
      </c>
      <c r="AC321">
        <v>2</v>
      </c>
      <c r="AD321">
        <v>-50</v>
      </c>
      <c r="AE321">
        <v>34</v>
      </c>
      <c r="AF321">
        <v>0.4</v>
      </c>
      <c r="AG321">
        <v>2</v>
      </c>
      <c r="AH321">
        <v>0.27</v>
      </c>
      <c r="AI321">
        <v>20</v>
      </c>
      <c r="AJ321">
        <v>27</v>
      </c>
      <c r="AK321">
        <v>-0.1</v>
      </c>
      <c r="AL321">
        <v>8.3000000000000007</v>
      </c>
      <c r="AM321">
        <v>-5</v>
      </c>
      <c r="AN321">
        <v>7.5</v>
      </c>
      <c r="AO321">
        <v>-100</v>
      </c>
      <c r="AP321">
        <v>-0.5</v>
      </c>
      <c r="AQ321">
        <v>0.8</v>
      </c>
      <c r="AR321">
        <v>-10</v>
      </c>
      <c r="AS321">
        <v>9.1999999999999993</v>
      </c>
      <c r="AT321">
        <v>1400</v>
      </c>
      <c r="AU321">
        <v>19.899999999999999</v>
      </c>
      <c r="AV321">
        <v>-1</v>
      </c>
      <c r="AW321">
        <v>3</v>
      </c>
      <c r="AX321">
        <v>100</v>
      </c>
      <c r="AY321">
        <v>-200</v>
      </c>
    </row>
    <row r="322" spans="1:51" x14ac:dyDescent="0.3">
      <c r="A322" t="s">
        <v>1606</v>
      </c>
      <c r="B322" t="s">
        <v>1607</v>
      </c>
      <c r="C322" t="s">
        <v>1608</v>
      </c>
      <c r="D322" s="1" t="str">
        <f>HYPERLINK("http://geochem.nrcan.gc.ca/cdogs/content/bdl/bdl211192_e.htm", "21:1192")</f>
        <v>21:1192</v>
      </c>
      <c r="E322" s="1" t="str">
        <f>HYPERLINK("http://geochem.nrcan.gc.ca/cdogs/content/svy/svy210191_e.htm", "21:0191")</f>
        <v>21:0191</v>
      </c>
      <c r="F322" t="s">
        <v>1609</v>
      </c>
      <c r="G322" t="s">
        <v>1610</v>
      </c>
      <c r="I322">
        <v>56.586656099999999</v>
      </c>
      <c r="J322">
        <v>-106.2979526</v>
      </c>
      <c r="K322" s="1" t="str">
        <f>HYPERLINK("http://geochem.nrcan.gc.ca/cdogs/content/kwd/kwd020027_e.htm", "NGR lake sediment grab sample")</f>
        <v>NGR lake sediment grab sample</v>
      </c>
      <c r="L322" s="1" t="str">
        <f>HYPERLINK("http://geochem.nrcan.gc.ca/cdogs/content/kwd/kwd080006_e.htm", "&lt;177 micron (NGR)")</f>
        <v>&lt;177 micron (NGR)</v>
      </c>
      <c r="M322">
        <v>17</v>
      </c>
      <c r="N322" t="s">
        <v>127</v>
      </c>
      <c r="O322">
        <v>321</v>
      </c>
      <c r="P322">
        <v>1</v>
      </c>
      <c r="Q322">
        <v>-2</v>
      </c>
      <c r="R322">
        <v>1.5</v>
      </c>
      <c r="S322">
        <v>-2</v>
      </c>
      <c r="T322">
        <v>120</v>
      </c>
      <c r="U322">
        <v>25.1</v>
      </c>
      <c r="V322">
        <v>-5</v>
      </c>
      <c r="W322">
        <v>82</v>
      </c>
      <c r="X322">
        <v>6</v>
      </c>
      <c r="Y322">
        <v>-20</v>
      </c>
      <c r="Z322">
        <v>0.8</v>
      </c>
      <c r="AA322">
        <v>1</v>
      </c>
      <c r="AB322">
        <v>0.8</v>
      </c>
      <c r="AC322">
        <v>2</v>
      </c>
      <c r="AD322">
        <v>-50</v>
      </c>
      <c r="AE322">
        <v>37</v>
      </c>
      <c r="AF322">
        <v>0.5</v>
      </c>
      <c r="AG322">
        <v>1</v>
      </c>
      <c r="AH322">
        <v>0.15</v>
      </c>
      <c r="AI322">
        <v>20</v>
      </c>
      <c r="AJ322">
        <v>19</v>
      </c>
      <c r="AK322">
        <v>-0.1</v>
      </c>
      <c r="AL322">
        <v>6</v>
      </c>
      <c r="AM322">
        <v>-5</v>
      </c>
      <c r="AN322">
        <v>7.7</v>
      </c>
      <c r="AO322">
        <v>-100</v>
      </c>
      <c r="AP322">
        <v>-0.5</v>
      </c>
      <c r="AQ322">
        <v>0.9</v>
      </c>
      <c r="AR322">
        <v>-10</v>
      </c>
      <c r="AS322">
        <v>7.8</v>
      </c>
      <c r="AT322">
        <v>900</v>
      </c>
      <c r="AU322">
        <v>4</v>
      </c>
      <c r="AV322">
        <v>-1</v>
      </c>
      <c r="AW322">
        <v>3</v>
      </c>
      <c r="AX322">
        <v>-100</v>
      </c>
      <c r="AY322">
        <v>-200</v>
      </c>
    </row>
    <row r="323" spans="1:51" x14ac:dyDescent="0.3">
      <c r="A323" t="s">
        <v>1611</v>
      </c>
      <c r="B323" t="s">
        <v>1612</v>
      </c>
      <c r="C323" t="s">
        <v>1613</v>
      </c>
      <c r="D323" s="1" t="str">
        <f>HYPERLINK("http://geochem.nrcan.gc.ca/cdogs/content/bdl/bdl211192_e.htm", "21:1192")</f>
        <v>21:1192</v>
      </c>
      <c r="E323" s="1" t="str">
        <f>HYPERLINK("http://geochem.nrcan.gc.ca/cdogs/content/svy/svy210191_e.htm", "21:0191")</f>
        <v>21:0191</v>
      </c>
      <c r="F323" t="s">
        <v>1614</v>
      </c>
      <c r="G323" t="s">
        <v>1615</v>
      </c>
      <c r="I323">
        <v>56.560577700000003</v>
      </c>
      <c r="J323">
        <v>-106.2827231</v>
      </c>
      <c r="K323" s="1" t="str">
        <f>HYPERLINK("http://geochem.nrcan.gc.ca/cdogs/content/kwd/kwd020027_e.htm", "NGR lake sediment grab sample")</f>
        <v>NGR lake sediment grab sample</v>
      </c>
      <c r="L323" s="1" t="str">
        <f>HYPERLINK("http://geochem.nrcan.gc.ca/cdogs/content/kwd/kwd080006_e.htm", "&lt;177 micron (NGR)")</f>
        <v>&lt;177 micron (NGR)</v>
      </c>
      <c r="M323">
        <v>17</v>
      </c>
      <c r="N323" t="s">
        <v>133</v>
      </c>
      <c r="O323">
        <v>322</v>
      </c>
      <c r="P323">
        <v>1</v>
      </c>
      <c r="Q323">
        <v>-2</v>
      </c>
      <c r="R323">
        <v>3.4</v>
      </c>
      <c r="S323">
        <v>-2</v>
      </c>
      <c r="T323">
        <v>180</v>
      </c>
      <c r="U323">
        <v>38.6</v>
      </c>
      <c r="V323">
        <v>-5</v>
      </c>
      <c r="W323">
        <v>61</v>
      </c>
      <c r="X323">
        <v>6</v>
      </c>
      <c r="Y323">
        <v>30</v>
      </c>
      <c r="Z323">
        <v>1.4</v>
      </c>
      <c r="AA323">
        <v>-1</v>
      </c>
      <c r="AB323">
        <v>1</v>
      </c>
      <c r="AC323">
        <v>3</v>
      </c>
      <c r="AD323">
        <v>-50</v>
      </c>
      <c r="AE323">
        <v>27</v>
      </c>
      <c r="AF323">
        <v>0.4</v>
      </c>
      <c r="AG323">
        <v>3</v>
      </c>
      <c r="AH323">
        <v>0.25</v>
      </c>
      <c r="AI323">
        <v>20</v>
      </c>
      <c r="AJ323">
        <v>24</v>
      </c>
      <c r="AK323">
        <v>0.1</v>
      </c>
      <c r="AL323">
        <v>6.1</v>
      </c>
      <c r="AM323">
        <v>-5</v>
      </c>
      <c r="AN323">
        <v>4.5999999999999996</v>
      </c>
      <c r="AO323">
        <v>-100</v>
      </c>
      <c r="AP323">
        <v>-0.5</v>
      </c>
      <c r="AQ323">
        <v>0.5</v>
      </c>
      <c r="AR323">
        <v>-10</v>
      </c>
      <c r="AS323">
        <v>7.4</v>
      </c>
      <c r="AT323">
        <v>1100</v>
      </c>
      <c r="AU323">
        <v>16.8</v>
      </c>
      <c r="AV323">
        <v>-1</v>
      </c>
      <c r="AW323">
        <v>2</v>
      </c>
      <c r="AX323">
        <v>100</v>
      </c>
      <c r="AY323">
        <v>-200</v>
      </c>
    </row>
    <row r="324" spans="1:51" x14ac:dyDescent="0.3">
      <c r="A324" t="s">
        <v>1616</v>
      </c>
      <c r="B324" t="s">
        <v>1617</v>
      </c>
      <c r="C324" t="s">
        <v>1618</v>
      </c>
      <c r="D324" s="1" t="str">
        <f>HYPERLINK("http://geochem.nrcan.gc.ca/cdogs/content/bdl/bdl211192_e.htm", "21:1192")</f>
        <v>21:1192</v>
      </c>
      <c r="E324" s="1" t="str">
        <f>HYPERLINK("http://geochem.nrcan.gc.ca/cdogs/content/svy/svy210191_e.htm", "21:0191")</f>
        <v>21:0191</v>
      </c>
      <c r="F324" t="s">
        <v>1619</v>
      </c>
      <c r="G324" t="s">
        <v>1620</v>
      </c>
      <c r="I324">
        <v>56.546610899999997</v>
      </c>
      <c r="J324">
        <v>-106.3368396</v>
      </c>
      <c r="K324" s="1" t="str">
        <f>HYPERLINK("http://geochem.nrcan.gc.ca/cdogs/content/kwd/kwd020027_e.htm", "NGR lake sediment grab sample")</f>
        <v>NGR lake sediment grab sample</v>
      </c>
      <c r="L324" s="1" t="str">
        <f>HYPERLINK("http://geochem.nrcan.gc.ca/cdogs/content/kwd/kwd080006_e.htm", "&lt;177 micron (NGR)")</f>
        <v>&lt;177 micron (NGR)</v>
      </c>
      <c r="M324">
        <v>17</v>
      </c>
      <c r="N324" t="s">
        <v>145</v>
      </c>
      <c r="O324">
        <v>323</v>
      </c>
      <c r="P324">
        <v>1</v>
      </c>
      <c r="Q324">
        <v>-2</v>
      </c>
      <c r="R324">
        <v>5</v>
      </c>
      <c r="S324">
        <v>-2</v>
      </c>
      <c r="T324">
        <v>260</v>
      </c>
      <c r="U324">
        <v>44.9</v>
      </c>
      <c r="V324">
        <v>-5</v>
      </c>
      <c r="W324">
        <v>137</v>
      </c>
      <c r="X324">
        <v>8</v>
      </c>
      <c r="Y324">
        <v>40</v>
      </c>
      <c r="Z324">
        <v>1.4</v>
      </c>
      <c r="AA324">
        <v>2</v>
      </c>
      <c r="AB324">
        <v>7.4</v>
      </c>
      <c r="AC324">
        <v>3</v>
      </c>
      <c r="AD324">
        <v>-50</v>
      </c>
      <c r="AE324">
        <v>67</v>
      </c>
      <c r="AF324">
        <v>0.9</v>
      </c>
      <c r="AG324">
        <v>3</v>
      </c>
      <c r="AH324">
        <v>0.26</v>
      </c>
      <c r="AI324">
        <v>20</v>
      </c>
      <c r="AJ324">
        <v>26</v>
      </c>
      <c r="AK324">
        <v>0.1</v>
      </c>
      <c r="AL324">
        <v>10.3</v>
      </c>
      <c r="AM324">
        <v>-5</v>
      </c>
      <c r="AN324">
        <v>12.7</v>
      </c>
      <c r="AO324">
        <v>-100</v>
      </c>
      <c r="AP324">
        <v>-0.5</v>
      </c>
      <c r="AQ324">
        <v>1.5</v>
      </c>
      <c r="AR324">
        <v>-10</v>
      </c>
      <c r="AS324">
        <v>12.5</v>
      </c>
      <c r="AT324">
        <v>1100</v>
      </c>
      <c r="AU324">
        <v>31.8</v>
      </c>
      <c r="AV324">
        <v>-1</v>
      </c>
      <c r="AW324">
        <v>5</v>
      </c>
      <c r="AX324">
        <v>200</v>
      </c>
      <c r="AY324">
        <v>-200</v>
      </c>
    </row>
    <row r="325" spans="1:51" x14ac:dyDescent="0.3">
      <c r="A325" t="s">
        <v>1621</v>
      </c>
      <c r="B325" t="s">
        <v>1622</v>
      </c>
      <c r="C325" t="s">
        <v>1623</v>
      </c>
      <c r="D325" s="1" t="str">
        <f>HYPERLINK("http://geochem.nrcan.gc.ca/cdogs/content/bdl/bdl211192_e.htm", "21:1192")</f>
        <v>21:1192</v>
      </c>
      <c r="E325" s="1" t="str">
        <f>HYPERLINK("http://geochem.nrcan.gc.ca/cdogs/content/svy/svy210191_e.htm", "21:0191")</f>
        <v>21:0191</v>
      </c>
      <c r="F325" t="s">
        <v>1624</v>
      </c>
      <c r="G325" t="s">
        <v>1625</v>
      </c>
      <c r="I325">
        <v>56.564788900000003</v>
      </c>
      <c r="J325">
        <v>-106.3492311</v>
      </c>
      <c r="K325" s="1" t="str">
        <f>HYPERLINK("http://geochem.nrcan.gc.ca/cdogs/content/kwd/kwd020027_e.htm", "NGR lake sediment grab sample")</f>
        <v>NGR lake sediment grab sample</v>
      </c>
      <c r="L325" s="1" t="str">
        <f>HYPERLINK("http://geochem.nrcan.gc.ca/cdogs/content/kwd/kwd080006_e.htm", "&lt;177 micron (NGR)")</f>
        <v>&lt;177 micron (NGR)</v>
      </c>
      <c r="M325">
        <v>17</v>
      </c>
      <c r="N325" t="s">
        <v>151</v>
      </c>
      <c r="O325">
        <v>324</v>
      </c>
      <c r="P325">
        <v>1</v>
      </c>
      <c r="Q325">
        <v>-2</v>
      </c>
      <c r="R325">
        <v>1.2</v>
      </c>
      <c r="S325">
        <v>-2</v>
      </c>
      <c r="T325">
        <v>240</v>
      </c>
      <c r="U325">
        <v>11.4</v>
      </c>
      <c r="V325">
        <v>-5</v>
      </c>
      <c r="W325">
        <v>104</v>
      </c>
      <c r="X325">
        <v>12</v>
      </c>
      <c r="Y325">
        <v>20</v>
      </c>
      <c r="Z325">
        <v>0.9</v>
      </c>
      <c r="AA325">
        <v>-1</v>
      </c>
      <c r="AB325">
        <v>8.6</v>
      </c>
      <c r="AC325">
        <v>4</v>
      </c>
      <c r="AD325">
        <v>-50</v>
      </c>
      <c r="AE325">
        <v>40</v>
      </c>
      <c r="AF325">
        <v>0.4</v>
      </c>
      <c r="AG325">
        <v>1</v>
      </c>
      <c r="AH325">
        <v>0.53</v>
      </c>
      <c r="AI325">
        <v>10</v>
      </c>
      <c r="AJ325">
        <v>28</v>
      </c>
      <c r="AK325">
        <v>-0.1</v>
      </c>
      <c r="AL325">
        <v>6.1</v>
      </c>
      <c r="AM325">
        <v>-5</v>
      </c>
      <c r="AN325">
        <v>6.9</v>
      </c>
      <c r="AO325">
        <v>-100</v>
      </c>
      <c r="AP325">
        <v>-0.5</v>
      </c>
      <c r="AQ325">
        <v>0.8</v>
      </c>
      <c r="AR325">
        <v>-10</v>
      </c>
      <c r="AS325">
        <v>8.9</v>
      </c>
      <c r="AT325">
        <v>1200</v>
      </c>
      <c r="AU325">
        <v>6.5</v>
      </c>
      <c r="AV325">
        <v>-1</v>
      </c>
      <c r="AW325">
        <v>3</v>
      </c>
      <c r="AX325">
        <v>-100</v>
      </c>
      <c r="AY325">
        <v>-200</v>
      </c>
    </row>
    <row r="326" spans="1:51" x14ac:dyDescent="0.3">
      <c r="A326" t="s">
        <v>1626</v>
      </c>
      <c r="B326" t="s">
        <v>1627</v>
      </c>
      <c r="C326" t="s">
        <v>1628</v>
      </c>
      <c r="D326" s="1" t="str">
        <f>HYPERLINK("http://geochem.nrcan.gc.ca/cdogs/content/bdl/bdl211192_e.htm", "21:1192")</f>
        <v>21:1192</v>
      </c>
      <c r="E326" s="1" t="str">
        <f>HYPERLINK("http://geochem.nrcan.gc.ca/cdogs/content/svy/svy210191_e.htm", "21:0191")</f>
        <v>21:0191</v>
      </c>
      <c r="F326" t="s">
        <v>1629</v>
      </c>
      <c r="G326" t="s">
        <v>1630</v>
      </c>
      <c r="I326">
        <v>56.593077299999997</v>
      </c>
      <c r="J326">
        <v>-106.3743923</v>
      </c>
      <c r="K326" s="1" t="str">
        <f>HYPERLINK("http://geochem.nrcan.gc.ca/cdogs/content/kwd/kwd020027_e.htm", "NGR lake sediment grab sample")</f>
        <v>NGR lake sediment grab sample</v>
      </c>
      <c r="L326" s="1" t="str">
        <f>HYPERLINK("http://geochem.nrcan.gc.ca/cdogs/content/kwd/kwd080006_e.htm", "&lt;177 micron (NGR)")</f>
        <v>&lt;177 micron (NGR)</v>
      </c>
      <c r="M326">
        <v>17</v>
      </c>
      <c r="N326" t="s">
        <v>157</v>
      </c>
      <c r="O326">
        <v>325</v>
      </c>
      <c r="P326">
        <v>1</v>
      </c>
      <c r="Q326">
        <v>-2</v>
      </c>
      <c r="R326">
        <v>1.1000000000000001</v>
      </c>
      <c r="S326">
        <v>-2</v>
      </c>
      <c r="T326">
        <v>190</v>
      </c>
      <c r="U326">
        <v>11.2</v>
      </c>
      <c r="V326">
        <v>-5</v>
      </c>
      <c r="W326">
        <v>40</v>
      </c>
      <c r="X326">
        <v>-5</v>
      </c>
      <c r="Y326">
        <v>-20</v>
      </c>
      <c r="Z326">
        <v>-0.5</v>
      </c>
      <c r="AA326">
        <v>-1</v>
      </c>
      <c r="AB326">
        <v>1.2</v>
      </c>
      <c r="AC326">
        <v>3</v>
      </c>
      <c r="AD326">
        <v>-50</v>
      </c>
      <c r="AE326">
        <v>16</v>
      </c>
      <c r="AF326">
        <v>0.2</v>
      </c>
      <c r="AG326">
        <v>1</v>
      </c>
      <c r="AH326">
        <v>0.44</v>
      </c>
      <c r="AI326">
        <v>-10</v>
      </c>
      <c r="AJ326">
        <v>17</v>
      </c>
      <c r="AK326">
        <v>-0.1</v>
      </c>
      <c r="AL326">
        <v>2.6</v>
      </c>
      <c r="AM326">
        <v>-5</v>
      </c>
      <c r="AN326">
        <v>2.7</v>
      </c>
      <c r="AO326">
        <v>-100</v>
      </c>
      <c r="AP326">
        <v>-0.5</v>
      </c>
      <c r="AQ326">
        <v>-0.5</v>
      </c>
      <c r="AR326">
        <v>-10</v>
      </c>
      <c r="AS326">
        <v>5.0999999999999996</v>
      </c>
      <c r="AT326">
        <v>700</v>
      </c>
      <c r="AU326">
        <v>2.2999999999999998</v>
      </c>
      <c r="AV326">
        <v>-1</v>
      </c>
      <c r="AW326">
        <v>-2</v>
      </c>
      <c r="AX326">
        <v>-100</v>
      </c>
      <c r="AY326">
        <v>-200</v>
      </c>
    </row>
    <row r="327" spans="1:51" x14ac:dyDescent="0.3">
      <c r="A327" t="s">
        <v>1631</v>
      </c>
      <c r="B327" t="s">
        <v>1632</v>
      </c>
      <c r="C327" t="s">
        <v>1633</v>
      </c>
      <c r="D327" s="1" t="str">
        <f>HYPERLINK("http://geochem.nrcan.gc.ca/cdogs/content/bdl/bdl211192_e.htm", "21:1192")</f>
        <v>21:1192</v>
      </c>
      <c r="E327" s="1" t="str">
        <f>HYPERLINK("http://geochem.nrcan.gc.ca/cdogs/content/svy/svy210191_e.htm", "21:0191")</f>
        <v>21:0191</v>
      </c>
      <c r="F327" t="s">
        <v>1634</v>
      </c>
      <c r="G327" t="s">
        <v>1635</v>
      </c>
      <c r="I327">
        <v>56.569622099999997</v>
      </c>
      <c r="J327">
        <v>-106.452237</v>
      </c>
      <c r="K327" s="1" t="str">
        <f>HYPERLINK("http://geochem.nrcan.gc.ca/cdogs/content/kwd/kwd020027_e.htm", "NGR lake sediment grab sample")</f>
        <v>NGR lake sediment grab sample</v>
      </c>
      <c r="L327" s="1" t="str">
        <f>HYPERLINK("http://geochem.nrcan.gc.ca/cdogs/content/kwd/kwd080006_e.htm", "&lt;177 micron (NGR)")</f>
        <v>&lt;177 micron (NGR)</v>
      </c>
      <c r="M327">
        <v>17</v>
      </c>
      <c r="N327" t="s">
        <v>163</v>
      </c>
      <c r="O327">
        <v>326</v>
      </c>
      <c r="P327">
        <v>1</v>
      </c>
      <c r="Q327">
        <v>-2</v>
      </c>
      <c r="R327">
        <v>1.2</v>
      </c>
      <c r="S327">
        <v>-2</v>
      </c>
      <c r="T327">
        <v>60</v>
      </c>
      <c r="U327">
        <v>30.1</v>
      </c>
      <c r="V327">
        <v>-5</v>
      </c>
      <c r="W327">
        <v>71</v>
      </c>
      <c r="X327">
        <v>-5</v>
      </c>
      <c r="Y327">
        <v>-20</v>
      </c>
      <c r="Z327">
        <v>-0.5</v>
      </c>
      <c r="AA327">
        <v>-1</v>
      </c>
      <c r="AB327">
        <v>1.4</v>
      </c>
      <c r="AC327">
        <v>-1</v>
      </c>
      <c r="AD327">
        <v>-50</v>
      </c>
      <c r="AE327">
        <v>27</v>
      </c>
      <c r="AF327">
        <v>0.2</v>
      </c>
      <c r="AG327">
        <v>1</v>
      </c>
      <c r="AH327">
        <v>0.06</v>
      </c>
      <c r="AI327">
        <v>-10</v>
      </c>
      <c r="AJ327">
        <v>6</v>
      </c>
      <c r="AK327">
        <v>-0.1</v>
      </c>
      <c r="AL327">
        <v>3.1</v>
      </c>
      <c r="AM327">
        <v>-5</v>
      </c>
      <c r="AN327">
        <v>4.7</v>
      </c>
      <c r="AO327">
        <v>-100</v>
      </c>
      <c r="AP327">
        <v>-0.5</v>
      </c>
      <c r="AQ327">
        <v>-0.5</v>
      </c>
      <c r="AR327">
        <v>-10</v>
      </c>
      <c r="AS327">
        <v>5.7</v>
      </c>
      <c r="AT327">
        <v>600</v>
      </c>
      <c r="AU327">
        <v>7.3</v>
      </c>
      <c r="AV327">
        <v>-1</v>
      </c>
      <c r="AW327">
        <v>-2</v>
      </c>
      <c r="AX327">
        <v>-100</v>
      </c>
      <c r="AY327">
        <v>-200</v>
      </c>
    </row>
    <row r="328" spans="1:51" x14ac:dyDescent="0.3">
      <c r="A328" t="s">
        <v>1636</v>
      </c>
      <c r="B328" t="s">
        <v>1637</v>
      </c>
      <c r="C328" t="s">
        <v>1638</v>
      </c>
      <c r="D328" s="1" t="str">
        <f>HYPERLINK("http://geochem.nrcan.gc.ca/cdogs/content/bdl/bdl211192_e.htm", "21:1192")</f>
        <v>21:1192</v>
      </c>
      <c r="E328" s="1" t="str">
        <f>HYPERLINK("http://geochem.nrcan.gc.ca/cdogs/content/svy/svy210191_e.htm", "21:0191")</f>
        <v>21:0191</v>
      </c>
      <c r="F328" t="s">
        <v>1639</v>
      </c>
      <c r="G328" t="s">
        <v>1640</v>
      </c>
      <c r="I328">
        <v>56.5446028</v>
      </c>
      <c r="J328">
        <v>-106.4464145</v>
      </c>
      <c r="K328" s="1" t="str">
        <f>HYPERLINK("http://geochem.nrcan.gc.ca/cdogs/content/kwd/kwd020027_e.htm", "NGR lake sediment grab sample")</f>
        <v>NGR lake sediment grab sample</v>
      </c>
      <c r="L328" s="1" t="str">
        <f>HYPERLINK("http://geochem.nrcan.gc.ca/cdogs/content/kwd/kwd080006_e.htm", "&lt;177 micron (NGR)")</f>
        <v>&lt;177 micron (NGR)</v>
      </c>
      <c r="M328">
        <v>17</v>
      </c>
      <c r="N328" t="s">
        <v>169</v>
      </c>
      <c r="O328">
        <v>327</v>
      </c>
      <c r="P328">
        <v>1</v>
      </c>
      <c r="Q328">
        <v>-2</v>
      </c>
      <c r="R328">
        <v>2.5</v>
      </c>
      <c r="S328">
        <v>-2</v>
      </c>
      <c r="T328">
        <v>150</v>
      </c>
      <c r="U328">
        <v>20.7</v>
      </c>
      <c r="V328">
        <v>-5</v>
      </c>
      <c r="W328">
        <v>150</v>
      </c>
      <c r="X328">
        <v>24</v>
      </c>
      <c r="Y328">
        <v>20</v>
      </c>
      <c r="Z328">
        <v>0.6</v>
      </c>
      <c r="AA328">
        <v>1</v>
      </c>
      <c r="AB328">
        <v>32.200000000000003</v>
      </c>
      <c r="AC328">
        <v>2</v>
      </c>
      <c r="AD328">
        <v>-50</v>
      </c>
      <c r="AE328">
        <v>56</v>
      </c>
      <c r="AF328">
        <v>0.8</v>
      </c>
      <c r="AG328">
        <v>9</v>
      </c>
      <c r="AH328">
        <v>0.13</v>
      </c>
      <c r="AI328">
        <v>20</v>
      </c>
      <c r="AJ328">
        <v>11</v>
      </c>
      <c r="AK328">
        <v>-0.1</v>
      </c>
      <c r="AL328">
        <v>7.7</v>
      </c>
      <c r="AM328">
        <v>-5</v>
      </c>
      <c r="AN328">
        <v>10.7</v>
      </c>
      <c r="AO328">
        <v>-100</v>
      </c>
      <c r="AP328">
        <v>-0.5</v>
      </c>
      <c r="AQ328">
        <v>1.2</v>
      </c>
      <c r="AR328">
        <v>-10</v>
      </c>
      <c r="AS328">
        <v>10.5</v>
      </c>
      <c r="AT328">
        <v>700</v>
      </c>
      <c r="AU328">
        <v>9.5</v>
      </c>
      <c r="AV328">
        <v>-1</v>
      </c>
      <c r="AW328">
        <v>5</v>
      </c>
      <c r="AX328">
        <v>200</v>
      </c>
      <c r="AY328">
        <v>-200</v>
      </c>
    </row>
    <row r="329" spans="1:51" x14ac:dyDescent="0.3">
      <c r="A329" t="s">
        <v>1641</v>
      </c>
      <c r="B329" t="s">
        <v>1642</v>
      </c>
      <c r="C329" t="s">
        <v>1643</v>
      </c>
      <c r="D329" s="1" t="str">
        <f>HYPERLINK("http://geochem.nrcan.gc.ca/cdogs/content/bdl/bdl211192_e.htm", "21:1192")</f>
        <v>21:1192</v>
      </c>
      <c r="E329" s="1" t="str">
        <f>HYPERLINK("http://geochem.nrcan.gc.ca/cdogs/content/svy/svy210191_e.htm", "21:0191")</f>
        <v>21:0191</v>
      </c>
      <c r="F329" t="s">
        <v>1644</v>
      </c>
      <c r="G329" t="s">
        <v>1645</v>
      </c>
      <c r="I329">
        <v>56.548341200000003</v>
      </c>
      <c r="J329">
        <v>-106.7532994</v>
      </c>
      <c r="K329" s="1" t="str">
        <f>HYPERLINK("http://geochem.nrcan.gc.ca/cdogs/content/kwd/kwd020027_e.htm", "NGR lake sediment grab sample")</f>
        <v>NGR lake sediment grab sample</v>
      </c>
      <c r="L329" s="1" t="str">
        <f>HYPERLINK("http://geochem.nrcan.gc.ca/cdogs/content/kwd/kwd080006_e.htm", "&lt;177 micron (NGR)")</f>
        <v>&lt;177 micron (NGR)</v>
      </c>
      <c r="M329">
        <v>18</v>
      </c>
      <c r="N329" t="s">
        <v>57</v>
      </c>
      <c r="O329">
        <v>328</v>
      </c>
      <c r="P329">
        <v>7</v>
      </c>
    </row>
    <row r="330" spans="1:51" x14ac:dyDescent="0.3">
      <c r="A330" t="s">
        <v>1646</v>
      </c>
      <c r="B330" t="s">
        <v>1647</v>
      </c>
      <c r="C330" t="s">
        <v>1648</v>
      </c>
      <c r="D330" s="1" t="str">
        <f>HYPERLINK("http://geochem.nrcan.gc.ca/cdogs/content/bdl/bdl211192_e.htm", "21:1192")</f>
        <v>21:1192</v>
      </c>
      <c r="E330" s="1" t="str">
        <f>HYPERLINK("http://geochem.nrcan.gc.ca/cdogs/content/svy/svy210191_e.htm", "21:0191")</f>
        <v>21:0191</v>
      </c>
      <c r="F330" t="s">
        <v>1649</v>
      </c>
      <c r="G330" t="s">
        <v>1650</v>
      </c>
      <c r="I330">
        <v>56.5858524</v>
      </c>
      <c r="J330">
        <v>-106.5160406</v>
      </c>
      <c r="K330" s="1" t="str">
        <f>HYPERLINK("http://geochem.nrcan.gc.ca/cdogs/content/kwd/kwd020027_e.htm", "NGR lake sediment grab sample")</f>
        <v>NGR lake sediment grab sample</v>
      </c>
      <c r="L330" s="1" t="str">
        <f>HYPERLINK("http://geochem.nrcan.gc.ca/cdogs/content/kwd/kwd080006_e.htm", "&lt;177 micron (NGR)")</f>
        <v>&lt;177 micron (NGR)</v>
      </c>
      <c r="M330">
        <v>18</v>
      </c>
      <c r="N330" t="s">
        <v>73</v>
      </c>
      <c r="O330">
        <v>329</v>
      </c>
      <c r="P330">
        <v>1</v>
      </c>
      <c r="Q330">
        <v>-2</v>
      </c>
      <c r="R330">
        <v>0.6</v>
      </c>
      <c r="S330">
        <v>-2</v>
      </c>
      <c r="T330">
        <v>90</v>
      </c>
      <c r="U330">
        <v>15.1</v>
      </c>
      <c r="V330">
        <v>-5</v>
      </c>
      <c r="W330">
        <v>37</v>
      </c>
      <c r="X330">
        <v>-5</v>
      </c>
      <c r="Y330">
        <v>-20</v>
      </c>
      <c r="Z330">
        <v>-0.5</v>
      </c>
      <c r="AA330">
        <v>-1</v>
      </c>
      <c r="AB330">
        <v>2.4</v>
      </c>
      <c r="AC330">
        <v>1</v>
      </c>
      <c r="AD330">
        <v>-50</v>
      </c>
      <c r="AE330">
        <v>17</v>
      </c>
      <c r="AF330">
        <v>-0.2</v>
      </c>
      <c r="AG330">
        <v>1</v>
      </c>
      <c r="AH330">
        <v>0.08</v>
      </c>
      <c r="AI330">
        <v>-10</v>
      </c>
      <c r="AJ330">
        <v>-5</v>
      </c>
      <c r="AK330">
        <v>-0.1</v>
      </c>
      <c r="AL330">
        <v>2.2000000000000002</v>
      </c>
      <c r="AM330">
        <v>-5</v>
      </c>
      <c r="AN330">
        <v>2.5</v>
      </c>
      <c r="AO330">
        <v>-100</v>
      </c>
      <c r="AP330">
        <v>-0.5</v>
      </c>
      <c r="AQ330">
        <v>-0.5</v>
      </c>
      <c r="AR330">
        <v>-10</v>
      </c>
      <c r="AS330">
        <v>3.6</v>
      </c>
      <c r="AT330">
        <v>700</v>
      </c>
      <c r="AU330">
        <v>4</v>
      </c>
      <c r="AV330">
        <v>-1</v>
      </c>
      <c r="AW330">
        <v>-2</v>
      </c>
      <c r="AX330">
        <v>-100</v>
      </c>
      <c r="AY330">
        <v>-200</v>
      </c>
    </row>
    <row r="331" spans="1:51" x14ac:dyDescent="0.3">
      <c r="A331" t="s">
        <v>1651</v>
      </c>
      <c r="B331" t="s">
        <v>1652</v>
      </c>
      <c r="C331" t="s">
        <v>1653</v>
      </c>
      <c r="D331" s="1" t="str">
        <f>HYPERLINK("http://geochem.nrcan.gc.ca/cdogs/content/bdl/bdl211192_e.htm", "21:1192")</f>
        <v>21:1192</v>
      </c>
      <c r="E331" s="1" t="str">
        <f>HYPERLINK("http://geochem.nrcan.gc.ca/cdogs/content/svy/svy210191_e.htm", "21:0191")</f>
        <v>21:0191</v>
      </c>
      <c r="F331" t="s">
        <v>1654</v>
      </c>
      <c r="G331" t="s">
        <v>1655</v>
      </c>
      <c r="I331">
        <v>56.5775498</v>
      </c>
      <c r="J331">
        <v>-106.6544226</v>
      </c>
      <c r="K331" s="1" t="str">
        <f>HYPERLINK("http://geochem.nrcan.gc.ca/cdogs/content/kwd/kwd020027_e.htm", "NGR lake sediment grab sample")</f>
        <v>NGR lake sediment grab sample</v>
      </c>
      <c r="L331" s="1" t="str">
        <f>HYPERLINK("http://geochem.nrcan.gc.ca/cdogs/content/kwd/kwd080006_e.htm", "&lt;177 micron (NGR)")</f>
        <v>&lt;177 micron (NGR)</v>
      </c>
      <c r="M331">
        <v>18</v>
      </c>
      <c r="N331" t="s">
        <v>79</v>
      </c>
      <c r="O331">
        <v>330</v>
      </c>
      <c r="P331">
        <v>1</v>
      </c>
      <c r="Q331">
        <v>-2</v>
      </c>
      <c r="R331">
        <v>0.6</v>
      </c>
      <c r="S331">
        <v>-2</v>
      </c>
      <c r="T331">
        <v>130</v>
      </c>
      <c r="U331">
        <v>6.3</v>
      </c>
      <c r="V331">
        <v>-5</v>
      </c>
      <c r="W331">
        <v>27</v>
      </c>
      <c r="X331">
        <v>-5</v>
      </c>
      <c r="Y331">
        <v>-20</v>
      </c>
      <c r="Z331">
        <v>-0.5</v>
      </c>
      <c r="AA331">
        <v>-1</v>
      </c>
      <c r="AB331">
        <v>0.2</v>
      </c>
      <c r="AC331">
        <v>1</v>
      </c>
      <c r="AD331">
        <v>-50</v>
      </c>
      <c r="AE331">
        <v>11</v>
      </c>
      <c r="AF331">
        <v>-0.2</v>
      </c>
      <c r="AG331">
        <v>-1</v>
      </c>
      <c r="AH331">
        <v>0.35</v>
      </c>
      <c r="AI331">
        <v>-10</v>
      </c>
      <c r="AJ331">
        <v>15</v>
      </c>
      <c r="AK331">
        <v>-0.1</v>
      </c>
      <c r="AL331">
        <v>1.4</v>
      </c>
      <c r="AM331">
        <v>-5</v>
      </c>
      <c r="AN331">
        <v>2</v>
      </c>
      <c r="AO331">
        <v>-100</v>
      </c>
      <c r="AP331">
        <v>-0.5</v>
      </c>
      <c r="AQ331">
        <v>-0.5</v>
      </c>
      <c r="AR331">
        <v>-10</v>
      </c>
      <c r="AS331">
        <v>3.9</v>
      </c>
      <c r="AT331">
        <v>-500</v>
      </c>
      <c r="AU331">
        <v>1</v>
      </c>
      <c r="AV331">
        <v>-1</v>
      </c>
      <c r="AW331">
        <v>-2</v>
      </c>
      <c r="AX331">
        <v>-100</v>
      </c>
      <c r="AY331">
        <v>-200</v>
      </c>
    </row>
    <row r="332" spans="1:51" x14ac:dyDescent="0.3">
      <c r="A332" t="s">
        <v>1656</v>
      </c>
      <c r="B332" t="s">
        <v>1657</v>
      </c>
      <c r="C332" t="s">
        <v>1658</v>
      </c>
      <c r="D332" s="1" t="str">
        <f>HYPERLINK("http://geochem.nrcan.gc.ca/cdogs/content/bdl/bdl211192_e.htm", "21:1192")</f>
        <v>21:1192</v>
      </c>
      <c r="E332" s="1" t="str">
        <f>HYPERLINK("http://geochem.nrcan.gc.ca/cdogs/content/svy/svy210191_e.htm", "21:0191")</f>
        <v>21:0191</v>
      </c>
      <c r="F332" t="s">
        <v>1644</v>
      </c>
      <c r="G332" t="s">
        <v>1659</v>
      </c>
      <c r="I332">
        <v>56.548341200000003</v>
      </c>
      <c r="J332">
        <v>-106.7532994</v>
      </c>
      <c r="K332" s="1" t="str">
        <f>HYPERLINK("http://geochem.nrcan.gc.ca/cdogs/content/kwd/kwd020027_e.htm", "NGR lake sediment grab sample")</f>
        <v>NGR lake sediment grab sample</v>
      </c>
      <c r="L332" s="1" t="str">
        <f>HYPERLINK("http://geochem.nrcan.gc.ca/cdogs/content/kwd/kwd080006_e.htm", "&lt;177 micron (NGR)")</f>
        <v>&lt;177 micron (NGR)</v>
      </c>
      <c r="M332">
        <v>18</v>
      </c>
      <c r="N332" t="s">
        <v>62</v>
      </c>
      <c r="O332">
        <v>331</v>
      </c>
      <c r="P332">
        <v>1</v>
      </c>
    </row>
    <row r="333" spans="1:51" x14ac:dyDescent="0.3">
      <c r="A333" t="s">
        <v>1660</v>
      </c>
      <c r="B333" t="s">
        <v>1661</v>
      </c>
      <c r="C333" t="s">
        <v>1662</v>
      </c>
      <c r="D333" s="1" t="str">
        <f>HYPERLINK("http://geochem.nrcan.gc.ca/cdogs/content/bdl/bdl211192_e.htm", "21:1192")</f>
        <v>21:1192</v>
      </c>
      <c r="E333" s="1" t="str">
        <f>HYPERLINK("http://geochem.nrcan.gc.ca/cdogs/content/svy/svy210191_e.htm", "21:0191")</f>
        <v>21:0191</v>
      </c>
      <c r="F333" t="s">
        <v>1644</v>
      </c>
      <c r="G333" t="s">
        <v>1663</v>
      </c>
      <c r="I333">
        <v>56.548341200000003</v>
      </c>
      <c r="J333">
        <v>-106.7532994</v>
      </c>
      <c r="K333" s="1" t="str">
        <f>HYPERLINK("http://geochem.nrcan.gc.ca/cdogs/content/kwd/kwd020027_e.htm", "NGR lake sediment grab sample")</f>
        <v>NGR lake sediment grab sample</v>
      </c>
      <c r="L333" s="1" t="str">
        <f>HYPERLINK("http://geochem.nrcan.gc.ca/cdogs/content/kwd/kwd080006_e.htm", "&lt;177 micron (NGR)")</f>
        <v>&lt;177 micron (NGR)</v>
      </c>
      <c r="M333">
        <v>18</v>
      </c>
      <c r="N333" t="s">
        <v>67</v>
      </c>
      <c r="O333">
        <v>332</v>
      </c>
      <c r="P333">
        <v>1</v>
      </c>
      <c r="Q333">
        <v>-2</v>
      </c>
      <c r="R333">
        <v>1.8</v>
      </c>
      <c r="S333">
        <v>3</v>
      </c>
      <c r="T333">
        <v>80</v>
      </c>
      <c r="U333">
        <v>29.6</v>
      </c>
      <c r="V333">
        <v>-5</v>
      </c>
      <c r="W333">
        <v>91</v>
      </c>
      <c r="X333">
        <v>6</v>
      </c>
      <c r="Y333">
        <v>20</v>
      </c>
      <c r="Z333">
        <v>-0.5</v>
      </c>
      <c r="AA333">
        <v>-1</v>
      </c>
      <c r="AB333">
        <v>3.5</v>
      </c>
      <c r="AC333">
        <v>-1</v>
      </c>
      <c r="AD333">
        <v>-50</v>
      </c>
      <c r="AE333">
        <v>38</v>
      </c>
      <c r="AF333">
        <v>0.3</v>
      </c>
      <c r="AG333">
        <v>1</v>
      </c>
      <c r="AH333">
        <v>0.03</v>
      </c>
      <c r="AI333">
        <v>-10</v>
      </c>
      <c r="AJ333">
        <v>-5</v>
      </c>
      <c r="AK333">
        <v>-0.1</v>
      </c>
      <c r="AL333">
        <v>3.3</v>
      </c>
      <c r="AM333">
        <v>-5</v>
      </c>
      <c r="AN333">
        <v>5.3</v>
      </c>
      <c r="AO333">
        <v>-100</v>
      </c>
      <c r="AP333">
        <v>-0.5</v>
      </c>
      <c r="AQ333">
        <v>0.5</v>
      </c>
      <c r="AR333">
        <v>-10</v>
      </c>
      <c r="AS333">
        <v>5.7</v>
      </c>
      <c r="AT333">
        <v>500</v>
      </c>
      <c r="AU333">
        <v>1.6</v>
      </c>
      <c r="AV333">
        <v>-1</v>
      </c>
      <c r="AW333">
        <v>-2</v>
      </c>
      <c r="AX333">
        <v>200</v>
      </c>
      <c r="AY333">
        <v>-200</v>
      </c>
    </row>
    <row r="334" spans="1:51" x14ac:dyDescent="0.3">
      <c r="A334" t="s">
        <v>1664</v>
      </c>
      <c r="B334" t="s">
        <v>1665</v>
      </c>
      <c r="C334" t="s">
        <v>1666</v>
      </c>
      <c r="D334" s="1" t="str">
        <f>HYPERLINK("http://geochem.nrcan.gc.ca/cdogs/content/bdl/bdl211192_e.htm", "21:1192")</f>
        <v>21:1192</v>
      </c>
      <c r="E334" s="1" t="str">
        <f>HYPERLINK("http://geochem.nrcan.gc.ca/cdogs/content/svy/svy210191_e.htm", "21:0191")</f>
        <v>21:0191</v>
      </c>
      <c r="F334" t="s">
        <v>1667</v>
      </c>
      <c r="G334" t="s">
        <v>1668</v>
      </c>
      <c r="I334">
        <v>56.556830900000001</v>
      </c>
      <c r="J334">
        <v>-106.80306090000001</v>
      </c>
      <c r="K334" s="1" t="str">
        <f>HYPERLINK("http://geochem.nrcan.gc.ca/cdogs/content/kwd/kwd020027_e.htm", "NGR lake sediment grab sample")</f>
        <v>NGR lake sediment grab sample</v>
      </c>
      <c r="L334" s="1" t="str">
        <f>HYPERLINK("http://geochem.nrcan.gc.ca/cdogs/content/kwd/kwd080006_e.htm", "&lt;177 micron (NGR)")</f>
        <v>&lt;177 micron (NGR)</v>
      </c>
      <c r="M334">
        <v>18</v>
      </c>
      <c r="N334" t="s">
        <v>85</v>
      </c>
      <c r="O334">
        <v>333</v>
      </c>
      <c r="P334">
        <v>1</v>
      </c>
      <c r="Q334">
        <v>2</v>
      </c>
      <c r="R334">
        <v>3.2</v>
      </c>
      <c r="S334">
        <v>-2</v>
      </c>
      <c r="T334">
        <v>180</v>
      </c>
      <c r="U334">
        <v>23.8</v>
      </c>
      <c r="V334">
        <v>-5</v>
      </c>
      <c r="W334">
        <v>335</v>
      </c>
      <c r="X334">
        <v>12</v>
      </c>
      <c r="Y334">
        <v>40</v>
      </c>
      <c r="Z334">
        <v>1</v>
      </c>
      <c r="AA334">
        <v>2</v>
      </c>
      <c r="AB334">
        <v>25.7</v>
      </c>
      <c r="AC334">
        <v>3</v>
      </c>
      <c r="AD334">
        <v>-50</v>
      </c>
      <c r="AE334">
        <v>140</v>
      </c>
      <c r="AF334">
        <v>0.9</v>
      </c>
      <c r="AG334">
        <v>3</v>
      </c>
      <c r="AH334">
        <v>0.41</v>
      </c>
      <c r="AI334">
        <v>-10</v>
      </c>
      <c r="AJ334">
        <v>29</v>
      </c>
      <c r="AK334">
        <v>-0.1</v>
      </c>
      <c r="AL334">
        <v>13.3</v>
      </c>
      <c r="AM334">
        <v>-5</v>
      </c>
      <c r="AN334">
        <v>20.9</v>
      </c>
      <c r="AO334">
        <v>-100</v>
      </c>
      <c r="AP334">
        <v>-0.5</v>
      </c>
      <c r="AQ334">
        <v>1.8</v>
      </c>
      <c r="AR334">
        <v>-10</v>
      </c>
      <c r="AS334">
        <v>22.6</v>
      </c>
      <c r="AT334">
        <v>2100</v>
      </c>
      <c r="AU334">
        <v>6.1</v>
      </c>
      <c r="AV334">
        <v>2</v>
      </c>
      <c r="AW334">
        <v>5</v>
      </c>
      <c r="AX334">
        <v>-100</v>
      </c>
      <c r="AY334">
        <v>-200</v>
      </c>
    </row>
    <row r="335" spans="1:51" x14ac:dyDescent="0.3">
      <c r="A335" t="s">
        <v>1669</v>
      </c>
      <c r="B335" t="s">
        <v>1670</v>
      </c>
      <c r="C335" t="s">
        <v>1671</v>
      </c>
      <c r="D335" s="1" t="str">
        <f>HYPERLINK("http://geochem.nrcan.gc.ca/cdogs/content/bdl/bdl211192_e.htm", "21:1192")</f>
        <v>21:1192</v>
      </c>
      <c r="E335" s="1" t="str">
        <f>HYPERLINK("http://geochem.nrcan.gc.ca/cdogs/content/svy/svy210191_e.htm", "21:0191")</f>
        <v>21:0191</v>
      </c>
      <c r="F335" t="s">
        <v>1672</v>
      </c>
      <c r="G335" t="s">
        <v>1673</v>
      </c>
      <c r="I335">
        <v>56.5483136</v>
      </c>
      <c r="J335">
        <v>-106.87109839999999</v>
      </c>
      <c r="K335" s="1" t="str">
        <f>HYPERLINK("http://geochem.nrcan.gc.ca/cdogs/content/kwd/kwd020027_e.htm", "NGR lake sediment grab sample")</f>
        <v>NGR lake sediment grab sample</v>
      </c>
      <c r="L335" s="1" t="str">
        <f>HYPERLINK("http://geochem.nrcan.gc.ca/cdogs/content/kwd/kwd080006_e.htm", "&lt;177 micron (NGR)")</f>
        <v>&lt;177 micron (NGR)</v>
      </c>
      <c r="M335">
        <v>18</v>
      </c>
      <c r="N335" t="s">
        <v>91</v>
      </c>
      <c r="O335">
        <v>334</v>
      </c>
      <c r="P335">
        <v>1</v>
      </c>
      <c r="Q335">
        <v>-2</v>
      </c>
      <c r="R335">
        <v>3.3</v>
      </c>
      <c r="S335">
        <v>-2</v>
      </c>
      <c r="T335">
        <v>140</v>
      </c>
      <c r="U335">
        <v>58.6</v>
      </c>
      <c r="V335">
        <v>-5</v>
      </c>
      <c r="W335">
        <v>301</v>
      </c>
      <c r="X335">
        <v>10</v>
      </c>
      <c r="Y335">
        <v>30</v>
      </c>
      <c r="Z335">
        <v>0.9</v>
      </c>
      <c r="AA335">
        <v>2</v>
      </c>
      <c r="AB335">
        <v>3.6</v>
      </c>
      <c r="AC335">
        <v>2</v>
      </c>
      <c r="AD335">
        <v>-50</v>
      </c>
      <c r="AE335">
        <v>148</v>
      </c>
      <c r="AF335">
        <v>1.1000000000000001</v>
      </c>
      <c r="AG335">
        <v>6</v>
      </c>
      <c r="AH335">
        <v>0.31</v>
      </c>
      <c r="AI335">
        <v>20</v>
      </c>
      <c r="AJ335">
        <v>23</v>
      </c>
      <c r="AK335">
        <v>0.1</v>
      </c>
      <c r="AL335">
        <v>11.3</v>
      </c>
      <c r="AM335">
        <v>-5</v>
      </c>
      <c r="AN335">
        <v>20.9</v>
      </c>
      <c r="AO335">
        <v>-100</v>
      </c>
      <c r="AP335">
        <v>-0.5</v>
      </c>
      <c r="AQ335">
        <v>1.7</v>
      </c>
      <c r="AR335">
        <v>-10</v>
      </c>
      <c r="AS335">
        <v>18.399999999999999</v>
      </c>
      <c r="AT335">
        <v>1000</v>
      </c>
      <c r="AU335">
        <v>12.2</v>
      </c>
      <c r="AV335">
        <v>-1</v>
      </c>
      <c r="AW335">
        <v>5</v>
      </c>
      <c r="AX335">
        <v>200</v>
      </c>
      <c r="AY335">
        <v>-200</v>
      </c>
    </row>
    <row r="336" spans="1:51" x14ac:dyDescent="0.3">
      <c r="A336" t="s">
        <v>1674</v>
      </c>
      <c r="B336" t="s">
        <v>1675</v>
      </c>
      <c r="C336" t="s">
        <v>1676</v>
      </c>
      <c r="D336" s="1" t="str">
        <f>HYPERLINK("http://geochem.nrcan.gc.ca/cdogs/content/bdl/bdl211192_e.htm", "21:1192")</f>
        <v>21:1192</v>
      </c>
      <c r="E336" s="1" t="str">
        <f>HYPERLINK("http://geochem.nrcan.gc.ca/cdogs/content/svy/svy210191_e.htm", "21:0191")</f>
        <v>21:0191</v>
      </c>
      <c r="F336" t="s">
        <v>1677</v>
      </c>
      <c r="G336" t="s">
        <v>1678</v>
      </c>
      <c r="I336">
        <v>56.565863399999998</v>
      </c>
      <c r="J336">
        <v>-106.892439</v>
      </c>
      <c r="K336" s="1" t="str">
        <f>HYPERLINK("http://geochem.nrcan.gc.ca/cdogs/content/kwd/kwd020027_e.htm", "NGR lake sediment grab sample")</f>
        <v>NGR lake sediment grab sample</v>
      </c>
      <c r="L336" s="1" t="str">
        <f>HYPERLINK("http://geochem.nrcan.gc.ca/cdogs/content/kwd/kwd080006_e.htm", "&lt;177 micron (NGR)")</f>
        <v>&lt;177 micron (NGR)</v>
      </c>
      <c r="M336">
        <v>18</v>
      </c>
      <c r="N336" t="s">
        <v>97</v>
      </c>
      <c r="O336">
        <v>335</v>
      </c>
      <c r="P336">
        <v>1</v>
      </c>
      <c r="Q336">
        <v>-2</v>
      </c>
      <c r="R336">
        <v>5.7</v>
      </c>
      <c r="S336">
        <v>-2</v>
      </c>
      <c r="T336">
        <v>120</v>
      </c>
      <c r="U336">
        <v>31.5</v>
      </c>
      <c r="V336">
        <v>-5</v>
      </c>
      <c r="W336">
        <v>897</v>
      </c>
      <c r="X336">
        <v>33</v>
      </c>
      <c r="Y336">
        <v>50</v>
      </c>
      <c r="Z336">
        <v>-0.5</v>
      </c>
      <c r="AA336">
        <v>5</v>
      </c>
      <c r="AB336">
        <v>14.8</v>
      </c>
      <c r="AC336">
        <v>3</v>
      </c>
      <c r="AD336">
        <v>-50</v>
      </c>
      <c r="AE336">
        <v>385</v>
      </c>
      <c r="AF336">
        <v>2.5</v>
      </c>
      <c r="AG336">
        <v>-3</v>
      </c>
      <c r="AH336">
        <v>0.28999999999999998</v>
      </c>
      <c r="AI336">
        <v>50</v>
      </c>
      <c r="AJ336">
        <v>8</v>
      </c>
      <c r="AK336">
        <v>0.1</v>
      </c>
      <c r="AL336">
        <v>22</v>
      </c>
      <c r="AM336">
        <v>-5</v>
      </c>
      <c r="AN336">
        <v>59.3</v>
      </c>
      <c r="AO336">
        <v>-100</v>
      </c>
      <c r="AP336">
        <v>-0.5</v>
      </c>
      <c r="AQ336">
        <v>5</v>
      </c>
      <c r="AR336">
        <v>-10</v>
      </c>
      <c r="AS336">
        <v>32.700000000000003</v>
      </c>
      <c r="AT336">
        <v>1300</v>
      </c>
      <c r="AU336">
        <v>44.3</v>
      </c>
      <c r="AV336">
        <v>1</v>
      </c>
      <c r="AW336">
        <v>15</v>
      </c>
      <c r="AX336">
        <v>200</v>
      </c>
      <c r="AY336">
        <v>-200</v>
      </c>
    </row>
    <row r="337" spans="1:51" x14ac:dyDescent="0.3">
      <c r="A337" t="s">
        <v>1679</v>
      </c>
      <c r="B337" t="s">
        <v>1680</v>
      </c>
      <c r="C337" t="s">
        <v>1681</v>
      </c>
      <c r="D337" s="1" t="str">
        <f>HYPERLINK("http://geochem.nrcan.gc.ca/cdogs/content/bdl/bdl211192_e.htm", "21:1192")</f>
        <v>21:1192</v>
      </c>
      <c r="E337" s="1" t="str">
        <f>HYPERLINK("http://geochem.nrcan.gc.ca/cdogs/content/svy/svy210191_e.htm", "21:0191")</f>
        <v>21:0191</v>
      </c>
      <c r="F337" t="s">
        <v>1682</v>
      </c>
      <c r="G337" t="s">
        <v>1683</v>
      </c>
      <c r="I337">
        <v>56.581530999999998</v>
      </c>
      <c r="J337">
        <v>-107.0128692</v>
      </c>
      <c r="K337" s="1" t="str">
        <f>HYPERLINK("http://geochem.nrcan.gc.ca/cdogs/content/kwd/kwd020027_e.htm", "NGR lake sediment grab sample")</f>
        <v>NGR lake sediment grab sample</v>
      </c>
      <c r="L337" s="1" t="str">
        <f>HYPERLINK("http://geochem.nrcan.gc.ca/cdogs/content/kwd/kwd080006_e.htm", "&lt;177 micron (NGR)")</f>
        <v>&lt;177 micron (NGR)</v>
      </c>
      <c r="M337">
        <v>18</v>
      </c>
      <c r="N337" t="s">
        <v>103</v>
      </c>
      <c r="O337">
        <v>336</v>
      </c>
      <c r="P337">
        <v>1</v>
      </c>
      <c r="Q337">
        <v>-2</v>
      </c>
      <c r="R337">
        <v>11.8</v>
      </c>
      <c r="S337">
        <v>-2</v>
      </c>
      <c r="T337">
        <v>90</v>
      </c>
      <c r="U337">
        <v>17</v>
      </c>
      <c r="V337">
        <v>-5</v>
      </c>
      <c r="W337">
        <v>216</v>
      </c>
      <c r="X337">
        <v>25</v>
      </c>
      <c r="Y337">
        <v>20</v>
      </c>
      <c r="Z337">
        <v>-0.5</v>
      </c>
      <c r="AA337">
        <v>1</v>
      </c>
      <c r="AB337">
        <v>43.1</v>
      </c>
      <c r="AC337">
        <v>2</v>
      </c>
      <c r="AD337">
        <v>-50</v>
      </c>
      <c r="AE337">
        <v>92</v>
      </c>
      <c r="AF337">
        <v>0.8</v>
      </c>
      <c r="AG337">
        <v>2</v>
      </c>
      <c r="AH337">
        <v>0.13</v>
      </c>
      <c r="AI337">
        <v>40</v>
      </c>
      <c r="AJ337">
        <v>8</v>
      </c>
      <c r="AK337">
        <v>-0.1</v>
      </c>
      <c r="AL337">
        <v>12.3</v>
      </c>
      <c r="AM337">
        <v>-5</v>
      </c>
      <c r="AN337">
        <v>12.6</v>
      </c>
      <c r="AO337">
        <v>-100</v>
      </c>
      <c r="AP337">
        <v>-0.5</v>
      </c>
      <c r="AQ337">
        <v>1.4</v>
      </c>
      <c r="AR337">
        <v>-10</v>
      </c>
      <c r="AS337">
        <v>16.7</v>
      </c>
      <c r="AT337">
        <v>-500</v>
      </c>
      <c r="AU337">
        <v>4.8</v>
      </c>
      <c r="AV337">
        <v>2</v>
      </c>
      <c r="AW337">
        <v>5</v>
      </c>
      <c r="AX337">
        <v>200</v>
      </c>
      <c r="AY337">
        <v>-200</v>
      </c>
    </row>
    <row r="338" spans="1:51" x14ac:dyDescent="0.3">
      <c r="A338" t="s">
        <v>1684</v>
      </c>
      <c r="B338" t="s">
        <v>1685</v>
      </c>
      <c r="C338" t="s">
        <v>1686</v>
      </c>
      <c r="D338" s="1" t="str">
        <f>HYPERLINK("http://geochem.nrcan.gc.ca/cdogs/content/bdl/bdl211192_e.htm", "21:1192")</f>
        <v>21:1192</v>
      </c>
      <c r="E338" s="1" t="str">
        <f>HYPERLINK("http://geochem.nrcan.gc.ca/cdogs/content/svy/svy210191_e.htm", "21:0191")</f>
        <v>21:0191</v>
      </c>
      <c r="F338" t="s">
        <v>1687</v>
      </c>
      <c r="G338" t="s">
        <v>1688</v>
      </c>
      <c r="I338">
        <v>56.611147899999999</v>
      </c>
      <c r="J338">
        <v>-106.96400610000001</v>
      </c>
      <c r="K338" s="1" t="str">
        <f>HYPERLINK("http://geochem.nrcan.gc.ca/cdogs/content/kwd/kwd020027_e.htm", "NGR lake sediment grab sample")</f>
        <v>NGR lake sediment grab sample</v>
      </c>
      <c r="L338" s="1" t="str">
        <f>HYPERLINK("http://geochem.nrcan.gc.ca/cdogs/content/kwd/kwd080006_e.htm", "&lt;177 micron (NGR)")</f>
        <v>&lt;177 micron (NGR)</v>
      </c>
      <c r="M338">
        <v>18</v>
      </c>
      <c r="N338" t="s">
        <v>109</v>
      </c>
      <c r="O338">
        <v>337</v>
      </c>
      <c r="P338">
        <v>1</v>
      </c>
      <c r="Q338">
        <v>-2</v>
      </c>
      <c r="R338">
        <v>2.9</v>
      </c>
      <c r="S338">
        <v>-2</v>
      </c>
      <c r="T338">
        <v>120</v>
      </c>
      <c r="U338">
        <v>29.4</v>
      </c>
      <c r="V338">
        <v>-5</v>
      </c>
      <c r="W338">
        <v>201</v>
      </c>
      <c r="X338">
        <v>14</v>
      </c>
      <c r="Y338">
        <v>40</v>
      </c>
      <c r="Z338">
        <v>0.6</v>
      </c>
      <c r="AA338">
        <v>2</v>
      </c>
      <c r="AB338">
        <v>25.7</v>
      </c>
      <c r="AC338">
        <v>2</v>
      </c>
      <c r="AD338">
        <v>-50</v>
      </c>
      <c r="AE338">
        <v>89</v>
      </c>
      <c r="AF338">
        <v>0.7</v>
      </c>
      <c r="AG338">
        <v>-1</v>
      </c>
      <c r="AH338">
        <v>0.14000000000000001</v>
      </c>
      <c r="AI338">
        <v>50</v>
      </c>
      <c r="AJ338">
        <v>8</v>
      </c>
      <c r="AK338">
        <v>-0.1</v>
      </c>
      <c r="AL338">
        <v>11</v>
      </c>
      <c r="AM338">
        <v>-5</v>
      </c>
      <c r="AN338">
        <v>13.5</v>
      </c>
      <c r="AO338">
        <v>-100</v>
      </c>
      <c r="AP338">
        <v>-0.5</v>
      </c>
      <c r="AQ338">
        <v>1.2</v>
      </c>
      <c r="AR338">
        <v>-10</v>
      </c>
      <c r="AS338">
        <v>12.8</v>
      </c>
      <c r="AT338">
        <v>700</v>
      </c>
      <c r="AU338">
        <v>3.7</v>
      </c>
      <c r="AV338">
        <v>1</v>
      </c>
      <c r="AW338">
        <v>5</v>
      </c>
      <c r="AX338">
        <v>200</v>
      </c>
      <c r="AY338">
        <v>-200</v>
      </c>
    </row>
    <row r="339" spans="1:51" x14ac:dyDescent="0.3">
      <c r="A339" t="s">
        <v>1689</v>
      </c>
      <c r="B339" t="s">
        <v>1690</v>
      </c>
      <c r="C339" t="s">
        <v>1691</v>
      </c>
      <c r="D339" s="1" t="str">
        <f>HYPERLINK("http://geochem.nrcan.gc.ca/cdogs/content/bdl/bdl211192_e.htm", "21:1192")</f>
        <v>21:1192</v>
      </c>
      <c r="E339" s="1" t="str">
        <f>HYPERLINK("http://geochem.nrcan.gc.ca/cdogs/content/svy/svy210191_e.htm", "21:0191")</f>
        <v>21:0191</v>
      </c>
      <c r="F339" t="s">
        <v>1692</v>
      </c>
      <c r="G339" t="s">
        <v>1693</v>
      </c>
      <c r="I339">
        <v>56.625094799999999</v>
      </c>
      <c r="J339">
        <v>-106.99950149999999</v>
      </c>
      <c r="K339" s="1" t="str">
        <f>HYPERLINK("http://geochem.nrcan.gc.ca/cdogs/content/kwd/kwd020027_e.htm", "NGR lake sediment grab sample")</f>
        <v>NGR lake sediment grab sample</v>
      </c>
      <c r="L339" s="1" t="str">
        <f>HYPERLINK("http://geochem.nrcan.gc.ca/cdogs/content/kwd/kwd080006_e.htm", "&lt;177 micron (NGR)")</f>
        <v>&lt;177 micron (NGR)</v>
      </c>
      <c r="M339">
        <v>18</v>
      </c>
      <c r="N339" t="s">
        <v>115</v>
      </c>
      <c r="O339">
        <v>338</v>
      </c>
      <c r="P339">
        <v>1</v>
      </c>
    </row>
    <row r="340" spans="1:51" x14ac:dyDescent="0.3">
      <c r="A340" t="s">
        <v>1694</v>
      </c>
      <c r="B340" t="s">
        <v>1695</v>
      </c>
      <c r="C340" t="s">
        <v>1696</v>
      </c>
      <c r="D340" s="1" t="str">
        <f>HYPERLINK("http://geochem.nrcan.gc.ca/cdogs/content/bdl/bdl211192_e.htm", "21:1192")</f>
        <v>21:1192</v>
      </c>
      <c r="E340" s="1" t="str">
        <f>HYPERLINK("http://geochem.nrcan.gc.ca/cdogs/content/svy/svy210191_e.htm", "21:0191")</f>
        <v>21:0191</v>
      </c>
      <c r="F340" t="s">
        <v>1697</v>
      </c>
      <c r="G340" t="s">
        <v>1698</v>
      </c>
      <c r="I340">
        <v>56.6296459</v>
      </c>
      <c r="J340">
        <v>-107.1028505</v>
      </c>
      <c r="K340" s="1" t="str">
        <f>HYPERLINK("http://geochem.nrcan.gc.ca/cdogs/content/kwd/kwd020027_e.htm", "NGR lake sediment grab sample")</f>
        <v>NGR lake sediment grab sample</v>
      </c>
      <c r="L340" s="1" t="str">
        <f>HYPERLINK("http://geochem.nrcan.gc.ca/cdogs/content/kwd/kwd080006_e.htm", "&lt;177 micron (NGR)")</f>
        <v>&lt;177 micron (NGR)</v>
      </c>
      <c r="M340">
        <v>18</v>
      </c>
      <c r="N340" t="s">
        <v>121</v>
      </c>
      <c r="O340">
        <v>339</v>
      </c>
      <c r="P340">
        <v>1</v>
      </c>
      <c r="Q340">
        <v>-2</v>
      </c>
      <c r="R340">
        <v>1.2</v>
      </c>
      <c r="S340">
        <v>-2</v>
      </c>
      <c r="T340">
        <v>-50</v>
      </c>
      <c r="U340">
        <v>27.2</v>
      </c>
      <c r="V340">
        <v>-5</v>
      </c>
      <c r="W340">
        <v>171</v>
      </c>
      <c r="X340">
        <v>-5</v>
      </c>
      <c r="Y340">
        <v>40</v>
      </c>
      <c r="Z340">
        <v>-0.5</v>
      </c>
      <c r="AA340">
        <v>-1</v>
      </c>
      <c r="AB340">
        <v>30</v>
      </c>
      <c r="AC340">
        <v>-1</v>
      </c>
      <c r="AD340">
        <v>-50</v>
      </c>
      <c r="AE340">
        <v>79</v>
      </c>
      <c r="AF340">
        <v>0.5</v>
      </c>
      <c r="AG340">
        <v>-1</v>
      </c>
      <c r="AH340">
        <v>0.04</v>
      </c>
      <c r="AI340">
        <v>-10</v>
      </c>
      <c r="AJ340">
        <v>-5</v>
      </c>
      <c r="AK340">
        <v>-0.1</v>
      </c>
      <c r="AL340">
        <v>9.6</v>
      </c>
      <c r="AM340">
        <v>-5</v>
      </c>
      <c r="AN340">
        <v>9.8000000000000007</v>
      </c>
      <c r="AO340">
        <v>-100</v>
      </c>
      <c r="AP340">
        <v>-0.5</v>
      </c>
      <c r="AQ340">
        <v>0.8</v>
      </c>
      <c r="AR340">
        <v>-10</v>
      </c>
      <c r="AS340">
        <v>12.6</v>
      </c>
      <c r="AT340">
        <v>-500</v>
      </c>
      <c r="AU340">
        <v>3.8</v>
      </c>
      <c r="AV340">
        <v>2</v>
      </c>
      <c r="AW340">
        <v>3</v>
      </c>
      <c r="AX340">
        <v>-100</v>
      </c>
      <c r="AY340">
        <v>-200</v>
      </c>
    </row>
    <row r="341" spans="1:51" x14ac:dyDescent="0.3">
      <c r="A341" t="s">
        <v>1699</v>
      </c>
      <c r="B341" t="s">
        <v>1700</v>
      </c>
      <c r="C341" t="s">
        <v>1701</v>
      </c>
      <c r="D341" s="1" t="str">
        <f>HYPERLINK("http://geochem.nrcan.gc.ca/cdogs/content/bdl/bdl211192_e.htm", "21:1192")</f>
        <v>21:1192</v>
      </c>
      <c r="E341" s="1" t="str">
        <f>HYPERLINK("http://geochem.nrcan.gc.ca/cdogs/content/svy/svy210191_e.htm", "21:0191")</f>
        <v>21:0191</v>
      </c>
      <c r="F341" t="s">
        <v>1702</v>
      </c>
      <c r="G341" t="s">
        <v>1703</v>
      </c>
      <c r="I341">
        <v>56.640403399999997</v>
      </c>
      <c r="J341">
        <v>-107.05107959999999</v>
      </c>
      <c r="K341" s="1" t="str">
        <f>HYPERLINK("http://geochem.nrcan.gc.ca/cdogs/content/kwd/kwd020027_e.htm", "NGR lake sediment grab sample")</f>
        <v>NGR lake sediment grab sample</v>
      </c>
      <c r="L341" s="1" t="str">
        <f>HYPERLINK("http://geochem.nrcan.gc.ca/cdogs/content/kwd/kwd080006_e.htm", "&lt;177 micron (NGR)")</f>
        <v>&lt;177 micron (NGR)</v>
      </c>
      <c r="M341">
        <v>18</v>
      </c>
      <c r="N341" t="s">
        <v>127</v>
      </c>
      <c r="O341">
        <v>340</v>
      </c>
      <c r="P341">
        <v>1</v>
      </c>
      <c r="Q341">
        <v>-2</v>
      </c>
      <c r="R341">
        <v>1.5</v>
      </c>
      <c r="S341">
        <v>-2</v>
      </c>
      <c r="T341">
        <v>110</v>
      </c>
      <c r="U341">
        <v>23.4</v>
      </c>
      <c r="V341">
        <v>-5</v>
      </c>
      <c r="W341">
        <v>270</v>
      </c>
      <c r="X341">
        <v>9</v>
      </c>
      <c r="Y341">
        <v>70</v>
      </c>
      <c r="Z341">
        <v>-0.5</v>
      </c>
      <c r="AA341">
        <v>1</v>
      </c>
      <c r="AB341">
        <v>5.0999999999999996</v>
      </c>
      <c r="AC341">
        <v>4</v>
      </c>
      <c r="AD341">
        <v>-50</v>
      </c>
      <c r="AE341">
        <v>112</v>
      </c>
      <c r="AF341">
        <v>0.9</v>
      </c>
      <c r="AG341">
        <v>2</v>
      </c>
      <c r="AH341">
        <v>0.32</v>
      </c>
      <c r="AI341">
        <v>70</v>
      </c>
      <c r="AJ341">
        <v>9</v>
      </c>
      <c r="AK341">
        <v>-0.1</v>
      </c>
      <c r="AL341">
        <v>14.5</v>
      </c>
      <c r="AM341">
        <v>-5</v>
      </c>
      <c r="AN341">
        <v>14.9</v>
      </c>
      <c r="AO341">
        <v>-100</v>
      </c>
      <c r="AP341">
        <v>-0.5</v>
      </c>
      <c r="AQ341">
        <v>1.4</v>
      </c>
      <c r="AR341">
        <v>-10</v>
      </c>
      <c r="AS341">
        <v>26.1</v>
      </c>
      <c r="AT341">
        <v>700</v>
      </c>
      <c r="AU341">
        <v>9.4</v>
      </c>
      <c r="AV341">
        <v>1</v>
      </c>
      <c r="AW341">
        <v>4</v>
      </c>
      <c r="AX341">
        <v>-100</v>
      </c>
      <c r="AY341">
        <v>-200</v>
      </c>
    </row>
    <row r="342" spans="1:51" x14ac:dyDescent="0.3">
      <c r="A342" t="s">
        <v>1704</v>
      </c>
      <c r="B342" t="s">
        <v>1705</v>
      </c>
      <c r="C342" t="s">
        <v>1706</v>
      </c>
      <c r="D342" s="1" t="str">
        <f>HYPERLINK("http://geochem.nrcan.gc.ca/cdogs/content/bdl/bdl211192_e.htm", "21:1192")</f>
        <v>21:1192</v>
      </c>
      <c r="E342" s="1" t="str">
        <f>HYPERLINK("http://geochem.nrcan.gc.ca/cdogs/content/svy/svy_e.htm", "")</f>
        <v/>
      </c>
      <c r="H342" s="1" t="str">
        <f>HYPERLINK("http://geochem.nrcan.gc.ca/cdogs/content/cr_/cr_00128_e.htm", "128")</f>
        <v>128</v>
      </c>
      <c r="K342" t="s">
        <v>137</v>
      </c>
      <c r="L342" t="s">
        <v>138</v>
      </c>
      <c r="M342">
        <v>18</v>
      </c>
      <c r="N342" t="s">
        <v>139</v>
      </c>
      <c r="O342">
        <v>341</v>
      </c>
      <c r="P342">
        <v>8</v>
      </c>
      <c r="Q342">
        <v>-2</v>
      </c>
      <c r="R342">
        <v>15.4</v>
      </c>
      <c r="S342">
        <v>-2</v>
      </c>
      <c r="T342">
        <v>280</v>
      </c>
      <c r="U342">
        <v>48.6</v>
      </c>
      <c r="V342">
        <v>-5</v>
      </c>
      <c r="W342">
        <v>61</v>
      </c>
      <c r="X342">
        <v>10</v>
      </c>
      <c r="Y342">
        <v>30</v>
      </c>
      <c r="Z342">
        <v>1</v>
      </c>
      <c r="AA342">
        <v>1</v>
      </c>
      <c r="AB342">
        <v>3.2</v>
      </c>
      <c r="AC342">
        <v>3</v>
      </c>
      <c r="AD342">
        <v>-50</v>
      </c>
      <c r="AE342">
        <v>28</v>
      </c>
      <c r="AF342">
        <v>0.4</v>
      </c>
      <c r="AG342">
        <v>-1</v>
      </c>
      <c r="AH342">
        <v>0.65</v>
      </c>
      <c r="AI342">
        <v>30</v>
      </c>
      <c r="AJ342">
        <v>23</v>
      </c>
      <c r="AK342">
        <v>1.7</v>
      </c>
      <c r="AL342">
        <v>8.3000000000000007</v>
      </c>
      <c r="AM342">
        <v>-5</v>
      </c>
      <c r="AN342">
        <v>4.7</v>
      </c>
      <c r="AO342">
        <v>-100</v>
      </c>
      <c r="AP342">
        <v>-0.5</v>
      </c>
      <c r="AQ342">
        <v>0.5</v>
      </c>
      <c r="AR342">
        <v>-10</v>
      </c>
      <c r="AS342">
        <v>4.2</v>
      </c>
      <c r="AT342">
        <v>2200</v>
      </c>
      <c r="AU342">
        <v>31.4</v>
      </c>
      <c r="AV342">
        <v>-1</v>
      </c>
      <c r="AW342">
        <v>3</v>
      </c>
      <c r="AX342">
        <v>200</v>
      </c>
      <c r="AY342">
        <v>-200</v>
      </c>
    </row>
    <row r="343" spans="1:51" x14ac:dyDescent="0.3">
      <c r="A343" t="s">
        <v>1707</v>
      </c>
      <c r="B343" t="s">
        <v>1708</v>
      </c>
      <c r="C343" t="s">
        <v>1709</v>
      </c>
      <c r="D343" s="1" t="str">
        <f>HYPERLINK("http://geochem.nrcan.gc.ca/cdogs/content/bdl/bdl211192_e.htm", "21:1192")</f>
        <v>21:1192</v>
      </c>
      <c r="E343" s="1" t="str">
        <f>HYPERLINK("http://geochem.nrcan.gc.ca/cdogs/content/svy/svy210191_e.htm", "21:0191")</f>
        <v>21:0191</v>
      </c>
      <c r="F343" t="s">
        <v>1710</v>
      </c>
      <c r="G343" t="s">
        <v>1711</v>
      </c>
      <c r="I343">
        <v>56.662563900000002</v>
      </c>
      <c r="J343">
        <v>-107.01690309999999</v>
      </c>
      <c r="K343" s="1" t="str">
        <f>HYPERLINK("http://geochem.nrcan.gc.ca/cdogs/content/kwd/kwd020027_e.htm", "NGR lake sediment grab sample")</f>
        <v>NGR lake sediment grab sample</v>
      </c>
      <c r="L343" s="1" t="str">
        <f>HYPERLINK("http://geochem.nrcan.gc.ca/cdogs/content/kwd/kwd080006_e.htm", "&lt;177 micron (NGR)")</f>
        <v>&lt;177 micron (NGR)</v>
      </c>
      <c r="M343">
        <v>18</v>
      </c>
      <c r="N343" t="s">
        <v>133</v>
      </c>
      <c r="O343">
        <v>342</v>
      </c>
      <c r="P343">
        <v>1</v>
      </c>
      <c r="Q343">
        <v>-2</v>
      </c>
      <c r="R343">
        <v>0.8</v>
      </c>
      <c r="S343">
        <v>-2</v>
      </c>
      <c r="T343">
        <v>-50</v>
      </c>
      <c r="U343">
        <v>44.5</v>
      </c>
      <c r="V343">
        <v>-5</v>
      </c>
      <c r="W343">
        <v>35</v>
      </c>
      <c r="X343">
        <v>9</v>
      </c>
      <c r="Y343">
        <v>-20</v>
      </c>
      <c r="Z343">
        <v>-0.5</v>
      </c>
      <c r="AA343">
        <v>-1</v>
      </c>
      <c r="AB343">
        <v>21</v>
      </c>
      <c r="AC343">
        <v>-1</v>
      </c>
      <c r="AD343">
        <v>-50</v>
      </c>
      <c r="AE343">
        <v>14</v>
      </c>
      <c r="AF343">
        <v>-0.2</v>
      </c>
      <c r="AG343">
        <v>-1</v>
      </c>
      <c r="AH343">
        <v>7.0000000000000007E-2</v>
      </c>
      <c r="AI343">
        <v>-10</v>
      </c>
      <c r="AJ343">
        <v>-5</v>
      </c>
      <c r="AK343">
        <v>-0.1</v>
      </c>
      <c r="AL343">
        <v>3.8</v>
      </c>
      <c r="AM343">
        <v>-5</v>
      </c>
      <c r="AN343">
        <v>2.5</v>
      </c>
      <c r="AO343">
        <v>-100</v>
      </c>
      <c r="AP343">
        <v>-0.5</v>
      </c>
      <c r="AQ343">
        <v>-0.5</v>
      </c>
      <c r="AR343">
        <v>-10</v>
      </c>
      <c r="AS343">
        <v>4.4000000000000004</v>
      </c>
      <c r="AT343">
        <v>-500</v>
      </c>
      <c r="AU343">
        <v>1.6</v>
      </c>
      <c r="AV343">
        <v>-1</v>
      </c>
      <c r="AW343">
        <v>-2</v>
      </c>
      <c r="AX343">
        <v>200</v>
      </c>
      <c r="AY343">
        <v>-200</v>
      </c>
    </row>
    <row r="344" spans="1:51" x14ac:dyDescent="0.3">
      <c r="A344" t="s">
        <v>1712</v>
      </c>
      <c r="B344" t="s">
        <v>1713</v>
      </c>
      <c r="C344" t="s">
        <v>1714</v>
      </c>
      <c r="D344" s="1" t="str">
        <f>HYPERLINK("http://geochem.nrcan.gc.ca/cdogs/content/bdl/bdl211192_e.htm", "21:1192")</f>
        <v>21:1192</v>
      </c>
      <c r="E344" s="1" t="str">
        <f>HYPERLINK("http://geochem.nrcan.gc.ca/cdogs/content/svy/svy210191_e.htm", "21:0191")</f>
        <v>21:0191</v>
      </c>
      <c r="F344" t="s">
        <v>1715</v>
      </c>
      <c r="G344" t="s">
        <v>1716</v>
      </c>
      <c r="I344">
        <v>56.673460200000001</v>
      </c>
      <c r="J344">
        <v>-107.07133519999999</v>
      </c>
      <c r="K344" s="1" t="str">
        <f>HYPERLINK("http://geochem.nrcan.gc.ca/cdogs/content/kwd/kwd020027_e.htm", "NGR lake sediment grab sample")</f>
        <v>NGR lake sediment grab sample</v>
      </c>
      <c r="L344" s="1" t="str">
        <f>HYPERLINK("http://geochem.nrcan.gc.ca/cdogs/content/kwd/kwd080006_e.htm", "&lt;177 micron (NGR)")</f>
        <v>&lt;177 micron (NGR)</v>
      </c>
      <c r="M344">
        <v>18</v>
      </c>
      <c r="N344" t="s">
        <v>145</v>
      </c>
      <c r="O344">
        <v>343</v>
      </c>
      <c r="P344">
        <v>1</v>
      </c>
      <c r="Q344">
        <v>-2</v>
      </c>
      <c r="R344">
        <v>1.8</v>
      </c>
      <c r="S344">
        <v>-2</v>
      </c>
      <c r="T344">
        <v>390</v>
      </c>
      <c r="U344">
        <v>19</v>
      </c>
      <c r="V344">
        <v>-5</v>
      </c>
      <c r="W344">
        <v>115</v>
      </c>
      <c r="X344">
        <v>27</v>
      </c>
      <c r="Y344">
        <v>-20</v>
      </c>
      <c r="Z344">
        <v>-0.5</v>
      </c>
      <c r="AA344">
        <v>-1</v>
      </c>
      <c r="AB344">
        <v>46.2</v>
      </c>
      <c r="AC344">
        <v>1</v>
      </c>
      <c r="AD344">
        <v>-50</v>
      </c>
      <c r="AE344">
        <v>45</v>
      </c>
      <c r="AF344">
        <v>0.4</v>
      </c>
      <c r="AG344">
        <v>-1</v>
      </c>
      <c r="AH344">
        <v>0.05</v>
      </c>
      <c r="AI344">
        <v>30</v>
      </c>
      <c r="AJ344">
        <v>-5</v>
      </c>
      <c r="AK344">
        <v>-0.1</v>
      </c>
      <c r="AL344">
        <v>6.6</v>
      </c>
      <c r="AM344">
        <v>-5</v>
      </c>
      <c r="AN344">
        <v>6.7</v>
      </c>
      <c r="AO344">
        <v>-100</v>
      </c>
      <c r="AP344">
        <v>-0.5</v>
      </c>
      <c r="AQ344">
        <v>0.8</v>
      </c>
      <c r="AR344">
        <v>-10</v>
      </c>
      <c r="AS344">
        <v>9.5</v>
      </c>
      <c r="AT344">
        <v>-500</v>
      </c>
      <c r="AU344">
        <v>3.3</v>
      </c>
      <c r="AV344">
        <v>-1</v>
      </c>
      <c r="AW344">
        <v>-2</v>
      </c>
      <c r="AX344">
        <v>200</v>
      </c>
      <c r="AY344">
        <v>-200</v>
      </c>
    </row>
    <row r="345" spans="1:51" x14ac:dyDescent="0.3">
      <c r="A345" t="s">
        <v>1717</v>
      </c>
      <c r="B345" t="s">
        <v>1718</v>
      </c>
      <c r="C345" t="s">
        <v>1719</v>
      </c>
      <c r="D345" s="1" t="str">
        <f>HYPERLINK("http://geochem.nrcan.gc.ca/cdogs/content/bdl/bdl211192_e.htm", "21:1192")</f>
        <v>21:1192</v>
      </c>
      <c r="E345" s="1" t="str">
        <f>HYPERLINK("http://geochem.nrcan.gc.ca/cdogs/content/svy/svy210191_e.htm", "21:0191")</f>
        <v>21:0191</v>
      </c>
      <c r="F345" t="s">
        <v>1720</v>
      </c>
      <c r="G345" t="s">
        <v>1721</v>
      </c>
      <c r="I345">
        <v>56.701908699999997</v>
      </c>
      <c r="J345">
        <v>-107.0321568</v>
      </c>
      <c r="K345" s="1" t="str">
        <f>HYPERLINK("http://geochem.nrcan.gc.ca/cdogs/content/kwd/kwd020027_e.htm", "NGR lake sediment grab sample")</f>
        <v>NGR lake sediment grab sample</v>
      </c>
      <c r="L345" s="1" t="str">
        <f>HYPERLINK("http://geochem.nrcan.gc.ca/cdogs/content/kwd/kwd080006_e.htm", "&lt;177 micron (NGR)")</f>
        <v>&lt;177 micron (NGR)</v>
      </c>
      <c r="M345">
        <v>18</v>
      </c>
      <c r="N345" t="s">
        <v>151</v>
      </c>
      <c r="O345">
        <v>344</v>
      </c>
      <c r="P345">
        <v>1</v>
      </c>
      <c r="Q345">
        <v>-2</v>
      </c>
      <c r="R345">
        <v>0.7</v>
      </c>
      <c r="S345">
        <v>-2</v>
      </c>
      <c r="T345">
        <v>-50</v>
      </c>
      <c r="U345">
        <v>25.7</v>
      </c>
      <c r="V345">
        <v>-5</v>
      </c>
      <c r="W345">
        <v>23</v>
      </c>
      <c r="X345">
        <v>-5</v>
      </c>
      <c r="Y345">
        <v>-20</v>
      </c>
      <c r="Z345">
        <v>-0.5</v>
      </c>
      <c r="AA345">
        <v>-1</v>
      </c>
      <c r="AB345">
        <v>0.6</v>
      </c>
      <c r="AC345">
        <v>-1</v>
      </c>
      <c r="AD345">
        <v>-50</v>
      </c>
      <c r="AE345">
        <v>14</v>
      </c>
      <c r="AF345">
        <v>0.2</v>
      </c>
      <c r="AG345">
        <v>3</v>
      </c>
      <c r="AH345">
        <v>7.0000000000000007E-2</v>
      </c>
      <c r="AI345">
        <v>20</v>
      </c>
      <c r="AJ345">
        <v>5</v>
      </c>
      <c r="AK345">
        <v>-0.1</v>
      </c>
      <c r="AL345">
        <v>1.8</v>
      </c>
      <c r="AM345">
        <v>-5</v>
      </c>
      <c r="AN345">
        <v>2.8</v>
      </c>
      <c r="AO345">
        <v>-100</v>
      </c>
      <c r="AP345">
        <v>-0.5</v>
      </c>
      <c r="AQ345">
        <v>-0.5</v>
      </c>
      <c r="AR345">
        <v>-10</v>
      </c>
      <c r="AS345">
        <v>1.8</v>
      </c>
      <c r="AT345">
        <v>-500</v>
      </c>
      <c r="AU345">
        <v>4.4000000000000004</v>
      </c>
      <c r="AV345">
        <v>-1</v>
      </c>
      <c r="AW345">
        <v>-2</v>
      </c>
      <c r="AX345">
        <v>-100</v>
      </c>
      <c r="AY345">
        <v>-200</v>
      </c>
    </row>
    <row r="346" spans="1:51" x14ac:dyDescent="0.3">
      <c r="A346" t="s">
        <v>1722</v>
      </c>
      <c r="B346" t="s">
        <v>1723</v>
      </c>
      <c r="C346" t="s">
        <v>1724</v>
      </c>
      <c r="D346" s="1" t="str">
        <f>HYPERLINK("http://geochem.nrcan.gc.ca/cdogs/content/bdl/bdl211192_e.htm", "21:1192")</f>
        <v>21:1192</v>
      </c>
      <c r="E346" s="1" t="str">
        <f>HYPERLINK("http://geochem.nrcan.gc.ca/cdogs/content/svy/svy210191_e.htm", "21:0191")</f>
        <v>21:0191</v>
      </c>
      <c r="F346" t="s">
        <v>1725</v>
      </c>
      <c r="G346" t="s">
        <v>1726</v>
      </c>
      <c r="I346">
        <v>56.7119474</v>
      </c>
      <c r="J346">
        <v>-107.0665053</v>
      </c>
      <c r="K346" s="1" t="str">
        <f>HYPERLINK("http://geochem.nrcan.gc.ca/cdogs/content/kwd/kwd020027_e.htm", "NGR lake sediment grab sample")</f>
        <v>NGR lake sediment grab sample</v>
      </c>
      <c r="L346" s="1" t="str">
        <f>HYPERLINK("http://geochem.nrcan.gc.ca/cdogs/content/kwd/kwd080006_e.htm", "&lt;177 micron (NGR)")</f>
        <v>&lt;177 micron (NGR)</v>
      </c>
      <c r="M346">
        <v>18</v>
      </c>
      <c r="N346" t="s">
        <v>157</v>
      </c>
      <c r="O346">
        <v>345</v>
      </c>
      <c r="P346">
        <v>1</v>
      </c>
      <c r="Q346">
        <v>-2</v>
      </c>
      <c r="R346">
        <v>2.2000000000000002</v>
      </c>
      <c r="S346">
        <v>-2</v>
      </c>
      <c r="T346">
        <v>110</v>
      </c>
      <c r="U346">
        <v>26.1</v>
      </c>
      <c r="V346">
        <v>-5</v>
      </c>
      <c r="W346">
        <v>290</v>
      </c>
      <c r="X346">
        <v>25</v>
      </c>
      <c r="Y346">
        <v>40</v>
      </c>
      <c r="Z346">
        <v>-0.5</v>
      </c>
      <c r="AA346">
        <v>1</v>
      </c>
      <c r="AB346">
        <v>15.7</v>
      </c>
      <c r="AC346">
        <v>1</v>
      </c>
      <c r="AD346">
        <v>-50</v>
      </c>
      <c r="AE346">
        <v>110</v>
      </c>
      <c r="AF346">
        <v>0.6</v>
      </c>
      <c r="AG346">
        <v>-1</v>
      </c>
      <c r="AH346">
        <v>0.23</v>
      </c>
      <c r="AI346">
        <v>30</v>
      </c>
      <c r="AJ346">
        <v>-5</v>
      </c>
      <c r="AK346">
        <v>-0.1</v>
      </c>
      <c r="AL346">
        <v>9.8000000000000007</v>
      </c>
      <c r="AM346">
        <v>-5</v>
      </c>
      <c r="AN346">
        <v>15.8</v>
      </c>
      <c r="AO346">
        <v>-100</v>
      </c>
      <c r="AP346">
        <v>-0.5</v>
      </c>
      <c r="AQ346">
        <v>1.3</v>
      </c>
      <c r="AR346">
        <v>-10</v>
      </c>
      <c r="AS346">
        <v>18.2</v>
      </c>
      <c r="AT346">
        <v>800</v>
      </c>
      <c r="AU346">
        <v>8.6</v>
      </c>
      <c r="AV346">
        <v>-1</v>
      </c>
      <c r="AW346">
        <v>3</v>
      </c>
      <c r="AX346">
        <v>100</v>
      </c>
      <c r="AY346">
        <v>-200</v>
      </c>
    </row>
    <row r="347" spans="1:51" x14ac:dyDescent="0.3">
      <c r="A347" t="s">
        <v>1727</v>
      </c>
      <c r="B347" t="s">
        <v>1728</v>
      </c>
      <c r="C347" t="s">
        <v>1729</v>
      </c>
      <c r="D347" s="1" t="str">
        <f>HYPERLINK("http://geochem.nrcan.gc.ca/cdogs/content/bdl/bdl211192_e.htm", "21:1192")</f>
        <v>21:1192</v>
      </c>
      <c r="E347" s="1" t="str">
        <f>HYPERLINK("http://geochem.nrcan.gc.ca/cdogs/content/svy/svy210191_e.htm", "21:0191")</f>
        <v>21:0191</v>
      </c>
      <c r="F347" t="s">
        <v>1730</v>
      </c>
      <c r="G347" t="s">
        <v>1731</v>
      </c>
      <c r="I347">
        <v>56.717495399999997</v>
      </c>
      <c r="J347">
        <v>-107.02136160000001</v>
      </c>
      <c r="K347" s="1" t="str">
        <f>HYPERLINK("http://geochem.nrcan.gc.ca/cdogs/content/kwd/kwd020027_e.htm", "NGR lake sediment grab sample")</f>
        <v>NGR lake sediment grab sample</v>
      </c>
      <c r="L347" s="1" t="str">
        <f>HYPERLINK("http://geochem.nrcan.gc.ca/cdogs/content/kwd/kwd080006_e.htm", "&lt;177 micron (NGR)")</f>
        <v>&lt;177 micron (NGR)</v>
      </c>
      <c r="M347">
        <v>18</v>
      </c>
      <c r="N347" t="s">
        <v>163</v>
      </c>
      <c r="O347">
        <v>346</v>
      </c>
      <c r="P347">
        <v>1</v>
      </c>
      <c r="Q347">
        <v>-2</v>
      </c>
      <c r="R347">
        <v>1.1000000000000001</v>
      </c>
      <c r="S347">
        <v>-2</v>
      </c>
      <c r="T347">
        <v>140</v>
      </c>
      <c r="U347">
        <v>22.2</v>
      </c>
      <c r="V347">
        <v>-5</v>
      </c>
      <c r="W347">
        <v>340</v>
      </c>
      <c r="X347">
        <v>13</v>
      </c>
      <c r="Y347">
        <v>-20</v>
      </c>
      <c r="Z347">
        <v>-0.5</v>
      </c>
      <c r="AA347">
        <v>-1</v>
      </c>
      <c r="AB347">
        <v>48.2</v>
      </c>
      <c r="AC347">
        <v>-1</v>
      </c>
      <c r="AD347">
        <v>-50</v>
      </c>
      <c r="AE347">
        <v>144</v>
      </c>
      <c r="AF347">
        <v>0.6</v>
      </c>
      <c r="AG347">
        <v>-1</v>
      </c>
      <c r="AH347">
        <v>-0.02</v>
      </c>
      <c r="AI347">
        <v>-10</v>
      </c>
      <c r="AJ347">
        <v>-5</v>
      </c>
      <c r="AK347">
        <v>-0.1</v>
      </c>
      <c r="AL347">
        <v>9.6</v>
      </c>
      <c r="AM347">
        <v>-5</v>
      </c>
      <c r="AN347">
        <v>13.8</v>
      </c>
      <c r="AO347">
        <v>-100</v>
      </c>
      <c r="AP347">
        <v>-0.5</v>
      </c>
      <c r="AQ347">
        <v>1.3</v>
      </c>
      <c r="AR347">
        <v>-10</v>
      </c>
      <c r="AS347">
        <v>16.2</v>
      </c>
      <c r="AT347">
        <v>-500</v>
      </c>
      <c r="AU347">
        <v>7</v>
      </c>
      <c r="AV347">
        <v>-1</v>
      </c>
      <c r="AW347">
        <v>3</v>
      </c>
      <c r="AX347">
        <v>-100</v>
      </c>
      <c r="AY347">
        <v>-200</v>
      </c>
    </row>
    <row r="348" spans="1:51" x14ac:dyDescent="0.3">
      <c r="A348" t="s">
        <v>1732</v>
      </c>
      <c r="B348" t="s">
        <v>1733</v>
      </c>
      <c r="C348" t="s">
        <v>1734</v>
      </c>
      <c r="D348" s="1" t="str">
        <f>HYPERLINK("http://geochem.nrcan.gc.ca/cdogs/content/bdl/bdl211192_e.htm", "21:1192")</f>
        <v>21:1192</v>
      </c>
      <c r="E348" s="1" t="str">
        <f>HYPERLINK("http://geochem.nrcan.gc.ca/cdogs/content/svy/svy210191_e.htm", "21:0191")</f>
        <v>21:0191</v>
      </c>
      <c r="F348" t="s">
        <v>1735</v>
      </c>
      <c r="G348" t="s">
        <v>1736</v>
      </c>
      <c r="I348">
        <v>56.734107600000002</v>
      </c>
      <c r="J348">
        <v>-107.0756835</v>
      </c>
      <c r="K348" s="1" t="str">
        <f>HYPERLINK("http://geochem.nrcan.gc.ca/cdogs/content/kwd/kwd020027_e.htm", "NGR lake sediment grab sample")</f>
        <v>NGR lake sediment grab sample</v>
      </c>
      <c r="L348" s="1" t="str">
        <f>HYPERLINK("http://geochem.nrcan.gc.ca/cdogs/content/kwd/kwd080006_e.htm", "&lt;177 micron (NGR)")</f>
        <v>&lt;177 micron (NGR)</v>
      </c>
      <c r="M348">
        <v>18</v>
      </c>
      <c r="N348" t="s">
        <v>169</v>
      </c>
      <c r="O348">
        <v>347</v>
      </c>
      <c r="P348">
        <v>1</v>
      </c>
      <c r="Q348">
        <v>-2</v>
      </c>
      <c r="R348">
        <v>4.2</v>
      </c>
      <c r="S348">
        <v>3</v>
      </c>
      <c r="T348">
        <v>100</v>
      </c>
      <c r="U348">
        <v>36</v>
      </c>
      <c r="V348">
        <v>-5</v>
      </c>
      <c r="W348">
        <v>68</v>
      </c>
      <c r="X348">
        <v>10</v>
      </c>
      <c r="Y348">
        <v>30</v>
      </c>
      <c r="Z348">
        <v>0.9</v>
      </c>
      <c r="AA348">
        <v>-1</v>
      </c>
      <c r="AB348">
        <v>9</v>
      </c>
      <c r="AC348">
        <v>-1</v>
      </c>
      <c r="AD348">
        <v>-50</v>
      </c>
      <c r="AE348">
        <v>32</v>
      </c>
      <c r="AF348">
        <v>0.4</v>
      </c>
      <c r="AG348">
        <v>-1</v>
      </c>
      <c r="AH348">
        <v>0.12</v>
      </c>
      <c r="AI348">
        <v>100</v>
      </c>
      <c r="AJ348">
        <v>12</v>
      </c>
      <c r="AK348">
        <v>0.1</v>
      </c>
      <c r="AL348">
        <v>7.1</v>
      </c>
      <c r="AM348">
        <v>-5</v>
      </c>
      <c r="AN348">
        <v>4.4000000000000004</v>
      </c>
      <c r="AO348">
        <v>-100</v>
      </c>
      <c r="AP348">
        <v>-0.5</v>
      </c>
      <c r="AQ348">
        <v>0.6</v>
      </c>
      <c r="AR348">
        <v>-10</v>
      </c>
      <c r="AS348">
        <v>7.3</v>
      </c>
      <c r="AT348">
        <v>700</v>
      </c>
      <c r="AU348">
        <v>4.0999999999999996</v>
      </c>
      <c r="AV348">
        <v>1</v>
      </c>
      <c r="AW348">
        <v>-2</v>
      </c>
      <c r="AX348">
        <v>100</v>
      </c>
      <c r="AY348">
        <v>-200</v>
      </c>
    </row>
    <row r="349" spans="1:51" x14ac:dyDescent="0.3">
      <c r="A349" t="s">
        <v>1737</v>
      </c>
      <c r="B349" t="s">
        <v>1738</v>
      </c>
      <c r="C349" t="s">
        <v>1739</v>
      </c>
      <c r="D349" s="1" t="str">
        <f>HYPERLINK("http://geochem.nrcan.gc.ca/cdogs/content/bdl/bdl211192_e.htm", "21:1192")</f>
        <v>21:1192</v>
      </c>
      <c r="E349" s="1" t="str">
        <f>HYPERLINK("http://geochem.nrcan.gc.ca/cdogs/content/svy/svy210191_e.htm", "21:0191")</f>
        <v>21:0191</v>
      </c>
      <c r="F349" t="s">
        <v>1740</v>
      </c>
      <c r="G349" t="s">
        <v>1741</v>
      </c>
      <c r="I349">
        <v>56.767575200000003</v>
      </c>
      <c r="J349">
        <v>-107.01410319999999</v>
      </c>
      <c r="K349" s="1" t="str">
        <f>HYPERLINK("http://geochem.nrcan.gc.ca/cdogs/content/kwd/kwd020027_e.htm", "NGR lake sediment grab sample")</f>
        <v>NGR lake sediment grab sample</v>
      </c>
      <c r="L349" s="1" t="str">
        <f>HYPERLINK("http://geochem.nrcan.gc.ca/cdogs/content/kwd/kwd080006_e.htm", "&lt;177 micron (NGR)")</f>
        <v>&lt;177 micron (NGR)</v>
      </c>
      <c r="M349">
        <v>19</v>
      </c>
      <c r="N349" t="s">
        <v>57</v>
      </c>
      <c r="O349">
        <v>348</v>
      </c>
      <c r="P349">
        <v>7</v>
      </c>
      <c r="Q349">
        <v>-2</v>
      </c>
      <c r="R349">
        <v>1.6</v>
      </c>
      <c r="S349">
        <v>-2</v>
      </c>
      <c r="T349">
        <v>70</v>
      </c>
      <c r="U349">
        <v>24.1</v>
      </c>
      <c r="V349">
        <v>-5</v>
      </c>
      <c r="W349">
        <v>151</v>
      </c>
      <c r="X349">
        <v>6</v>
      </c>
      <c r="Y349">
        <v>-20</v>
      </c>
      <c r="Z349">
        <v>-0.5</v>
      </c>
      <c r="AA349">
        <v>-1</v>
      </c>
      <c r="AB349">
        <v>22.4</v>
      </c>
      <c r="AC349">
        <v>2</v>
      </c>
      <c r="AD349">
        <v>-50</v>
      </c>
      <c r="AE349">
        <v>64</v>
      </c>
      <c r="AF349">
        <v>0.5</v>
      </c>
      <c r="AG349">
        <v>-1</v>
      </c>
      <c r="AH349">
        <v>0.18</v>
      </c>
      <c r="AI349">
        <v>-10</v>
      </c>
      <c r="AJ349">
        <v>20</v>
      </c>
      <c r="AK349">
        <v>-0.1</v>
      </c>
      <c r="AL349">
        <v>7.4</v>
      </c>
      <c r="AM349">
        <v>-5</v>
      </c>
      <c r="AN349">
        <v>8.4</v>
      </c>
      <c r="AO349">
        <v>-100</v>
      </c>
      <c r="AP349">
        <v>-0.5</v>
      </c>
      <c r="AQ349">
        <v>0.9</v>
      </c>
      <c r="AR349">
        <v>-10</v>
      </c>
      <c r="AS349">
        <v>10.7</v>
      </c>
      <c r="AT349">
        <v>-500</v>
      </c>
      <c r="AU349">
        <v>3.9</v>
      </c>
      <c r="AV349">
        <v>-1</v>
      </c>
      <c r="AW349">
        <v>2</v>
      </c>
      <c r="AX349">
        <v>-100</v>
      </c>
      <c r="AY349">
        <v>-200</v>
      </c>
    </row>
    <row r="350" spans="1:51" x14ac:dyDescent="0.3">
      <c r="A350" t="s">
        <v>1742</v>
      </c>
      <c r="B350" t="s">
        <v>1743</v>
      </c>
      <c r="C350" t="s">
        <v>1744</v>
      </c>
      <c r="D350" s="1" t="str">
        <f>HYPERLINK("http://geochem.nrcan.gc.ca/cdogs/content/bdl/bdl211192_e.htm", "21:1192")</f>
        <v>21:1192</v>
      </c>
      <c r="E350" s="1" t="str">
        <f>HYPERLINK("http://geochem.nrcan.gc.ca/cdogs/content/svy/svy210191_e.htm", "21:0191")</f>
        <v>21:0191</v>
      </c>
      <c r="F350" t="s">
        <v>1740</v>
      </c>
      <c r="G350" t="s">
        <v>1745</v>
      </c>
      <c r="I350">
        <v>56.767575200000003</v>
      </c>
      <c r="J350">
        <v>-107.01410319999999</v>
      </c>
      <c r="K350" s="1" t="str">
        <f>HYPERLINK("http://geochem.nrcan.gc.ca/cdogs/content/kwd/kwd020027_e.htm", "NGR lake sediment grab sample")</f>
        <v>NGR lake sediment grab sample</v>
      </c>
      <c r="L350" s="1" t="str">
        <f>HYPERLINK("http://geochem.nrcan.gc.ca/cdogs/content/kwd/kwd080006_e.htm", "&lt;177 micron (NGR)")</f>
        <v>&lt;177 micron (NGR)</v>
      </c>
      <c r="M350">
        <v>19</v>
      </c>
      <c r="N350" t="s">
        <v>67</v>
      </c>
      <c r="O350">
        <v>349</v>
      </c>
      <c r="P350">
        <v>1</v>
      </c>
      <c r="Q350">
        <v>-2</v>
      </c>
      <c r="R350">
        <v>1.4</v>
      </c>
      <c r="S350">
        <v>-2</v>
      </c>
      <c r="T350">
        <v>90</v>
      </c>
      <c r="U350">
        <v>25.9</v>
      </c>
      <c r="V350">
        <v>-5</v>
      </c>
      <c r="W350">
        <v>159</v>
      </c>
      <c r="X350">
        <v>8</v>
      </c>
      <c r="Y350">
        <v>-20</v>
      </c>
      <c r="Z350">
        <v>-0.5</v>
      </c>
      <c r="AA350">
        <v>-1</v>
      </c>
      <c r="AB350">
        <v>22.7</v>
      </c>
      <c r="AC350">
        <v>2</v>
      </c>
      <c r="AD350">
        <v>-50</v>
      </c>
      <c r="AE350">
        <v>70</v>
      </c>
      <c r="AF350">
        <v>0.5</v>
      </c>
      <c r="AG350">
        <v>-1</v>
      </c>
      <c r="AH350">
        <v>0.18</v>
      </c>
      <c r="AI350">
        <v>30</v>
      </c>
      <c r="AJ350">
        <v>8</v>
      </c>
      <c r="AK350">
        <v>-0.1</v>
      </c>
      <c r="AL350">
        <v>7.9</v>
      </c>
      <c r="AM350">
        <v>-5</v>
      </c>
      <c r="AN350">
        <v>8.6999999999999993</v>
      </c>
      <c r="AO350">
        <v>-100</v>
      </c>
      <c r="AP350">
        <v>-0.5</v>
      </c>
      <c r="AQ350">
        <v>0.8</v>
      </c>
      <c r="AR350">
        <v>-10</v>
      </c>
      <c r="AS350">
        <v>10.8</v>
      </c>
      <c r="AT350">
        <v>900</v>
      </c>
      <c r="AU350">
        <v>4.2</v>
      </c>
      <c r="AV350">
        <v>-1</v>
      </c>
      <c r="AW350">
        <v>3</v>
      </c>
      <c r="AX350">
        <v>100</v>
      </c>
      <c r="AY350">
        <v>-200</v>
      </c>
    </row>
    <row r="351" spans="1:51" x14ac:dyDescent="0.3">
      <c r="A351" t="s">
        <v>1746</v>
      </c>
      <c r="B351" t="s">
        <v>1747</v>
      </c>
      <c r="C351" t="s">
        <v>1748</v>
      </c>
      <c r="D351" s="1" t="str">
        <f>HYPERLINK("http://geochem.nrcan.gc.ca/cdogs/content/bdl/bdl211192_e.htm", "21:1192")</f>
        <v>21:1192</v>
      </c>
      <c r="E351" s="1" t="str">
        <f>HYPERLINK("http://geochem.nrcan.gc.ca/cdogs/content/svy/svy210191_e.htm", "21:0191")</f>
        <v>21:0191</v>
      </c>
      <c r="F351" t="s">
        <v>1740</v>
      </c>
      <c r="G351" t="s">
        <v>1749</v>
      </c>
      <c r="I351">
        <v>56.767575200000003</v>
      </c>
      <c r="J351">
        <v>-107.01410319999999</v>
      </c>
      <c r="K351" s="1" t="str">
        <f>HYPERLINK("http://geochem.nrcan.gc.ca/cdogs/content/kwd/kwd020027_e.htm", "NGR lake sediment grab sample")</f>
        <v>NGR lake sediment grab sample</v>
      </c>
      <c r="L351" s="1" t="str">
        <f>HYPERLINK("http://geochem.nrcan.gc.ca/cdogs/content/kwd/kwd080006_e.htm", "&lt;177 micron (NGR)")</f>
        <v>&lt;177 micron (NGR)</v>
      </c>
      <c r="M351">
        <v>19</v>
      </c>
      <c r="N351" t="s">
        <v>62</v>
      </c>
      <c r="O351">
        <v>350</v>
      </c>
      <c r="P351">
        <v>1</v>
      </c>
      <c r="Q351">
        <v>-2</v>
      </c>
      <c r="R351">
        <v>1.3</v>
      </c>
      <c r="S351">
        <v>-2</v>
      </c>
      <c r="T351">
        <v>100</v>
      </c>
      <c r="U351">
        <v>27.1</v>
      </c>
      <c r="V351">
        <v>-5</v>
      </c>
      <c r="W351">
        <v>200</v>
      </c>
      <c r="X351">
        <v>6</v>
      </c>
      <c r="Y351">
        <v>-20</v>
      </c>
      <c r="Z351">
        <v>-0.5</v>
      </c>
      <c r="AA351">
        <v>-1</v>
      </c>
      <c r="AB351">
        <v>19.2</v>
      </c>
      <c r="AC351">
        <v>3</v>
      </c>
      <c r="AD351">
        <v>-50</v>
      </c>
      <c r="AE351">
        <v>86</v>
      </c>
      <c r="AF351">
        <v>0.6</v>
      </c>
      <c r="AG351">
        <v>-1</v>
      </c>
      <c r="AH351">
        <v>0.25</v>
      </c>
      <c r="AI351">
        <v>20</v>
      </c>
      <c r="AJ351">
        <v>14</v>
      </c>
      <c r="AK351">
        <v>-0.1</v>
      </c>
      <c r="AL351">
        <v>9</v>
      </c>
      <c r="AM351">
        <v>-5</v>
      </c>
      <c r="AN351">
        <v>10.3</v>
      </c>
      <c r="AO351">
        <v>-100</v>
      </c>
      <c r="AP351">
        <v>-0.5</v>
      </c>
      <c r="AQ351">
        <v>0.8</v>
      </c>
      <c r="AR351">
        <v>-10</v>
      </c>
      <c r="AS351">
        <v>12.2</v>
      </c>
      <c r="AT351">
        <v>800</v>
      </c>
      <c r="AU351">
        <v>4.5999999999999996</v>
      </c>
      <c r="AV351">
        <v>-1</v>
      </c>
      <c r="AW351">
        <v>3</v>
      </c>
      <c r="AX351">
        <v>-100</v>
      </c>
      <c r="AY351">
        <v>-200</v>
      </c>
    </row>
    <row r="352" spans="1:51" x14ac:dyDescent="0.3">
      <c r="A352" t="s">
        <v>1750</v>
      </c>
      <c r="B352" t="s">
        <v>1751</v>
      </c>
      <c r="C352" t="s">
        <v>1752</v>
      </c>
      <c r="D352" s="1" t="str">
        <f>HYPERLINK("http://geochem.nrcan.gc.ca/cdogs/content/bdl/bdl211192_e.htm", "21:1192")</f>
        <v>21:1192</v>
      </c>
      <c r="E352" s="1" t="str">
        <f>HYPERLINK("http://geochem.nrcan.gc.ca/cdogs/content/svy/svy210191_e.htm", "21:0191")</f>
        <v>21:0191</v>
      </c>
      <c r="F352" t="s">
        <v>1753</v>
      </c>
      <c r="G352" t="s">
        <v>1754</v>
      </c>
      <c r="I352">
        <v>56.779453400000001</v>
      </c>
      <c r="J352">
        <v>-107.0313708</v>
      </c>
      <c r="K352" s="1" t="str">
        <f>HYPERLINK("http://geochem.nrcan.gc.ca/cdogs/content/kwd/kwd020027_e.htm", "NGR lake sediment grab sample")</f>
        <v>NGR lake sediment grab sample</v>
      </c>
      <c r="L352" s="1" t="str">
        <f>HYPERLINK("http://geochem.nrcan.gc.ca/cdogs/content/kwd/kwd080006_e.htm", "&lt;177 micron (NGR)")</f>
        <v>&lt;177 micron (NGR)</v>
      </c>
      <c r="M352">
        <v>19</v>
      </c>
      <c r="N352" t="s">
        <v>73</v>
      </c>
      <c r="O352">
        <v>351</v>
      </c>
      <c r="P352">
        <v>1</v>
      </c>
      <c r="Q352">
        <v>-2</v>
      </c>
      <c r="R352">
        <v>2.5</v>
      </c>
      <c r="S352">
        <v>-2</v>
      </c>
      <c r="T352">
        <v>120</v>
      </c>
      <c r="U352">
        <v>29.8</v>
      </c>
      <c r="V352">
        <v>-5</v>
      </c>
      <c r="W352">
        <v>327</v>
      </c>
      <c r="X352">
        <v>8</v>
      </c>
      <c r="Y352">
        <v>50</v>
      </c>
      <c r="Z352">
        <v>0.7</v>
      </c>
      <c r="AA352">
        <v>2</v>
      </c>
      <c r="AB352">
        <v>19.8</v>
      </c>
      <c r="AC352">
        <v>4</v>
      </c>
      <c r="AD352">
        <v>-50</v>
      </c>
      <c r="AE352">
        <v>136</v>
      </c>
      <c r="AF352">
        <v>0.8</v>
      </c>
      <c r="AG352">
        <v>-1</v>
      </c>
      <c r="AH352">
        <v>0.34</v>
      </c>
      <c r="AI352">
        <v>20</v>
      </c>
      <c r="AJ352">
        <v>13</v>
      </c>
      <c r="AK352">
        <v>-0.1</v>
      </c>
      <c r="AL352">
        <v>16</v>
      </c>
      <c r="AM352">
        <v>-5</v>
      </c>
      <c r="AN352">
        <v>17.7</v>
      </c>
      <c r="AO352">
        <v>-100</v>
      </c>
      <c r="AP352">
        <v>-0.5</v>
      </c>
      <c r="AQ352">
        <v>1.5</v>
      </c>
      <c r="AR352">
        <v>-10</v>
      </c>
      <c r="AS352">
        <v>19.5</v>
      </c>
      <c r="AT352">
        <v>1200</v>
      </c>
      <c r="AU352">
        <v>7</v>
      </c>
      <c r="AV352">
        <v>-1</v>
      </c>
      <c r="AW352">
        <v>5</v>
      </c>
      <c r="AX352">
        <v>100</v>
      </c>
      <c r="AY352">
        <v>-200</v>
      </c>
    </row>
    <row r="353" spans="1:51" x14ac:dyDescent="0.3">
      <c r="A353" t="s">
        <v>1755</v>
      </c>
      <c r="B353" t="s">
        <v>1756</v>
      </c>
      <c r="C353" t="s">
        <v>1757</v>
      </c>
      <c r="D353" s="1" t="str">
        <f>HYPERLINK("http://geochem.nrcan.gc.ca/cdogs/content/bdl/bdl211192_e.htm", "21:1192")</f>
        <v>21:1192</v>
      </c>
      <c r="E353" s="1" t="str">
        <f>HYPERLINK("http://geochem.nrcan.gc.ca/cdogs/content/svy/svy210191_e.htm", "21:0191")</f>
        <v>21:0191</v>
      </c>
      <c r="F353" t="s">
        <v>1758</v>
      </c>
      <c r="G353" t="s">
        <v>1759</v>
      </c>
      <c r="I353">
        <v>56.810126099999998</v>
      </c>
      <c r="J353">
        <v>-107.0405336</v>
      </c>
      <c r="K353" s="1" t="str">
        <f>HYPERLINK("http://geochem.nrcan.gc.ca/cdogs/content/kwd/kwd020027_e.htm", "NGR lake sediment grab sample")</f>
        <v>NGR lake sediment grab sample</v>
      </c>
      <c r="L353" s="1" t="str">
        <f>HYPERLINK("http://geochem.nrcan.gc.ca/cdogs/content/kwd/kwd080006_e.htm", "&lt;177 micron (NGR)")</f>
        <v>&lt;177 micron (NGR)</v>
      </c>
      <c r="M353">
        <v>19</v>
      </c>
      <c r="N353" t="s">
        <v>79</v>
      </c>
      <c r="O353">
        <v>352</v>
      </c>
      <c r="P353">
        <v>1</v>
      </c>
      <c r="Q353">
        <v>-2</v>
      </c>
      <c r="R353">
        <v>2.7</v>
      </c>
      <c r="S353">
        <v>-2</v>
      </c>
      <c r="T353">
        <v>130</v>
      </c>
      <c r="U353">
        <v>36.4</v>
      </c>
      <c r="V353">
        <v>-5</v>
      </c>
      <c r="W353">
        <v>290</v>
      </c>
      <c r="X353">
        <v>14</v>
      </c>
      <c r="Y353">
        <v>-20</v>
      </c>
      <c r="Z353">
        <v>-0.5</v>
      </c>
      <c r="AA353">
        <v>1</v>
      </c>
      <c r="AB353">
        <v>36.6</v>
      </c>
      <c r="AC353">
        <v>1</v>
      </c>
      <c r="AD353">
        <v>-50</v>
      </c>
      <c r="AE353">
        <v>132</v>
      </c>
      <c r="AF353">
        <v>0.9</v>
      </c>
      <c r="AG353">
        <v>5</v>
      </c>
      <c r="AH353">
        <v>7.0000000000000007E-2</v>
      </c>
      <c r="AI353">
        <v>40</v>
      </c>
      <c r="AJ353">
        <v>-5</v>
      </c>
      <c r="AK353">
        <v>-0.1</v>
      </c>
      <c r="AL353">
        <v>14.4</v>
      </c>
      <c r="AM353">
        <v>-5</v>
      </c>
      <c r="AN353">
        <v>15.8</v>
      </c>
      <c r="AO353">
        <v>-100</v>
      </c>
      <c r="AP353">
        <v>-0.5</v>
      </c>
      <c r="AQ353">
        <v>1.5</v>
      </c>
      <c r="AR353">
        <v>-10</v>
      </c>
      <c r="AS353">
        <v>14.7</v>
      </c>
      <c r="AT353">
        <v>-500</v>
      </c>
      <c r="AU353">
        <v>6.5</v>
      </c>
      <c r="AV353">
        <v>-1</v>
      </c>
      <c r="AW353">
        <v>5</v>
      </c>
      <c r="AX353">
        <v>-100</v>
      </c>
      <c r="AY353">
        <v>-200</v>
      </c>
    </row>
    <row r="354" spans="1:51" x14ac:dyDescent="0.3">
      <c r="A354" t="s">
        <v>1760</v>
      </c>
      <c r="B354" t="s">
        <v>1761</v>
      </c>
      <c r="C354" t="s">
        <v>1762</v>
      </c>
      <c r="D354" s="1" t="str">
        <f>HYPERLINK("http://geochem.nrcan.gc.ca/cdogs/content/bdl/bdl211192_e.htm", "21:1192")</f>
        <v>21:1192</v>
      </c>
      <c r="E354" s="1" t="str">
        <f>HYPERLINK("http://geochem.nrcan.gc.ca/cdogs/content/svy/svy210191_e.htm", "21:0191")</f>
        <v>21:0191</v>
      </c>
      <c r="F354" t="s">
        <v>1763</v>
      </c>
      <c r="G354" t="s">
        <v>1764</v>
      </c>
      <c r="I354">
        <v>56.893906800000003</v>
      </c>
      <c r="J354">
        <v>-107.12915169999999</v>
      </c>
      <c r="K354" s="1" t="str">
        <f>HYPERLINK("http://geochem.nrcan.gc.ca/cdogs/content/kwd/kwd020027_e.htm", "NGR lake sediment grab sample")</f>
        <v>NGR lake sediment grab sample</v>
      </c>
      <c r="L354" s="1" t="str">
        <f>HYPERLINK("http://geochem.nrcan.gc.ca/cdogs/content/kwd/kwd080006_e.htm", "&lt;177 micron (NGR)")</f>
        <v>&lt;177 micron (NGR)</v>
      </c>
      <c r="M354">
        <v>19</v>
      </c>
      <c r="N354" t="s">
        <v>85</v>
      </c>
      <c r="O354">
        <v>353</v>
      </c>
      <c r="P354">
        <v>1</v>
      </c>
      <c r="Q354">
        <v>-2</v>
      </c>
      <c r="R354">
        <v>1.7</v>
      </c>
      <c r="S354">
        <v>-2</v>
      </c>
      <c r="T354">
        <v>170</v>
      </c>
      <c r="U354">
        <v>18.2</v>
      </c>
      <c r="V354">
        <v>-5</v>
      </c>
      <c r="W354">
        <v>88</v>
      </c>
      <c r="X354">
        <v>6</v>
      </c>
      <c r="Y354">
        <v>40</v>
      </c>
      <c r="Z354">
        <v>-0.5</v>
      </c>
      <c r="AA354">
        <v>-1</v>
      </c>
      <c r="AB354">
        <v>6.8</v>
      </c>
      <c r="AC354">
        <v>5</v>
      </c>
      <c r="AD354">
        <v>-50</v>
      </c>
      <c r="AE354">
        <v>40</v>
      </c>
      <c r="AF354">
        <v>0.5</v>
      </c>
      <c r="AG354">
        <v>2</v>
      </c>
      <c r="AH354">
        <v>0.66</v>
      </c>
      <c r="AI354">
        <v>20</v>
      </c>
      <c r="AJ354">
        <v>21</v>
      </c>
      <c r="AK354">
        <v>-0.1</v>
      </c>
      <c r="AL354">
        <v>9.4</v>
      </c>
      <c r="AM354">
        <v>-5</v>
      </c>
      <c r="AN354">
        <v>6.3</v>
      </c>
      <c r="AO354">
        <v>-100</v>
      </c>
      <c r="AP354">
        <v>-0.5</v>
      </c>
      <c r="AQ354">
        <v>0.7</v>
      </c>
      <c r="AR354">
        <v>-10</v>
      </c>
      <c r="AS354">
        <v>9</v>
      </c>
      <c r="AT354">
        <v>1400</v>
      </c>
      <c r="AU354">
        <v>2.4</v>
      </c>
      <c r="AV354">
        <v>-1</v>
      </c>
      <c r="AW354">
        <v>2</v>
      </c>
      <c r="AX354">
        <v>100</v>
      </c>
      <c r="AY354">
        <v>-200</v>
      </c>
    </row>
    <row r="355" spans="1:51" x14ac:dyDescent="0.3">
      <c r="A355" t="s">
        <v>1765</v>
      </c>
      <c r="B355" t="s">
        <v>1766</v>
      </c>
      <c r="C355" t="s">
        <v>1767</v>
      </c>
      <c r="D355" s="1" t="str">
        <f>HYPERLINK("http://geochem.nrcan.gc.ca/cdogs/content/bdl/bdl211192_e.htm", "21:1192")</f>
        <v>21:1192</v>
      </c>
      <c r="E355" s="1" t="str">
        <f>HYPERLINK("http://geochem.nrcan.gc.ca/cdogs/content/svy/svy210191_e.htm", "21:0191")</f>
        <v>21:0191</v>
      </c>
      <c r="F355" t="s">
        <v>1768</v>
      </c>
      <c r="G355" t="s">
        <v>1769</v>
      </c>
      <c r="I355">
        <v>56.892081599999997</v>
      </c>
      <c r="J355">
        <v>-107.3064085</v>
      </c>
      <c r="K355" s="1" t="str">
        <f>HYPERLINK("http://geochem.nrcan.gc.ca/cdogs/content/kwd/kwd020027_e.htm", "NGR lake sediment grab sample")</f>
        <v>NGR lake sediment grab sample</v>
      </c>
      <c r="L355" s="1" t="str">
        <f>HYPERLINK("http://geochem.nrcan.gc.ca/cdogs/content/kwd/kwd080006_e.htm", "&lt;177 micron (NGR)")</f>
        <v>&lt;177 micron (NGR)</v>
      </c>
      <c r="M355">
        <v>19</v>
      </c>
      <c r="N355" t="s">
        <v>91</v>
      </c>
      <c r="O355">
        <v>354</v>
      </c>
      <c r="P355">
        <v>1</v>
      </c>
      <c r="Q355">
        <v>-2</v>
      </c>
      <c r="R355">
        <v>8.8000000000000007</v>
      </c>
      <c r="S355">
        <v>-2</v>
      </c>
      <c r="T355">
        <v>140</v>
      </c>
      <c r="U355">
        <v>47.2</v>
      </c>
      <c r="V355">
        <v>-5</v>
      </c>
      <c r="W355">
        <v>37</v>
      </c>
      <c r="X355">
        <v>6</v>
      </c>
      <c r="Y355">
        <v>90</v>
      </c>
      <c r="Z355">
        <v>-0.5</v>
      </c>
      <c r="AA355">
        <v>-1</v>
      </c>
      <c r="AB355">
        <v>3.5</v>
      </c>
      <c r="AC355">
        <v>2</v>
      </c>
      <c r="AD355">
        <v>-50</v>
      </c>
      <c r="AE355">
        <v>20</v>
      </c>
      <c r="AF355">
        <v>-0.2</v>
      </c>
      <c r="AG355">
        <v>8</v>
      </c>
      <c r="AH355">
        <v>0.37</v>
      </c>
      <c r="AI355">
        <v>30</v>
      </c>
      <c r="AJ355">
        <v>13</v>
      </c>
      <c r="AK355">
        <v>0.2</v>
      </c>
      <c r="AL355">
        <v>3</v>
      </c>
      <c r="AM355">
        <v>-5</v>
      </c>
      <c r="AN355">
        <v>2.7</v>
      </c>
      <c r="AO355">
        <v>-100</v>
      </c>
      <c r="AP355">
        <v>-0.5</v>
      </c>
      <c r="AQ355">
        <v>-0.5</v>
      </c>
      <c r="AR355">
        <v>-10</v>
      </c>
      <c r="AS355">
        <v>4.2</v>
      </c>
      <c r="AT355">
        <v>700</v>
      </c>
      <c r="AU355">
        <v>6.8</v>
      </c>
      <c r="AV355">
        <v>1</v>
      </c>
      <c r="AW355">
        <v>-2</v>
      </c>
      <c r="AX355">
        <v>100</v>
      </c>
      <c r="AY355">
        <v>-200</v>
      </c>
    </row>
    <row r="356" spans="1:51" x14ac:dyDescent="0.3">
      <c r="A356" t="s">
        <v>1770</v>
      </c>
      <c r="B356" t="s">
        <v>1771</v>
      </c>
      <c r="C356" t="s">
        <v>1772</v>
      </c>
      <c r="D356" s="1" t="str">
        <f>HYPERLINK("http://geochem.nrcan.gc.ca/cdogs/content/bdl/bdl211192_e.htm", "21:1192")</f>
        <v>21:1192</v>
      </c>
      <c r="E356" s="1" t="str">
        <f>HYPERLINK("http://geochem.nrcan.gc.ca/cdogs/content/svy/svy210191_e.htm", "21:0191")</f>
        <v>21:0191</v>
      </c>
      <c r="F356" t="s">
        <v>1773</v>
      </c>
      <c r="G356" t="s">
        <v>1774</v>
      </c>
      <c r="I356">
        <v>56.829163800000003</v>
      </c>
      <c r="J356">
        <v>-107.3684681</v>
      </c>
      <c r="K356" s="1" t="str">
        <f>HYPERLINK("http://geochem.nrcan.gc.ca/cdogs/content/kwd/kwd020027_e.htm", "NGR lake sediment grab sample")</f>
        <v>NGR lake sediment grab sample</v>
      </c>
      <c r="L356" s="1" t="str">
        <f>HYPERLINK("http://geochem.nrcan.gc.ca/cdogs/content/kwd/kwd080006_e.htm", "&lt;177 micron (NGR)")</f>
        <v>&lt;177 micron (NGR)</v>
      </c>
      <c r="M356">
        <v>19</v>
      </c>
      <c r="N356" t="s">
        <v>97</v>
      </c>
      <c r="O356">
        <v>355</v>
      </c>
      <c r="P356">
        <v>1</v>
      </c>
      <c r="Q356">
        <v>-2</v>
      </c>
      <c r="R356">
        <v>1.2</v>
      </c>
      <c r="S356">
        <v>-2</v>
      </c>
      <c r="T356">
        <v>230</v>
      </c>
      <c r="U356">
        <v>5.3</v>
      </c>
      <c r="V356">
        <v>-5</v>
      </c>
      <c r="W356">
        <v>40</v>
      </c>
      <c r="X356">
        <v>-5</v>
      </c>
      <c r="Y356">
        <v>20</v>
      </c>
      <c r="Z356">
        <v>0.5</v>
      </c>
      <c r="AA356">
        <v>-1</v>
      </c>
      <c r="AB356">
        <v>2.4</v>
      </c>
      <c r="AC356">
        <v>7</v>
      </c>
      <c r="AD356">
        <v>-50</v>
      </c>
      <c r="AE356">
        <v>18</v>
      </c>
      <c r="AF356">
        <v>0.2</v>
      </c>
      <c r="AG356">
        <v>-1</v>
      </c>
      <c r="AH356">
        <v>0.66</v>
      </c>
      <c r="AI356">
        <v>10</v>
      </c>
      <c r="AJ356">
        <v>20</v>
      </c>
      <c r="AK356">
        <v>-0.1</v>
      </c>
      <c r="AL356">
        <v>3.8</v>
      </c>
      <c r="AM356">
        <v>-5</v>
      </c>
      <c r="AN356">
        <v>2.7</v>
      </c>
      <c r="AO356">
        <v>-100</v>
      </c>
      <c r="AP356">
        <v>-0.5</v>
      </c>
      <c r="AQ356">
        <v>-0.5</v>
      </c>
      <c r="AR356">
        <v>-10</v>
      </c>
      <c r="AS356">
        <v>5.6</v>
      </c>
      <c r="AT356">
        <v>1400</v>
      </c>
      <c r="AU356">
        <v>1.5</v>
      </c>
      <c r="AV356">
        <v>-1</v>
      </c>
      <c r="AW356">
        <v>-2</v>
      </c>
      <c r="AX356">
        <v>-100</v>
      </c>
      <c r="AY356">
        <v>200</v>
      </c>
    </row>
    <row r="357" spans="1:51" x14ac:dyDescent="0.3">
      <c r="A357" t="s">
        <v>1775</v>
      </c>
      <c r="B357" t="s">
        <v>1776</v>
      </c>
      <c r="C357" t="s">
        <v>1777</v>
      </c>
      <c r="D357" s="1" t="str">
        <f>HYPERLINK("http://geochem.nrcan.gc.ca/cdogs/content/bdl/bdl211192_e.htm", "21:1192")</f>
        <v>21:1192</v>
      </c>
      <c r="E357" s="1" t="str">
        <f>HYPERLINK("http://geochem.nrcan.gc.ca/cdogs/content/svy/svy210191_e.htm", "21:0191")</f>
        <v>21:0191</v>
      </c>
      <c r="F357" t="s">
        <v>1778</v>
      </c>
      <c r="G357" t="s">
        <v>1779</v>
      </c>
      <c r="I357">
        <v>56.7952175</v>
      </c>
      <c r="J357">
        <v>-107.37761140000001</v>
      </c>
      <c r="K357" s="1" t="str">
        <f>HYPERLINK("http://geochem.nrcan.gc.ca/cdogs/content/kwd/kwd020027_e.htm", "NGR lake sediment grab sample")</f>
        <v>NGR lake sediment grab sample</v>
      </c>
      <c r="L357" s="1" t="str">
        <f>HYPERLINK("http://geochem.nrcan.gc.ca/cdogs/content/kwd/kwd080006_e.htm", "&lt;177 micron (NGR)")</f>
        <v>&lt;177 micron (NGR)</v>
      </c>
      <c r="M357">
        <v>19</v>
      </c>
      <c r="N357" t="s">
        <v>103</v>
      </c>
      <c r="O357">
        <v>356</v>
      </c>
      <c r="P357">
        <v>1</v>
      </c>
      <c r="Q357">
        <v>-2</v>
      </c>
      <c r="R357">
        <v>3.8</v>
      </c>
      <c r="S357">
        <v>-2</v>
      </c>
      <c r="T357">
        <v>240</v>
      </c>
      <c r="U357">
        <v>44.5</v>
      </c>
      <c r="V357">
        <v>-5</v>
      </c>
      <c r="W357">
        <v>49</v>
      </c>
      <c r="X357">
        <v>5</v>
      </c>
      <c r="Y357">
        <v>30</v>
      </c>
      <c r="Z357">
        <v>0.8</v>
      </c>
      <c r="AA357">
        <v>-1</v>
      </c>
      <c r="AB357">
        <v>1.5</v>
      </c>
      <c r="AC357">
        <v>5</v>
      </c>
      <c r="AD357">
        <v>-50</v>
      </c>
      <c r="AE357">
        <v>25</v>
      </c>
      <c r="AF357">
        <v>0.3</v>
      </c>
      <c r="AG357">
        <v>1</v>
      </c>
      <c r="AH357">
        <v>0.49</v>
      </c>
      <c r="AI357">
        <v>20</v>
      </c>
      <c r="AJ357">
        <v>25</v>
      </c>
      <c r="AK357">
        <v>0.1</v>
      </c>
      <c r="AL357">
        <v>4.5999999999999996</v>
      </c>
      <c r="AM357">
        <v>-5</v>
      </c>
      <c r="AN357">
        <v>3.6</v>
      </c>
      <c r="AO357">
        <v>-100</v>
      </c>
      <c r="AP357">
        <v>-0.5</v>
      </c>
      <c r="AQ357">
        <v>-0.5</v>
      </c>
      <c r="AR357">
        <v>-10</v>
      </c>
      <c r="AS357">
        <v>7.9</v>
      </c>
      <c r="AT357">
        <v>1900</v>
      </c>
      <c r="AU357">
        <v>5.2</v>
      </c>
      <c r="AV357">
        <v>1</v>
      </c>
      <c r="AW357">
        <v>-2</v>
      </c>
      <c r="AX357">
        <v>-100</v>
      </c>
      <c r="AY357">
        <v>-200</v>
      </c>
    </row>
    <row r="358" spans="1:51" x14ac:dyDescent="0.3">
      <c r="A358" t="s">
        <v>1780</v>
      </c>
      <c r="B358" t="s">
        <v>1781</v>
      </c>
      <c r="C358" t="s">
        <v>1782</v>
      </c>
      <c r="D358" s="1" t="str">
        <f>HYPERLINK("http://geochem.nrcan.gc.ca/cdogs/content/bdl/bdl211192_e.htm", "21:1192")</f>
        <v>21:1192</v>
      </c>
      <c r="E358" s="1" t="str">
        <f>HYPERLINK("http://geochem.nrcan.gc.ca/cdogs/content/svy/svy210191_e.htm", "21:0191")</f>
        <v>21:0191</v>
      </c>
      <c r="F358" t="s">
        <v>1783</v>
      </c>
      <c r="G358" t="s">
        <v>1784</v>
      </c>
      <c r="I358">
        <v>56.769657100000003</v>
      </c>
      <c r="J358">
        <v>-107.42809</v>
      </c>
      <c r="K358" s="1" t="str">
        <f>HYPERLINK("http://geochem.nrcan.gc.ca/cdogs/content/kwd/kwd020027_e.htm", "NGR lake sediment grab sample")</f>
        <v>NGR lake sediment grab sample</v>
      </c>
      <c r="L358" s="1" t="str">
        <f>HYPERLINK("http://geochem.nrcan.gc.ca/cdogs/content/kwd/kwd080006_e.htm", "&lt;177 micron (NGR)")</f>
        <v>&lt;177 micron (NGR)</v>
      </c>
      <c r="M358">
        <v>19</v>
      </c>
      <c r="N358" t="s">
        <v>109</v>
      </c>
      <c r="O358">
        <v>357</v>
      </c>
      <c r="P358">
        <v>1</v>
      </c>
      <c r="Q358">
        <v>-2</v>
      </c>
      <c r="R358">
        <v>3.4</v>
      </c>
      <c r="S358">
        <v>-2</v>
      </c>
      <c r="T358">
        <v>430</v>
      </c>
      <c r="U358">
        <v>26.2</v>
      </c>
      <c r="V358">
        <v>-5</v>
      </c>
      <c r="W358">
        <v>70</v>
      </c>
      <c r="X358">
        <v>6</v>
      </c>
      <c r="Y358">
        <v>30</v>
      </c>
      <c r="Z358">
        <v>1.1000000000000001</v>
      </c>
      <c r="AA358">
        <v>-1</v>
      </c>
      <c r="AB358">
        <v>4.2</v>
      </c>
      <c r="AC358">
        <v>6</v>
      </c>
      <c r="AD358">
        <v>-50</v>
      </c>
      <c r="AE358">
        <v>30</v>
      </c>
      <c r="AF358">
        <v>0.3</v>
      </c>
      <c r="AG358">
        <v>1</v>
      </c>
      <c r="AH358">
        <v>0.56000000000000005</v>
      </c>
      <c r="AI358">
        <v>20</v>
      </c>
      <c r="AJ358">
        <v>35</v>
      </c>
      <c r="AK358">
        <v>0.2</v>
      </c>
      <c r="AL358">
        <v>5.4</v>
      </c>
      <c r="AM358">
        <v>-5</v>
      </c>
      <c r="AN358">
        <v>4.4000000000000004</v>
      </c>
      <c r="AO358">
        <v>-100</v>
      </c>
      <c r="AP358">
        <v>0.6</v>
      </c>
      <c r="AQ358">
        <v>-0.5</v>
      </c>
      <c r="AR358">
        <v>-10</v>
      </c>
      <c r="AS358">
        <v>9.6999999999999993</v>
      </c>
      <c r="AT358">
        <v>2100</v>
      </c>
      <c r="AU358">
        <v>5.0999999999999996</v>
      </c>
      <c r="AV358">
        <v>1</v>
      </c>
      <c r="AW358">
        <v>-2</v>
      </c>
      <c r="AX358">
        <v>-100</v>
      </c>
      <c r="AY358">
        <v>-200</v>
      </c>
    </row>
    <row r="359" spans="1:51" x14ac:dyDescent="0.3">
      <c r="A359" t="s">
        <v>1785</v>
      </c>
      <c r="B359" t="s">
        <v>1786</v>
      </c>
      <c r="C359" t="s">
        <v>1787</v>
      </c>
      <c r="D359" s="1" t="str">
        <f>HYPERLINK("http://geochem.nrcan.gc.ca/cdogs/content/bdl/bdl211192_e.htm", "21:1192")</f>
        <v>21:1192</v>
      </c>
      <c r="E359" s="1" t="str">
        <f>HYPERLINK("http://geochem.nrcan.gc.ca/cdogs/content/svy/svy210191_e.htm", "21:0191")</f>
        <v>21:0191</v>
      </c>
      <c r="F359" t="s">
        <v>1788</v>
      </c>
      <c r="G359" t="s">
        <v>1789</v>
      </c>
      <c r="I359">
        <v>56.773434999999999</v>
      </c>
      <c r="J359">
        <v>-107.4736587</v>
      </c>
      <c r="K359" s="1" t="str">
        <f>HYPERLINK("http://geochem.nrcan.gc.ca/cdogs/content/kwd/kwd020027_e.htm", "NGR lake sediment grab sample")</f>
        <v>NGR lake sediment grab sample</v>
      </c>
      <c r="L359" s="1" t="str">
        <f>HYPERLINK("http://geochem.nrcan.gc.ca/cdogs/content/kwd/kwd080006_e.htm", "&lt;177 micron (NGR)")</f>
        <v>&lt;177 micron (NGR)</v>
      </c>
      <c r="M359">
        <v>19</v>
      </c>
      <c r="N359" t="s">
        <v>115</v>
      </c>
      <c r="O359">
        <v>358</v>
      </c>
      <c r="P359">
        <v>1</v>
      </c>
      <c r="Q359">
        <v>-2</v>
      </c>
      <c r="R359">
        <v>4.5999999999999996</v>
      </c>
      <c r="S359">
        <v>-2</v>
      </c>
      <c r="T359">
        <v>470</v>
      </c>
      <c r="U359">
        <v>49</v>
      </c>
      <c r="V359">
        <v>-5</v>
      </c>
      <c r="W359">
        <v>76</v>
      </c>
      <c r="X359">
        <v>10</v>
      </c>
      <c r="Y359">
        <v>30</v>
      </c>
      <c r="Z359">
        <v>1</v>
      </c>
      <c r="AA359">
        <v>-1</v>
      </c>
      <c r="AB359">
        <v>9.3000000000000007</v>
      </c>
      <c r="AC359">
        <v>5</v>
      </c>
      <c r="AD359">
        <v>-50</v>
      </c>
      <c r="AE359">
        <v>37</v>
      </c>
      <c r="AF359">
        <v>0.4</v>
      </c>
      <c r="AG359">
        <v>-1</v>
      </c>
      <c r="AH359">
        <v>0.42</v>
      </c>
      <c r="AI359">
        <v>30</v>
      </c>
      <c r="AJ359">
        <v>28</v>
      </c>
      <c r="AK359">
        <v>0.1</v>
      </c>
      <c r="AL359">
        <v>6.3</v>
      </c>
      <c r="AM359">
        <v>-5</v>
      </c>
      <c r="AN359">
        <v>4.9000000000000004</v>
      </c>
      <c r="AO359">
        <v>-100</v>
      </c>
      <c r="AP359">
        <v>-0.5</v>
      </c>
      <c r="AQ359">
        <v>0.6</v>
      </c>
      <c r="AR359">
        <v>-10</v>
      </c>
      <c r="AS359">
        <v>9.1999999999999993</v>
      </c>
      <c r="AT359">
        <v>2100</v>
      </c>
      <c r="AU359">
        <v>10.199999999999999</v>
      </c>
      <c r="AV359">
        <v>2</v>
      </c>
      <c r="AW359">
        <v>-2</v>
      </c>
      <c r="AX359">
        <v>-100</v>
      </c>
      <c r="AY359">
        <v>-200</v>
      </c>
    </row>
    <row r="360" spans="1:51" x14ac:dyDescent="0.3">
      <c r="A360" t="s">
        <v>1790</v>
      </c>
      <c r="B360" t="s">
        <v>1791</v>
      </c>
      <c r="C360" t="s">
        <v>1792</v>
      </c>
      <c r="D360" s="1" t="str">
        <f>HYPERLINK("http://geochem.nrcan.gc.ca/cdogs/content/bdl/bdl211192_e.htm", "21:1192")</f>
        <v>21:1192</v>
      </c>
      <c r="E360" s="1" t="str">
        <f>HYPERLINK("http://geochem.nrcan.gc.ca/cdogs/content/svy/svy210191_e.htm", "21:0191")</f>
        <v>21:0191</v>
      </c>
      <c r="F360" t="s">
        <v>1793</v>
      </c>
      <c r="G360" t="s">
        <v>1794</v>
      </c>
      <c r="I360">
        <v>56.725187200000001</v>
      </c>
      <c r="J360">
        <v>-107.50316840000001</v>
      </c>
      <c r="K360" s="1" t="str">
        <f>HYPERLINK("http://geochem.nrcan.gc.ca/cdogs/content/kwd/kwd020027_e.htm", "NGR lake sediment grab sample")</f>
        <v>NGR lake sediment grab sample</v>
      </c>
      <c r="L360" s="1" t="str">
        <f>HYPERLINK("http://geochem.nrcan.gc.ca/cdogs/content/kwd/kwd080006_e.htm", "&lt;177 micron (NGR)")</f>
        <v>&lt;177 micron (NGR)</v>
      </c>
      <c r="M360">
        <v>19</v>
      </c>
      <c r="N360" t="s">
        <v>121</v>
      </c>
      <c r="O360">
        <v>359</v>
      </c>
      <c r="P360">
        <v>1</v>
      </c>
      <c r="Q360">
        <v>-2</v>
      </c>
      <c r="R360">
        <v>4.8</v>
      </c>
      <c r="S360">
        <v>-2</v>
      </c>
      <c r="T360">
        <v>150</v>
      </c>
      <c r="U360">
        <v>38.799999999999997</v>
      </c>
      <c r="V360">
        <v>-5</v>
      </c>
      <c r="W360">
        <v>93</v>
      </c>
      <c r="X360">
        <v>5</v>
      </c>
      <c r="Y360">
        <v>50</v>
      </c>
      <c r="Z360">
        <v>0.8</v>
      </c>
      <c r="AA360">
        <v>-1</v>
      </c>
      <c r="AB360">
        <v>2.5</v>
      </c>
      <c r="AC360">
        <v>2</v>
      </c>
      <c r="AD360">
        <v>-50</v>
      </c>
      <c r="AE360">
        <v>43</v>
      </c>
      <c r="AF360">
        <v>0.4</v>
      </c>
      <c r="AG360">
        <v>2</v>
      </c>
      <c r="AH360">
        <v>0.18</v>
      </c>
      <c r="AI360">
        <v>20</v>
      </c>
      <c r="AJ360">
        <v>11</v>
      </c>
      <c r="AK360">
        <v>-0.1</v>
      </c>
      <c r="AL360">
        <v>6.7</v>
      </c>
      <c r="AM360">
        <v>-5</v>
      </c>
      <c r="AN360">
        <v>4.8</v>
      </c>
      <c r="AO360">
        <v>-100</v>
      </c>
      <c r="AP360">
        <v>-0.5</v>
      </c>
      <c r="AQ360">
        <v>-0.5</v>
      </c>
      <c r="AR360">
        <v>-10</v>
      </c>
      <c r="AS360">
        <v>10</v>
      </c>
      <c r="AT360">
        <v>900</v>
      </c>
      <c r="AU360">
        <v>4.2</v>
      </c>
      <c r="AV360">
        <v>2</v>
      </c>
      <c r="AW360">
        <v>-2</v>
      </c>
      <c r="AX360">
        <v>200</v>
      </c>
      <c r="AY360">
        <v>-200</v>
      </c>
    </row>
    <row r="361" spans="1:51" x14ac:dyDescent="0.3">
      <c r="A361" t="s">
        <v>1795</v>
      </c>
      <c r="B361" t="s">
        <v>1796</v>
      </c>
      <c r="C361" t="s">
        <v>1797</v>
      </c>
      <c r="D361" s="1" t="str">
        <f>HYPERLINK("http://geochem.nrcan.gc.ca/cdogs/content/bdl/bdl211192_e.htm", "21:1192")</f>
        <v>21:1192</v>
      </c>
      <c r="E361" s="1" t="str">
        <f>HYPERLINK("http://geochem.nrcan.gc.ca/cdogs/content/svy/svy_e.htm", "")</f>
        <v/>
      </c>
      <c r="H361" s="1" t="str">
        <f>HYPERLINK("http://geochem.nrcan.gc.ca/cdogs/content/cr_/cr_00126_e.htm", "126")</f>
        <v>126</v>
      </c>
      <c r="K361" t="s">
        <v>137</v>
      </c>
      <c r="L361" t="s">
        <v>138</v>
      </c>
      <c r="M361">
        <v>19</v>
      </c>
      <c r="N361" t="s">
        <v>139</v>
      </c>
      <c r="O361">
        <v>360</v>
      </c>
      <c r="P361">
        <v>8</v>
      </c>
      <c r="Q361">
        <v>-2</v>
      </c>
      <c r="R361">
        <v>10.199999999999999</v>
      </c>
      <c r="S361">
        <v>-2</v>
      </c>
      <c r="T361">
        <v>730</v>
      </c>
      <c r="U361">
        <v>16.5</v>
      </c>
      <c r="V361">
        <v>-5</v>
      </c>
      <c r="W361">
        <v>132</v>
      </c>
      <c r="X361">
        <v>17</v>
      </c>
      <c r="Y361">
        <v>60</v>
      </c>
      <c r="Z361">
        <v>2.6</v>
      </c>
      <c r="AA361">
        <v>2</v>
      </c>
      <c r="AB361">
        <v>4.7</v>
      </c>
      <c r="AC361">
        <v>8</v>
      </c>
      <c r="AD361">
        <v>-50</v>
      </c>
      <c r="AE361">
        <v>72</v>
      </c>
      <c r="AF361">
        <v>0.7</v>
      </c>
      <c r="AG361">
        <v>-1</v>
      </c>
      <c r="AH361">
        <v>1.62</v>
      </c>
      <c r="AI361">
        <v>30</v>
      </c>
      <c r="AJ361">
        <v>70</v>
      </c>
      <c r="AK361">
        <v>1</v>
      </c>
      <c r="AL361">
        <v>14.2</v>
      </c>
      <c r="AM361">
        <v>-5</v>
      </c>
      <c r="AN361">
        <v>11.6</v>
      </c>
      <c r="AO361">
        <v>-100</v>
      </c>
      <c r="AP361">
        <v>0.6</v>
      </c>
      <c r="AQ361">
        <v>1.2</v>
      </c>
      <c r="AR361">
        <v>-10</v>
      </c>
      <c r="AS361">
        <v>11</v>
      </c>
      <c r="AT361">
        <v>3700</v>
      </c>
      <c r="AU361">
        <v>7.6</v>
      </c>
      <c r="AV361">
        <v>1</v>
      </c>
      <c r="AW361">
        <v>5</v>
      </c>
      <c r="AX361">
        <v>200</v>
      </c>
      <c r="AY361">
        <v>-200</v>
      </c>
    </row>
    <row r="362" spans="1:51" x14ac:dyDescent="0.3">
      <c r="A362" t="s">
        <v>1798</v>
      </c>
      <c r="B362" t="s">
        <v>1799</v>
      </c>
      <c r="C362" t="s">
        <v>1800</v>
      </c>
      <c r="D362" s="1" t="str">
        <f>HYPERLINK("http://geochem.nrcan.gc.ca/cdogs/content/bdl/bdl211192_e.htm", "21:1192")</f>
        <v>21:1192</v>
      </c>
      <c r="E362" s="1" t="str">
        <f>HYPERLINK("http://geochem.nrcan.gc.ca/cdogs/content/svy/svy210191_e.htm", "21:0191")</f>
        <v>21:0191</v>
      </c>
      <c r="F362" t="s">
        <v>1801</v>
      </c>
      <c r="G362" t="s">
        <v>1802</v>
      </c>
      <c r="I362">
        <v>56.750989099999998</v>
      </c>
      <c r="J362">
        <v>-107.56116059999999</v>
      </c>
      <c r="K362" s="1" t="str">
        <f>HYPERLINK("http://geochem.nrcan.gc.ca/cdogs/content/kwd/kwd020027_e.htm", "NGR lake sediment grab sample")</f>
        <v>NGR lake sediment grab sample</v>
      </c>
      <c r="L362" s="1" t="str">
        <f>HYPERLINK("http://geochem.nrcan.gc.ca/cdogs/content/kwd/kwd080006_e.htm", "&lt;177 micron (NGR)")</f>
        <v>&lt;177 micron (NGR)</v>
      </c>
      <c r="M362">
        <v>19</v>
      </c>
      <c r="N362" t="s">
        <v>127</v>
      </c>
      <c r="O362">
        <v>361</v>
      </c>
      <c r="P362">
        <v>1</v>
      </c>
      <c r="Q362">
        <v>-2</v>
      </c>
      <c r="R362">
        <v>3.7</v>
      </c>
      <c r="S362">
        <v>-2</v>
      </c>
      <c r="T362">
        <v>90</v>
      </c>
      <c r="U362">
        <v>26.8</v>
      </c>
      <c r="V362">
        <v>-5</v>
      </c>
      <c r="W362">
        <v>24</v>
      </c>
      <c r="X362">
        <v>9</v>
      </c>
      <c r="Y362">
        <v>30</v>
      </c>
      <c r="Z362">
        <v>-0.5</v>
      </c>
      <c r="AA362">
        <v>-1</v>
      </c>
      <c r="AB362">
        <v>1.7</v>
      </c>
      <c r="AC362">
        <v>-1</v>
      </c>
      <c r="AD362">
        <v>-50</v>
      </c>
      <c r="AE362">
        <v>8</v>
      </c>
      <c r="AF362">
        <v>-0.2</v>
      </c>
      <c r="AG362">
        <v>8</v>
      </c>
      <c r="AH362">
        <v>0.04</v>
      </c>
      <c r="AI362">
        <v>-10</v>
      </c>
      <c r="AJ362">
        <v>-5</v>
      </c>
      <c r="AK362">
        <v>-0.1</v>
      </c>
      <c r="AL362">
        <v>2.7</v>
      </c>
      <c r="AM362">
        <v>-5</v>
      </c>
      <c r="AN362">
        <v>1.4</v>
      </c>
      <c r="AO362">
        <v>-100</v>
      </c>
      <c r="AP362">
        <v>-0.5</v>
      </c>
      <c r="AQ362">
        <v>-0.5</v>
      </c>
      <c r="AR362">
        <v>-10</v>
      </c>
      <c r="AS362">
        <v>5</v>
      </c>
      <c r="AT362">
        <v>-500</v>
      </c>
      <c r="AU362">
        <v>2.2000000000000002</v>
      </c>
      <c r="AV362">
        <v>1</v>
      </c>
      <c r="AW362">
        <v>-2</v>
      </c>
      <c r="AX362">
        <v>200</v>
      </c>
      <c r="AY362">
        <v>-200</v>
      </c>
    </row>
    <row r="363" spans="1:51" x14ac:dyDescent="0.3">
      <c r="A363" t="s">
        <v>1803</v>
      </c>
      <c r="B363" t="s">
        <v>1804</v>
      </c>
      <c r="C363" t="s">
        <v>1805</v>
      </c>
      <c r="D363" s="1" t="str">
        <f>HYPERLINK("http://geochem.nrcan.gc.ca/cdogs/content/bdl/bdl211192_e.htm", "21:1192")</f>
        <v>21:1192</v>
      </c>
      <c r="E363" s="1" t="str">
        <f>HYPERLINK("http://geochem.nrcan.gc.ca/cdogs/content/svy/svy210191_e.htm", "21:0191")</f>
        <v>21:0191</v>
      </c>
      <c r="F363" t="s">
        <v>1806</v>
      </c>
      <c r="G363" t="s">
        <v>1807</v>
      </c>
      <c r="I363">
        <v>56.707840900000001</v>
      </c>
      <c r="J363">
        <v>-107.5422793</v>
      </c>
      <c r="K363" s="1" t="str">
        <f>HYPERLINK("http://geochem.nrcan.gc.ca/cdogs/content/kwd/kwd020027_e.htm", "NGR lake sediment grab sample")</f>
        <v>NGR lake sediment grab sample</v>
      </c>
      <c r="L363" s="1" t="str">
        <f>HYPERLINK("http://geochem.nrcan.gc.ca/cdogs/content/kwd/kwd080006_e.htm", "&lt;177 micron (NGR)")</f>
        <v>&lt;177 micron (NGR)</v>
      </c>
      <c r="M363">
        <v>19</v>
      </c>
      <c r="N363" t="s">
        <v>133</v>
      </c>
      <c r="O363">
        <v>362</v>
      </c>
      <c r="P363">
        <v>1</v>
      </c>
      <c r="Q363">
        <v>-2</v>
      </c>
      <c r="R363">
        <v>2.4</v>
      </c>
      <c r="S363">
        <v>-2</v>
      </c>
      <c r="T363">
        <v>110</v>
      </c>
      <c r="U363">
        <v>47.4</v>
      </c>
      <c r="V363">
        <v>-5</v>
      </c>
      <c r="W363">
        <v>10</v>
      </c>
      <c r="X363">
        <v>6</v>
      </c>
      <c r="Y363">
        <v>-20</v>
      </c>
      <c r="Z363">
        <v>-0.5</v>
      </c>
      <c r="AA363">
        <v>-1</v>
      </c>
      <c r="AB363">
        <v>25.1</v>
      </c>
      <c r="AC363">
        <v>-1</v>
      </c>
      <c r="AD363">
        <v>-50</v>
      </c>
      <c r="AE363">
        <v>9</v>
      </c>
      <c r="AF363">
        <v>-0.2</v>
      </c>
      <c r="AG363">
        <v>-1</v>
      </c>
      <c r="AH363">
        <v>0.04</v>
      </c>
      <c r="AI363">
        <v>-10</v>
      </c>
      <c r="AJ363">
        <v>10</v>
      </c>
      <c r="AK363">
        <v>-0.1</v>
      </c>
      <c r="AL363">
        <v>2.2000000000000002</v>
      </c>
      <c r="AM363">
        <v>-5</v>
      </c>
      <c r="AN363">
        <v>1</v>
      </c>
      <c r="AO363">
        <v>-100</v>
      </c>
      <c r="AP363">
        <v>-0.5</v>
      </c>
      <c r="AQ363">
        <v>-0.5</v>
      </c>
      <c r="AR363">
        <v>-10</v>
      </c>
      <c r="AS363">
        <v>2.2000000000000002</v>
      </c>
      <c r="AT363">
        <v>-500</v>
      </c>
      <c r="AU363">
        <v>1.7</v>
      </c>
      <c r="AV363">
        <v>-1</v>
      </c>
      <c r="AW363">
        <v>-2</v>
      </c>
      <c r="AX363">
        <v>200</v>
      </c>
      <c r="AY363">
        <v>-200</v>
      </c>
    </row>
    <row r="364" spans="1:51" x14ac:dyDescent="0.3">
      <c r="A364" t="s">
        <v>1808</v>
      </c>
      <c r="B364" t="s">
        <v>1809</v>
      </c>
      <c r="C364" t="s">
        <v>1810</v>
      </c>
      <c r="D364" s="1" t="str">
        <f>HYPERLINK("http://geochem.nrcan.gc.ca/cdogs/content/bdl/bdl211192_e.htm", "21:1192")</f>
        <v>21:1192</v>
      </c>
      <c r="E364" s="1" t="str">
        <f>HYPERLINK("http://geochem.nrcan.gc.ca/cdogs/content/svy/svy210191_e.htm", "21:0191")</f>
        <v>21:0191</v>
      </c>
      <c r="F364" t="s">
        <v>1811</v>
      </c>
      <c r="G364" t="s">
        <v>1812</v>
      </c>
      <c r="I364">
        <v>56.7152064</v>
      </c>
      <c r="J364">
        <v>-107.5700868</v>
      </c>
      <c r="K364" s="1" t="str">
        <f>HYPERLINK("http://geochem.nrcan.gc.ca/cdogs/content/kwd/kwd020027_e.htm", "NGR lake sediment grab sample")</f>
        <v>NGR lake sediment grab sample</v>
      </c>
      <c r="L364" s="1" t="str">
        <f>HYPERLINK("http://geochem.nrcan.gc.ca/cdogs/content/kwd/kwd080006_e.htm", "&lt;177 micron (NGR)")</f>
        <v>&lt;177 micron (NGR)</v>
      </c>
      <c r="M364">
        <v>19</v>
      </c>
      <c r="N364" t="s">
        <v>145</v>
      </c>
      <c r="O364">
        <v>363</v>
      </c>
      <c r="P364">
        <v>1</v>
      </c>
      <c r="Q364">
        <v>-2</v>
      </c>
      <c r="R364">
        <v>1</v>
      </c>
      <c r="S364">
        <v>-2</v>
      </c>
      <c r="T364">
        <v>110</v>
      </c>
      <c r="U364">
        <v>48.2</v>
      </c>
      <c r="V364">
        <v>-5</v>
      </c>
      <c r="W364">
        <v>16</v>
      </c>
      <c r="X364">
        <v>6</v>
      </c>
      <c r="Y364">
        <v>-20</v>
      </c>
      <c r="Z364">
        <v>-0.5</v>
      </c>
      <c r="AA364">
        <v>-1</v>
      </c>
      <c r="AB364">
        <v>9</v>
      </c>
      <c r="AC364">
        <v>-1</v>
      </c>
      <c r="AD364">
        <v>-50</v>
      </c>
      <c r="AE364">
        <v>6</v>
      </c>
      <c r="AF364">
        <v>-0.2</v>
      </c>
      <c r="AG364">
        <v>-1</v>
      </c>
      <c r="AH364">
        <v>0.05</v>
      </c>
      <c r="AI364">
        <v>-10</v>
      </c>
      <c r="AJ364">
        <v>-5</v>
      </c>
      <c r="AK364">
        <v>-0.1</v>
      </c>
      <c r="AL364">
        <v>1.8</v>
      </c>
      <c r="AM364">
        <v>-5</v>
      </c>
      <c r="AN364">
        <v>1</v>
      </c>
      <c r="AO364">
        <v>-100</v>
      </c>
      <c r="AP364">
        <v>-0.5</v>
      </c>
      <c r="AQ364">
        <v>-0.5</v>
      </c>
      <c r="AR364">
        <v>-10</v>
      </c>
      <c r="AS364">
        <v>2.5</v>
      </c>
      <c r="AT364">
        <v>800</v>
      </c>
      <c r="AU364">
        <v>1.2</v>
      </c>
      <c r="AV364">
        <v>-1</v>
      </c>
      <c r="AW364">
        <v>-2</v>
      </c>
      <c r="AX364">
        <v>200</v>
      </c>
      <c r="AY364">
        <v>-200</v>
      </c>
    </row>
    <row r="365" spans="1:51" x14ac:dyDescent="0.3">
      <c r="A365" t="s">
        <v>1813</v>
      </c>
      <c r="B365" t="s">
        <v>1814</v>
      </c>
      <c r="C365" t="s">
        <v>1815</v>
      </c>
      <c r="D365" s="1" t="str">
        <f>HYPERLINK("http://geochem.nrcan.gc.ca/cdogs/content/bdl/bdl211192_e.htm", "21:1192")</f>
        <v>21:1192</v>
      </c>
      <c r="E365" s="1" t="str">
        <f>HYPERLINK("http://geochem.nrcan.gc.ca/cdogs/content/svy/svy210191_e.htm", "21:0191")</f>
        <v>21:0191</v>
      </c>
      <c r="F365" t="s">
        <v>1816</v>
      </c>
      <c r="G365" t="s">
        <v>1817</v>
      </c>
      <c r="I365">
        <v>56.735903899999997</v>
      </c>
      <c r="J365">
        <v>-107.6257428</v>
      </c>
      <c r="K365" s="1" t="str">
        <f>HYPERLINK("http://geochem.nrcan.gc.ca/cdogs/content/kwd/kwd020027_e.htm", "NGR lake sediment grab sample")</f>
        <v>NGR lake sediment grab sample</v>
      </c>
      <c r="L365" s="1" t="str">
        <f>HYPERLINK("http://geochem.nrcan.gc.ca/cdogs/content/kwd/kwd080006_e.htm", "&lt;177 micron (NGR)")</f>
        <v>&lt;177 micron (NGR)</v>
      </c>
      <c r="M365">
        <v>19</v>
      </c>
      <c r="N365" t="s">
        <v>151</v>
      </c>
      <c r="O365">
        <v>364</v>
      </c>
      <c r="P365">
        <v>1</v>
      </c>
      <c r="Q365">
        <v>-2</v>
      </c>
      <c r="R365">
        <v>1.7</v>
      </c>
      <c r="S365">
        <v>39</v>
      </c>
      <c r="T365">
        <v>110</v>
      </c>
      <c r="U365">
        <v>38.1</v>
      </c>
      <c r="V365">
        <v>-5</v>
      </c>
      <c r="W365">
        <v>80</v>
      </c>
      <c r="X365">
        <v>7</v>
      </c>
      <c r="Y365">
        <v>40</v>
      </c>
      <c r="Z365">
        <v>0.7</v>
      </c>
      <c r="AA365">
        <v>-1</v>
      </c>
      <c r="AB365">
        <v>4.3</v>
      </c>
      <c r="AC365">
        <v>2</v>
      </c>
      <c r="AD365">
        <v>-50</v>
      </c>
      <c r="AE365">
        <v>34</v>
      </c>
      <c r="AF365">
        <v>-0.2</v>
      </c>
      <c r="AG365">
        <v>2</v>
      </c>
      <c r="AH365">
        <v>0.13</v>
      </c>
      <c r="AI365">
        <v>20</v>
      </c>
      <c r="AJ365">
        <v>6</v>
      </c>
      <c r="AK365">
        <v>-0.1</v>
      </c>
      <c r="AL365">
        <v>5.6</v>
      </c>
      <c r="AM365">
        <v>-5</v>
      </c>
      <c r="AN365">
        <v>3.9</v>
      </c>
      <c r="AO365">
        <v>-100</v>
      </c>
      <c r="AP365">
        <v>-0.5</v>
      </c>
      <c r="AQ365">
        <v>-0.5</v>
      </c>
      <c r="AR365">
        <v>-10</v>
      </c>
      <c r="AS365">
        <v>8.1999999999999993</v>
      </c>
      <c r="AT365">
        <v>-500</v>
      </c>
      <c r="AU365">
        <v>12.4</v>
      </c>
      <c r="AV365">
        <v>-1</v>
      </c>
      <c r="AW365">
        <v>-2</v>
      </c>
      <c r="AX365">
        <v>200</v>
      </c>
      <c r="AY365">
        <v>-200</v>
      </c>
    </row>
    <row r="366" spans="1:51" x14ac:dyDescent="0.3">
      <c r="A366" t="s">
        <v>1818</v>
      </c>
      <c r="B366" t="s">
        <v>1819</v>
      </c>
      <c r="C366" t="s">
        <v>1820</v>
      </c>
      <c r="D366" s="1" t="str">
        <f>HYPERLINK("http://geochem.nrcan.gc.ca/cdogs/content/bdl/bdl211192_e.htm", "21:1192")</f>
        <v>21:1192</v>
      </c>
      <c r="E366" s="1" t="str">
        <f>HYPERLINK("http://geochem.nrcan.gc.ca/cdogs/content/svy/svy210191_e.htm", "21:0191")</f>
        <v>21:0191</v>
      </c>
      <c r="F366" t="s">
        <v>1821</v>
      </c>
      <c r="G366" t="s">
        <v>1822</v>
      </c>
      <c r="I366">
        <v>56.7017685</v>
      </c>
      <c r="J366">
        <v>-107.6898138</v>
      </c>
      <c r="K366" s="1" t="str">
        <f>HYPERLINK("http://geochem.nrcan.gc.ca/cdogs/content/kwd/kwd020027_e.htm", "NGR lake sediment grab sample")</f>
        <v>NGR lake sediment grab sample</v>
      </c>
      <c r="L366" s="1" t="str">
        <f>HYPERLINK("http://geochem.nrcan.gc.ca/cdogs/content/kwd/kwd080006_e.htm", "&lt;177 micron (NGR)")</f>
        <v>&lt;177 micron (NGR)</v>
      </c>
      <c r="M366">
        <v>19</v>
      </c>
      <c r="N366" t="s">
        <v>157</v>
      </c>
      <c r="O366">
        <v>365</v>
      </c>
      <c r="P366">
        <v>1</v>
      </c>
      <c r="Q366">
        <v>-2</v>
      </c>
      <c r="R366">
        <v>1.7</v>
      </c>
      <c r="S366">
        <v>58</v>
      </c>
      <c r="T366">
        <v>350</v>
      </c>
      <c r="U366">
        <v>34.9</v>
      </c>
      <c r="V366">
        <v>-5</v>
      </c>
      <c r="W366">
        <v>74</v>
      </c>
      <c r="X366">
        <v>-5</v>
      </c>
      <c r="Y366">
        <v>30</v>
      </c>
      <c r="Z366">
        <v>-0.5</v>
      </c>
      <c r="AA366">
        <v>-1</v>
      </c>
      <c r="AB366">
        <v>18.7</v>
      </c>
      <c r="AC366">
        <v>1</v>
      </c>
      <c r="AD366">
        <v>-50</v>
      </c>
      <c r="AE366">
        <v>34</v>
      </c>
      <c r="AF366">
        <v>0.3</v>
      </c>
      <c r="AG366">
        <v>-1</v>
      </c>
      <c r="AH366">
        <v>0.06</v>
      </c>
      <c r="AI366">
        <v>-10</v>
      </c>
      <c r="AJ366">
        <v>-5</v>
      </c>
      <c r="AK366">
        <v>-0.1</v>
      </c>
      <c r="AL366">
        <v>4.7</v>
      </c>
      <c r="AM366">
        <v>-5</v>
      </c>
      <c r="AN366">
        <v>3.8</v>
      </c>
      <c r="AO366">
        <v>-100</v>
      </c>
      <c r="AP366">
        <v>-0.5</v>
      </c>
      <c r="AQ366">
        <v>-0.5</v>
      </c>
      <c r="AR366">
        <v>-10</v>
      </c>
      <c r="AS366">
        <v>4.9000000000000004</v>
      </c>
      <c r="AT366">
        <v>-500</v>
      </c>
      <c r="AU366">
        <v>0.8</v>
      </c>
      <c r="AV366">
        <v>1</v>
      </c>
      <c r="AW366">
        <v>-2</v>
      </c>
      <c r="AX366">
        <v>-100</v>
      </c>
      <c r="AY366">
        <v>-200</v>
      </c>
    </row>
    <row r="367" spans="1:51" x14ac:dyDescent="0.3">
      <c r="A367" t="s">
        <v>1823</v>
      </c>
      <c r="B367" t="s">
        <v>1824</v>
      </c>
      <c r="C367" t="s">
        <v>1825</v>
      </c>
      <c r="D367" s="1" t="str">
        <f>HYPERLINK("http://geochem.nrcan.gc.ca/cdogs/content/bdl/bdl211192_e.htm", "21:1192")</f>
        <v>21:1192</v>
      </c>
      <c r="E367" s="1" t="str">
        <f>HYPERLINK("http://geochem.nrcan.gc.ca/cdogs/content/svy/svy210191_e.htm", "21:0191")</f>
        <v>21:0191</v>
      </c>
      <c r="F367" t="s">
        <v>1826</v>
      </c>
      <c r="G367" t="s">
        <v>1827</v>
      </c>
      <c r="I367">
        <v>56.661541700000001</v>
      </c>
      <c r="J367">
        <v>-107.695516</v>
      </c>
      <c r="K367" s="1" t="str">
        <f>HYPERLINK("http://geochem.nrcan.gc.ca/cdogs/content/kwd/kwd020027_e.htm", "NGR lake sediment grab sample")</f>
        <v>NGR lake sediment grab sample</v>
      </c>
      <c r="L367" s="1" t="str">
        <f>HYPERLINK("http://geochem.nrcan.gc.ca/cdogs/content/kwd/kwd080006_e.htm", "&lt;177 micron (NGR)")</f>
        <v>&lt;177 micron (NGR)</v>
      </c>
      <c r="M367">
        <v>19</v>
      </c>
      <c r="N367" t="s">
        <v>163</v>
      </c>
      <c r="O367">
        <v>366</v>
      </c>
      <c r="P367">
        <v>1</v>
      </c>
      <c r="Q367">
        <v>-2</v>
      </c>
      <c r="R367">
        <v>1.9</v>
      </c>
      <c r="S367">
        <v>7</v>
      </c>
      <c r="T367">
        <v>90</v>
      </c>
      <c r="U367">
        <v>27.2</v>
      </c>
      <c r="V367">
        <v>-5</v>
      </c>
      <c r="W367">
        <v>9</v>
      </c>
      <c r="X367">
        <v>-5</v>
      </c>
      <c r="Y367">
        <v>-20</v>
      </c>
      <c r="Z367">
        <v>-0.5</v>
      </c>
      <c r="AA367">
        <v>-1</v>
      </c>
      <c r="AB367">
        <v>0.7</v>
      </c>
      <c r="AC367">
        <v>-1</v>
      </c>
      <c r="AD367">
        <v>-50</v>
      </c>
      <c r="AE367">
        <v>3</v>
      </c>
      <c r="AF367">
        <v>-0.2</v>
      </c>
      <c r="AG367">
        <v>-1</v>
      </c>
      <c r="AH367">
        <v>0.06</v>
      </c>
      <c r="AI367">
        <v>-10</v>
      </c>
      <c r="AJ367">
        <v>-5</v>
      </c>
      <c r="AK367">
        <v>-0.1</v>
      </c>
      <c r="AL367">
        <v>1.6</v>
      </c>
      <c r="AM367">
        <v>-5</v>
      </c>
      <c r="AN367">
        <v>0.6</v>
      </c>
      <c r="AO367">
        <v>-100</v>
      </c>
      <c r="AP367">
        <v>-0.5</v>
      </c>
      <c r="AQ367">
        <v>-0.5</v>
      </c>
      <c r="AR367">
        <v>-10</v>
      </c>
      <c r="AS367">
        <v>1.6</v>
      </c>
      <c r="AT367">
        <v>-500</v>
      </c>
      <c r="AU367">
        <v>0.5</v>
      </c>
      <c r="AV367">
        <v>-1</v>
      </c>
      <c r="AW367">
        <v>-2</v>
      </c>
      <c r="AX367">
        <v>100</v>
      </c>
      <c r="AY367">
        <v>-200</v>
      </c>
    </row>
    <row r="368" spans="1:51" x14ac:dyDescent="0.3">
      <c r="A368" t="s">
        <v>1828</v>
      </c>
      <c r="B368" t="s">
        <v>1829</v>
      </c>
      <c r="C368" t="s">
        <v>1830</v>
      </c>
      <c r="D368" s="1" t="str">
        <f>HYPERLINK("http://geochem.nrcan.gc.ca/cdogs/content/bdl/bdl211192_e.htm", "21:1192")</f>
        <v>21:1192</v>
      </c>
      <c r="E368" s="1" t="str">
        <f>HYPERLINK("http://geochem.nrcan.gc.ca/cdogs/content/svy/svy210191_e.htm", "21:0191")</f>
        <v>21:0191</v>
      </c>
      <c r="F368" t="s">
        <v>1831</v>
      </c>
      <c r="G368" t="s">
        <v>1832</v>
      </c>
      <c r="I368">
        <v>56.658830899999998</v>
      </c>
      <c r="J368">
        <v>-107.721794</v>
      </c>
      <c r="K368" s="1" t="str">
        <f>HYPERLINK("http://geochem.nrcan.gc.ca/cdogs/content/kwd/kwd020027_e.htm", "NGR lake sediment grab sample")</f>
        <v>NGR lake sediment grab sample</v>
      </c>
      <c r="L368" s="1" t="str">
        <f>HYPERLINK("http://geochem.nrcan.gc.ca/cdogs/content/kwd/kwd080006_e.htm", "&lt;177 micron (NGR)")</f>
        <v>&lt;177 micron (NGR)</v>
      </c>
      <c r="M368">
        <v>19</v>
      </c>
      <c r="N368" t="s">
        <v>169</v>
      </c>
      <c r="O368">
        <v>367</v>
      </c>
      <c r="P368">
        <v>1</v>
      </c>
      <c r="Q368">
        <v>-2</v>
      </c>
      <c r="R368">
        <v>1.7</v>
      </c>
      <c r="S368">
        <v>3</v>
      </c>
      <c r="T368">
        <v>90</v>
      </c>
      <c r="U368">
        <v>18</v>
      </c>
      <c r="V368">
        <v>-5</v>
      </c>
      <c r="W368">
        <v>15</v>
      </c>
      <c r="X368">
        <v>-5</v>
      </c>
      <c r="Y368">
        <v>-20</v>
      </c>
      <c r="Z368">
        <v>-0.5</v>
      </c>
      <c r="AA368">
        <v>-1</v>
      </c>
      <c r="AB368">
        <v>0.6</v>
      </c>
      <c r="AC368">
        <v>-1</v>
      </c>
      <c r="AD368">
        <v>-50</v>
      </c>
      <c r="AE368">
        <v>7</v>
      </c>
      <c r="AF368">
        <v>-0.2</v>
      </c>
      <c r="AG368">
        <v>2</v>
      </c>
      <c r="AH368">
        <v>0.04</v>
      </c>
      <c r="AI368">
        <v>-10</v>
      </c>
      <c r="AJ368">
        <v>-5</v>
      </c>
      <c r="AK368">
        <v>-0.1</v>
      </c>
      <c r="AL368">
        <v>2</v>
      </c>
      <c r="AM368">
        <v>-5</v>
      </c>
      <c r="AN368">
        <v>1.1000000000000001</v>
      </c>
      <c r="AO368">
        <v>-100</v>
      </c>
      <c r="AP368">
        <v>-0.5</v>
      </c>
      <c r="AQ368">
        <v>-0.5</v>
      </c>
      <c r="AR368">
        <v>-10</v>
      </c>
      <c r="AS368">
        <v>2.2000000000000002</v>
      </c>
      <c r="AT368">
        <v>-500</v>
      </c>
      <c r="AU368">
        <v>3.5</v>
      </c>
      <c r="AV368">
        <v>-1</v>
      </c>
      <c r="AW368">
        <v>-2</v>
      </c>
      <c r="AX368">
        <v>-100</v>
      </c>
      <c r="AY368">
        <v>-200</v>
      </c>
    </row>
    <row r="369" spans="1:51" x14ac:dyDescent="0.3">
      <c r="A369" t="s">
        <v>1833</v>
      </c>
      <c r="B369" t="s">
        <v>1834</v>
      </c>
      <c r="C369" t="s">
        <v>1835</v>
      </c>
      <c r="D369" s="1" t="str">
        <f>HYPERLINK("http://geochem.nrcan.gc.ca/cdogs/content/bdl/bdl211192_e.htm", "21:1192")</f>
        <v>21:1192</v>
      </c>
      <c r="E369" s="1" t="str">
        <f>HYPERLINK("http://geochem.nrcan.gc.ca/cdogs/content/svy/svy210191_e.htm", "21:0191")</f>
        <v>21:0191</v>
      </c>
      <c r="F369" t="s">
        <v>1836</v>
      </c>
      <c r="G369" t="s">
        <v>1837</v>
      </c>
      <c r="I369">
        <v>56.6237633</v>
      </c>
      <c r="J369">
        <v>-107.82726049999999</v>
      </c>
      <c r="K369" s="1" t="str">
        <f>HYPERLINK("http://geochem.nrcan.gc.ca/cdogs/content/kwd/kwd020027_e.htm", "NGR lake sediment grab sample")</f>
        <v>NGR lake sediment grab sample</v>
      </c>
      <c r="L369" s="1" t="str">
        <f>HYPERLINK("http://geochem.nrcan.gc.ca/cdogs/content/kwd/kwd080006_e.htm", "&lt;177 micron (NGR)")</f>
        <v>&lt;177 micron (NGR)</v>
      </c>
      <c r="M369">
        <v>20</v>
      </c>
      <c r="N369" t="s">
        <v>57</v>
      </c>
      <c r="O369">
        <v>368</v>
      </c>
      <c r="P369">
        <v>7</v>
      </c>
    </row>
    <row r="370" spans="1:51" x14ac:dyDescent="0.3">
      <c r="A370" t="s">
        <v>1838</v>
      </c>
      <c r="B370" t="s">
        <v>1839</v>
      </c>
      <c r="C370" t="s">
        <v>1840</v>
      </c>
      <c r="D370" s="1" t="str">
        <f>HYPERLINK("http://geochem.nrcan.gc.ca/cdogs/content/bdl/bdl211192_e.htm", "21:1192")</f>
        <v>21:1192</v>
      </c>
      <c r="E370" s="1" t="str">
        <f>HYPERLINK("http://geochem.nrcan.gc.ca/cdogs/content/svy/svy210191_e.htm", "21:0191")</f>
        <v>21:0191</v>
      </c>
      <c r="F370" t="s">
        <v>1841</v>
      </c>
      <c r="G370" t="s">
        <v>1842</v>
      </c>
      <c r="I370">
        <v>56.690331299999997</v>
      </c>
      <c r="J370">
        <v>-107.7247694</v>
      </c>
      <c r="K370" s="1" t="str">
        <f>HYPERLINK("http://geochem.nrcan.gc.ca/cdogs/content/kwd/kwd020027_e.htm", "NGR lake sediment grab sample")</f>
        <v>NGR lake sediment grab sample</v>
      </c>
      <c r="L370" s="1" t="str">
        <f>HYPERLINK("http://geochem.nrcan.gc.ca/cdogs/content/kwd/kwd080006_e.htm", "&lt;177 micron (NGR)")</f>
        <v>&lt;177 micron (NGR)</v>
      </c>
      <c r="M370">
        <v>20</v>
      </c>
      <c r="N370" t="s">
        <v>73</v>
      </c>
      <c r="O370">
        <v>369</v>
      </c>
      <c r="P370">
        <v>1</v>
      </c>
      <c r="Q370">
        <v>-2</v>
      </c>
      <c r="R370">
        <v>2.7</v>
      </c>
      <c r="S370">
        <v>-2</v>
      </c>
      <c r="T370">
        <v>290</v>
      </c>
      <c r="U370">
        <v>31.4</v>
      </c>
      <c r="V370">
        <v>-5</v>
      </c>
      <c r="W370">
        <v>69</v>
      </c>
      <c r="X370">
        <v>6</v>
      </c>
      <c r="Y370">
        <v>40</v>
      </c>
      <c r="Z370">
        <v>-0.5</v>
      </c>
      <c r="AA370">
        <v>-1</v>
      </c>
      <c r="AB370">
        <v>10.3</v>
      </c>
      <c r="AC370">
        <v>3</v>
      </c>
      <c r="AD370">
        <v>-50</v>
      </c>
      <c r="AE370">
        <v>29</v>
      </c>
      <c r="AF370">
        <v>0.3</v>
      </c>
      <c r="AG370">
        <v>-1</v>
      </c>
      <c r="AH370">
        <v>0.56000000000000005</v>
      </c>
      <c r="AI370">
        <v>-10</v>
      </c>
      <c r="AJ370">
        <v>10</v>
      </c>
      <c r="AK370">
        <v>-0.1</v>
      </c>
      <c r="AL370">
        <v>5.6</v>
      </c>
      <c r="AM370">
        <v>-5</v>
      </c>
      <c r="AN370">
        <v>3.7</v>
      </c>
      <c r="AO370">
        <v>-100</v>
      </c>
      <c r="AP370">
        <v>-0.5</v>
      </c>
      <c r="AQ370">
        <v>-0.5</v>
      </c>
      <c r="AR370">
        <v>-10</v>
      </c>
      <c r="AS370">
        <v>7</v>
      </c>
      <c r="AT370">
        <v>700</v>
      </c>
      <c r="AU370">
        <v>3.3</v>
      </c>
      <c r="AV370">
        <v>-1</v>
      </c>
      <c r="AW370">
        <v>-2</v>
      </c>
      <c r="AX370">
        <v>100</v>
      </c>
      <c r="AY370">
        <v>-200</v>
      </c>
    </row>
    <row r="371" spans="1:51" x14ac:dyDescent="0.3">
      <c r="A371" t="s">
        <v>1843</v>
      </c>
      <c r="B371" t="s">
        <v>1844</v>
      </c>
      <c r="C371" t="s">
        <v>1845</v>
      </c>
      <c r="D371" s="1" t="str">
        <f>HYPERLINK("http://geochem.nrcan.gc.ca/cdogs/content/bdl/bdl211192_e.htm", "21:1192")</f>
        <v>21:1192</v>
      </c>
      <c r="E371" s="1" t="str">
        <f>HYPERLINK("http://geochem.nrcan.gc.ca/cdogs/content/svy/svy210191_e.htm", "21:0191")</f>
        <v>21:0191</v>
      </c>
      <c r="F371" t="s">
        <v>1846</v>
      </c>
      <c r="G371" t="s">
        <v>1847</v>
      </c>
      <c r="I371">
        <v>56.676199199999999</v>
      </c>
      <c r="J371">
        <v>-107.7782028</v>
      </c>
      <c r="K371" s="1" t="str">
        <f>HYPERLINK("http://geochem.nrcan.gc.ca/cdogs/content/kwd/kwd020027_e.htm", "NGR lake sediment grab sample")</f>
        <v>NGR lake sediment grab sample</v>
      </c>
      <c r="L371" s="1" t="str">
        <f>HYPERLINK("http://geochem.nrcan.gc.ca/cdogs/content/kwd/kwd080006_e.htm", "&lt;177 micron (NGR)")</f>
        <v>&lt;177 micron (NGR)</v>
      </c>
      <c r="M371">
        <v>20</v>
      </c>
      <c r="N371" t="s">
        <v>79</v>
      </c>
      <c r="O371">
        <v>370</v>
      </c>
      <c r="P371">
        <v>1</v>
      </c>
      <c r="Q371">
        <v>-2</v>
      </c>
      <c r="R371">
        <v>1.6</v>
      </c>
      <c r="S371">
        <v>-2</v>
      </c>
      <c r="T371">
        <v>190</v>
      </c>
      <c r="U371">
        <v>62.8</v>
      </c>
      <c r="V371">
        <v>-5</v>
      </c>
      <c r="W371">
        <v>32</v>
      </c>
      <c r="X371">
        <v>-5</v>
      </c>
      <c r="Y371">
        <v>-20</v>
      </c>
      <c r="Z371">
        <v>-0.5</v>
      </c>
      <c r="AA371">
        <v>-1</v>
      </c>
      <c r="AB371">
        <v>0.9</v>
      </c>
      <c r="AC371">
        <v>3</v>
      </c>
      <c r="AD371">
        <v>-50</v>
      </c>
      <c r="AE371">
        <v>16</v>
      </c>
      <c r="AF371">
        <v>-0.2</v>
      </c>
      <c r="AG371">
        <v>3</v>
      </c>
      <c r="AH371">
        <v>0.41</v>
      </c>
      <c r="AI371">
        <v>-10</v>
      </c>
      <c r="AJ371">
        <v>17</v>
      </c>
      <c r="AK371">
        <v>0.1</v>
      </c>
      <c r="AL371">
        <v>2.8</v>
      </c>
      <c r="AM371">
        <v>-5</v>
      </c>
      <c r="AN371">
        <v>2</v>
      </c>
      <c r="AO371">
        <v>-100</v>
      </c>
      <c r="AP371">
        <v>-0.5</v>
      </c>
      <c r="AQ371">
        <v>-0.5</v>
      </c>
      <c r="AR371">
        <v>-10</v>
      </c>
      <c r="AS371">
        <v>3.8</v>
      </c>
      <c r="AT371">
        <v>700</v>
      </c>
      <c r="AU371">
        <v>12.2</v>
      </c>
      <c r="AV371">
        <v>-1</v>
      </c>
      <c r="AW371">
        <v>-2</v>
      </c>
      <c r="AX371">
        <v>-100</v>
      </c>
      <c r="AY371">
        <v>-200</v>
      </c>
    </row>
    <row r="372" spans="1:51" x14ac:dyDescent="0.3">
      <c r="A372" t="s">
        <v>1848</v>
      </c>
      <c r="B372" t="s">
        <v>1849</v>
      </c>
      <c r="C372" t="s">
        <v>1850</v>
      </c>
      <c r="D372" s="1" t="str">
        <f>HYPERLINK("http://geochem.nrcan.gc.ca/cdogs/content/bdl/bdl211192_e.htm", "21:1192")</f>
        <v>21:1192</v>
      </c>
      <c r="E372" s="1" t="str">
        <f>HYPERLINK("http://geochem.nrcan.gc.ca/cdogs/content/svy/svy_e.htm", "")</f>
        <v/>
      </c>
      <c r="H372" s="1" t="str">
        <f>HYPERLINK("http://geochem.nrcan.gc.ca/cdogs/content/cr_/cr_00128_e.htm", "128")</f>
        <v>128</v>
      </c>
      <c r="K372" t="s">
        <v>137</v>
      </c>
      <c r="L372" t="s">
        <v>138</v>
      </c>
      <c r="M372">
        <v>20</v>
      </c>
      <c r="N372" t="s">
        <v>139</v>
      </c>
      <c r="O372">
        <v>371</v>
      </c>
      <c r="P372">
        <v>8</v>
      </c>
      <c r="Q372">
        <v>-2</v>
      </c>
      <c r="R372">
        <v>15.6</v>
      </c>
      <c r="S372">
        <v>3</v>
      </c>
      <c r="T372">
        <v>250</v>
      </c>
      <c r="U372">
        <v>48.9</v>
      </c>
      <c r="V372">
        <v>-5</v>
      </c>
      <c r="W372">
        <v>61</v>
      </c>
      <c r="X372">
        <v>12</v>
      </c>
      <c r="Y372">
        <v>40</v>
      </c>
      <c r="Z372">
        <v>1.2</v>
      </c>
      <c r="AA372">
        <v>1</v>
      </c>
      <c r="AB372">
        <v>3.3</v>
      </c>
      <c r="AC372">
        <v>3</v>
      </c>
      <c r="AD372">
        <v>-50</v>
      </c>
      <c r="AE372">
        <v>28</v>
      </c>
      <c r="AF372">
        <v>0.4</v>
      </c>
      <c r="AG372">
        <v>2</v>
      </c>
      <c r="AH372">
        <v>0.65</v>
      </c>
      <c r="AI372">
        <v>40</v>
      </c>
      <c r="AJ372">
        <v>24</v>
      </c>
      <c r="AK372">
        <v>1.7</v>
      </c>
      <c r="AL372">
        <v>8.4</v>
      </c>
      <c r="AM372">
        <v>-5</v>
      </c>
      <c r="AN372">
        <v>4.8</v>
      </c>
      <c r="AO372">
        <v>-100</v>
      </c>
      <c r="AP372">
        <v>-0.5</v>
      </c>
      <c r="AQ372">
        <v>-0.5</v>
      </c>
      <c r="AR372">
        <v>-10</v>
      </c>
      <c r="AS372">
        <v>4.2</v>
      </c>
      <c r="AT372">
        <v>2100</v>
      </c>
      <c r="AU372">
        <v>31.5</v>
      </c>
      <c r="AV372">
        <v>-1</v>
      </c>
      <c r="AW372">
        <v>2</v>
      </c>
      <c r="AX372">
        <v>200</v>
      </c>
      <c r="AY372">
        <v>-200</v>
      </c>
    </row>
    <row r="373" spans="1:51" x14ac:dyDescent="0.3">
      <c r="A373" t="s">
        <v>1851</v>
      </c>
      <c r="B373" t="s">
        <v>1852</v>
      </c>
      <c r="C373" t="s">
        <v>1853</v>
      </c>
      <c r="D373" s="1" t="str">
        <f>HYPERLINK("http://geochem.nrcan.gc.ca/cdogs/content/bdl/bdl211192_e.htm", "21:1192")</f>
        <v>21:1192</v>
      </c>
      <c r="E373" s="1" t="str">
        <f>HYPERLINK("http://geochem.nrcan.gc.ca/cdogs/content/svy/svy210191_e.htm", "21:0191")</f>
        <v>21:0191</v>
      </c>
      <c r="F373" t="s">
        <v>1854</v>
      </c>
      <c r="G373" t="s">
        <v>1855</v>
      </c>
      <c r="I373">
        <v>56.646661799999997</v>
      </c>
      <c r="J373">
        <v>-107.7999812</v>
      </c>
      <c r="K373" s="1" t="str">
        <f>HYPERLINK("http://geochem.nrcan.gc.ca/cdogs/content/kwd/kwd020027_e.htm", "NGR lake sediment grab sample")</f>
        <v>NGR lake sediment grab sample</v>
      </c>
      <c r="L373" s="1" t="str">
        <f>HYPERLINK("http://geochem.nrcan.gc.ca/cdogs/content/kwd/kwd080006_e.htm", "&lt;177 micron (NGR)")</f>
        <v>&lt;177 micron (NGR)</v>
      </c>
      <c r="M373">
        <v>20</v>
      </c>
      <c r="N373" t="s">
        <v>85</v>
      </c>
      <c r="O373">
        <v>372</v>
      </c>
      <c r="P373">
        <v>1</v>
      </c>
      <c r="Q373">
        <v>-2</v>
      </c>
      <c r="R373">
        <v>1.2</v>
      </c>
      <c r="S373">
        <v>-2</v>
      </c>
      <c r="T373">
        <v>170</v>
      </c>
      <c r="U373">
        <v>33</v>
      </c>
      <c r="V373">
        <v>-5</v>
      </c>
      <c r="W373">
        <v>35</v>
      </c>
      <c r="X373">
        <v>-5</v>
      </c>
      <c r="Y373">
        <v>-20</v>
      </c>
      <c r="Z373">
        <v>-0.5</v>
      </c>
      <c r="AA373">
        <v>-1</v>
      </c>
      <c r="AB373">
        <v>1.3</v>
      </c>
      <c r="AC373">
        <v>3</v>
      </c>
      <c r="AD373">
        <v>-50</v>
      </c>
      <c r="AE373">
        <v>15</v>
      </c>
      <c r="AF373">
        <v>-0.2</v>
      </c>
      <c r="AG373">
        <v>-1</v>
      </c>
      <c r="AH373">
        <v>0.68</v>
      </c>
      <c r="AI373">
        <v>-10</v>
      </c>
      <c r="AJ373">
        <v>17</v>
      </c>
      <c r="AK373">
        <v>-0.1</v>
      </c>
      <c r="AL373">
        <v>3.1</v>
      </c>
      <c r="AM373">
        <v>-5</v>
      </c>
      <c r="AN373">
        <v>1.9</v>
      </c>
      <c r="AO373">
        <v>-100</v>
      </c>
      <c r="AP373">
        <v>-0.5</v>
      </c>
      <c r="AQ373">
        <v>-0.5</v>
      </c>
      <c r="AR373">
        <v>-10</v>
      </c>
      <c r="AS373">
        <v>3.6</v>
      </c>
      <c r="AT373">
        <v>1000</v>
      </c>
      <c r="AU373">
        <v>1.4</v>
      </c>
      <c r="AV373">
        <v>-1</v>
      </c>
      <c r="AW373">
        <v>-2</v>
      </c>
      <c r="AX373">
        <v>-100</v>
      </c>
      <c r="AY373">
        <v>-200</v>
      </c>
    </row>
    <row r="374" spans="1:51" x14ac:dyDescent="0.3">
      <c r="A374" t="s">
        <v>1856</v>
      </c>
      <c r="B374" t="s">
        <v>1857</v>
      </c>
      <c r="C374" t="s">
        <v>1858</v>
      </c>
      <c r="D374" s="1" t="str">
        <f>HYPERLINK("http://geochem.nrcan.gc.ca/cdogs/content/bdl/bdl211192_e.htm", "21:1192")</f>
        <v>21:1192</v>
      </c>
      <c r="E374" s="1" t="str">
        <f>HYPERLINK("http://geochem.nrcan.gc.ca/cdogs/content/svy/svy210191_e.htm", "21:0191")</f>
        <v>21:0191</v>
      </c>
      <c r="F374" t="s">
        <v>1836</v>
      </c>
      <c r="G374" t="s">
        <v>1859</v>
      </c>
      <c r="I374">
        <v>56.6237633</v>
      </c>
      <c r="J374">
        <v>-107.82726049999999</v>
      </c>
      <c r="K374" s="1" t="str">
        <f>HYPERLINK("http://geochem.nrcan.gc.ca/cdogs/content/kwd/kwd020027_e.htm", "NGR lake sediment grab sample")</f>
        <v>NGR lake sediment grab sample</v>
      </c>
      <c r="L374" s="1" t="str">
        <f>HYPERLINK("http://geochem.nrcan.gc.ca/cdogs/content/kwd/kwd080006_e.htm", "&lt;177 micron (NGR)")</f>
        <v>&lt;177 micron (NGR)</v>
      </c>
      <c r="M374">
        <v>20</v>
      </c>
      <c r="N374" t="s">
        <v>67</v>
      </c>
      <c r="O374">
        <v>373</v>
      </c>
      <c r="P374">
        <v>1</v>
      </c>
      <c r="Q374">
        <v>-2</v>
      </c>
      <c r="R374">
        <v>1.2</v>
      </c>
      <c r="S374">
        <v>2</v>
      </c>
      <c r="T374">
        <v>130</v>
      </c>
      <c r="U374">
        <v>43.7</v>
      </c>
      <c r="V374">
        <v>-5</v>
      </c>
      <c r="W374">
        <v>11</v>
      </c>
      <c r="X374">
        <v>-5</v>
      </c>
      <c r="Y374">
        <v>-20</v>
      </c>
      <c r="Z374">
        <v>-0.5</v>
      </c>
      <c r="AA374">
        <v>-1</v>
      </c>
      <c r="AB374">
        <v>0.4</v>
      </c>
      <c r="AC374">
        <v>-1</v>
      </c>
      <c r="AD374">
        <v>-50</v>
      </c>
      <c r="AE374">
        <v>7</v>
      </c>
      <c r="AF374">
        <v>-0.2</v>
      </c>
      <c r="AG374">
        <v>1</v>
      </c>
      <c r="AH374">
        <v>0.05</v>
      </c>
      <c r="AI374">
        <v>-10</v>
      </c>
      <c r="AJ374">
        <v>-5</v>
      </c>
      <c r="AK374">
        <v>-0.1</v>
      </c>
      <c r="AL374">
        <v>1.4</v>
      </c>
      <c r="AM374">
        <v>-5</v>
      </c>
      <c r="AN374">
        <v>0.9</v>
      </c>
      <c r="AO374">
        <v>-100</v>
      </c>
      <c r="AP374">
        <v>-0.5</v>
      </c>
      <c r="AQ374">
        <v>-0.5</v>
      </c>
      <c r="AR374">
        <v>-10</v>
      </c>
      <c r="AS374">
        <v>1.7</v>
      </c>
      <c r="AT374">
        <v>1000</v>
      </c>
      <c r="AU374">
        <v>1</v>
      </c>
      <c r="AV374">
        <v>-1</v>
      </c>
      <c r="AW374">
        <v>-2</v>
      </c>
      <c r="AX374">
        <v>-100</v>
      </c>
      <c r="AY374">
        <v>-200</v>
      </c>
    </row>
    <row r="375" spans="1:51" x14ac:dyDescent="0.3">
      <c r="A375" t="s">
        <v>1860</v>
      </c>
      <c r="B375" t="s">
        <v>1861</v>
      </c>
      <c r="C375" t="s">
        <v>1862</v>
      </c>
      <c r="D375" s="1" t="str">
        <f>HYPERLINK("http://geochem.nrcan.gc.ca/cdogs/content/bdl/bdl211192_e.htm", "21:1192")</f>
        <v>21:1192</v>
      </c>
      <c r="E375" s="1" t="str">
        <f>HYPERLINK("http://geochem.nrcan.gc.ca/cdogs/content/svy/svy210191_e.htm", "21:0191")</f>
        <v>21:0191</v>
      </c>
      <c r="F375" t="s">
        <v>1836</v>
      </c>
      <c r="G375" t="s">
        <v>1863</v>
      </c>
      <c r="I375">
        <v>56.6237633</v>
      </c>
      <c r="J375">
        <v>-107.82726049999999</v>
      </c>
      <c r="K375" s="1" t="str">
        <f>HYPERLINK("http://geochem.nrcan.gc.ca/cdogs/content/kwd/kwd020027_e.htm", "NGR lake sediment grab sample")</f>
        <v>NGR lake sediment grab sample</v>
      </c>
      <c r="L375" s="1" t="str">
        <f>HYPERLINK("http://geochem.nrcan.gc.ca/cdogs/content/kwd/kwd080006_e.htm", "&lt;177 micron (NGR)")</f>
        <v>&lt;177 micron (NGR)</v>
      </c>
      <c r="M375">
        <v>20</v>
      </c>
      <c r="N375" t="s">
        <v>62</v>
      </c>
      <c r="O375">
        <v>374</v>
      </c>
      <c r="P375">
        <v>1</v>
      </c>
      <c r="Q375">
        <v>-2</v>
      </c>
      <c r="R375">
        <v>1.2</v>
      </c>
      <c r="S375">
        <v>2</v>
      </c>
      <c r="T375">
        <v>110</v>
      </c>
      <c r="U375">
        <v>41.3</v>
      </c>
      <c r="V375">
        <v>-5</v>
      </c>
      <c r="W375">
        <v>10</v>
      </c>
      <c r="X375">
        <v>-5</v>
      </c>
      <c r="Y375">
        <v>-20</v>
      </c>
      <c r="Z375">
        <v>-0.5</v>
      </c>
      <c r="AA375">
        <v>-1</v>
      </c>
      <c r="AB375">
        <v>0.5</v>
      </c>
      <c r="AC375">
        <v>-1</v>
      </c>
      <c r="AD375">
        <v>-50</v>
      </c>
      <c r="AE375">
        <v>7</v>
      </c>
      <c r="AF375">
        <v>-0.2</v>
      </c>
      <c r="AG375">
        <v>1</v>
      </c>
      <c r="AH375">
        <v>0.05</v>
      </c>
      <c r="AI375">
        <v>-10</v>
      </c>
      <c r="AJ375">
        <v>-5</v>
      </c>
      <c r="AK375">
        <v>-0.1</v>
      </c>
      <c r="AL375">
        <v>1.3</v>
      </c>
      <c r="AM375">
        <v>-5</v>
      </c>
      <c r="AN375">
        <v>0.8</v>
      </c>
      <c r="AO375">
        <v>-100</v>
      </c>
      <c r="AP375">
        <v>-0.5</v>
      </c>
      <c r="AQ375">
        <v>-0.5</v>
      </c>
      <c r="AR375">
        <v>-10</v>
      </c>
      <c r="AS375">
        <v>1.6</v>
      </c>
      <c r="AT375">
        <v>800</v>
      </c>
      <c r="AU375">
        <v>0.9</v>
      </c>
      <c r="AV375">
        <v>-1</v>
      </c>
      <c r="AW375">
        <v>-2</v>
      </c>
      <c r="AX375">
        <v>-100</v>
      </c>
      <c r="AY375">
        <v>-200</v>
      </c>
    </row>
    <row r="376" spans="1:51" x14ac:dyDescent="0.3">
      <c r="A376" t="s">
        <v>1864</v>
      </c>
      <c r="B376" t="s">
        <v>1865</v>
      </c>
      <c r="C376" t="s">
        <v>1866</v>
      </c>
      <c r="D376" s="1" t="str">
        <f>HYPERLINK("http://geochem.nrcan.gc.ca/cdogs/content/bdl/bdl211192_e.htm", "21:1192")</f>
        <v>21:1192</v>
      </c>
      <c r="E376" s="1" t="str">
        <f>HYPERLINK("http://geochem.nrcan.gc.ca/cdogs/content/svy/svy210191_e.htm", "21:0191")</f>
        <v>21:0191</v>
      </c>
      <c r="F376" t="s">
        <v>1867</v>
      </c>
      <c r="G376" t="s">
        <v>1868</v>
      </c>
      <c r="I376">
        <v>56.636547800000002</v>
      </c>
      <c r="J376">
        <v>-107.8456537</v>
      </c>
      <c r="K376" s="1" t="str">
        <f>HYPERLINK("http://geochem.nrcan.gc.ca/cdogs/content/kwd/kwd020027_e.htm", "NGR lake sediment grab sample")</f>
        <v>NGR lake sediment grab sample</v>
      </c>
      <c r="L376" s="1" t="str">
        <f>HYPERLINK("http://geochem.nrcan.gc.ca/cdogs/content/kwd/kwd080006_e.htm", "&lt;177 micron (NGR)")</f>
        <v>&lt;177 micron (NGR)</v>
      </c>
      <c r="M376">
        <v>20</v>
      </c>
      <c r="N376" t="s">
        <v>91</v>
      </c>
      <c r="O376">
        <v>375</v>
      </c>
      <c r="P376">
        <v>1</v>
      </c>
      <c r="Q376">
        <v>-2</v>
      </c>
      <c r="R376">
        <v>1.7</v>
      </c>
      <c r="S376">
        <v>2</v>
      </c>
      <c r="T376">
        <v>180</v>
      </c>
      <c r="U376">
        <v>43.6</v>
      </c>
      <c r="V376">
        <v>-5</v>
      </c>
      <c r="W376">
        <v>45</v>
      </c>
      <c r="X376">
        <v>6</v>
      </c>
      <c r="Y376">
        <v>-20</v>
      </c>
      <c r="Z376">
        <v>0.6</v>
      </c>
      <c r="AA376">
        <v>-1</v>
      </c>
      <c r="AB376">
        <v>1.9</v>
      </c>
      <c r="AC376">
        <v>3</v>
      </c>
      <c r="AD376">
        <v>-50</v>
      </c>
      <c r="AE376">
        <v>22</v>
      </c>
      <c r="AF376">
        <v>0.3</v>
      </c>
      <c r="AG376">
        <v>1</v>
      </c>
      <c r="AH376">
        <v>0.39</v>
      </c>
      <c r="AI376">
        <v>10</v>
      </c>
      <c r="AJ376">
        <v>15</v>
      </c>
      <c r="AK376">
        <v>-0.1</v>
      </c>
      <c r="AL376">
        <v>4.2</v>
      </c>
      <c r="AM376">
        <v>-5</v>
      </c>
      <c r="AN376">
        <v>2.6</v>
      </c>
      <c r="AO376">
        <v>-100</v>
      </c>
      <c r="AP376">
        <v>-0.5</v>
      </c>
      <c r="AQ376">
        <v>-0.5</v>
      </c>
      <c r="AR376">
        <v>-10</v>
      </c>
      <c r="AS376">
        <v>4.3</v>
      </c>
      <c r="AT376">
        <v>1000</v>
      </c>
      <c r="AU376">
        <v>4.5</v>
      </c>
      <c r="AV376">
        <v>-1</v>
      </c>
      <c r="AW376">
        <v>-2</v>
      </c>
      <c r="AX376">
        <v>100</v>
      </c>
      <c r="AY376">
        <v>-200</v>
      </c>
    </row>
    <row r="377" spans="1:51" x14ac:dyDescent="0.3">
      <c r="A377" t="s">
        <v>1869</v>
      </c>
      <c r="B377" t="s">
        <v>1870</v>
      </c>
      <c r="C377" t="s">
        <v>1871</v>
      </c>
      <c r="D377" s="1" t="str">
        <f>HYPERLINK("http://geochem.nrcan.gc.ca/cdogs/content/bdl/bdl211192_e.htm", "21:1192")</f>
        <v>21:1192</v>
      </c>
      <c r="E377" s="1" t="str">
        <f>HYPERLINK("http://geochem.nrcan.gc.ca/cdogs/content/svy/svy210191_e.htm", "21:0191")</f>
        <v>21:0191</v>
      </c>
      <c r="F377" t="s">
        <v>1872</v>
      </c>
      <c r="G377" t="s">
        <v>1873</v>
      </c>
      <c r="I377">
        <v>56.647304200000001</v>
      </c>
      <c r="J377">
        <v>-107.93249969999999</v>
      </c>
      <c r="K377" s="1" t="str">
        <f>HYPERLINK("http://geochem.nrcan.gc.ca/cdogs/content/kwd/kwd020027_e.htm", "NGR lake sediment grab sample")</f>
        <v>NGR lake sediment grab sample</v>
      </c>
      <c r="L377" s="1" t="str">
        <f>HYPERLINK("http://geochem.nrcan.gc.ca/cdogs/content/kwd/kwd080006_e.htm", "&lt;177 micron (NGR)")</f>
        <v>&lt;177 micron (NGR)</v>
      </c>
      <c r="M377">
        <v>20</v>
      </c>
      <c r="N377" t="s">
        <v>97</v>
      </c>
      <c r="O377">
        <v>376</v>
      </c>
      <c r="P377">
        <v>1</v>
      </c>
      <c r="Q377">
        <v>-2</v>
      </c>
      <c r="R377">
        <v>2.2000000000000002</v>
      </c>
      <c r="S377">
        <v>3</v>
      </c>
      <c r="T377">
        <v>300</v>
      </c>
      <c r="U377">
        <v>22.8</v>
      </c>
      <c r="V377">
        <v>-5</v>
      </c>
      <c r="W377">
        <v>77</v>
      </c>
      <c r="X377">
        <v>11</v>
      </c>
      <c r="Y377">
        <v>40</v>
      </c>
      <c r="Z377">
        <v>0.7</v>
      </c>
      <c r="AA377">
        <v>-1</v>
      </c>
      <c r="AB377">
        <v>3</v>
      </c>
      <c r="AC377">
        <v>6</v>
      </c>
      <c r="AD377">
        <v>-50</v>
      </c>
      <c r="AE377">
        <v>33</v>
      </c>
      <c r="AF377">
        <v>0.3</v>
      </c>
      <c r="AG377">
        <v>-1</v>
      </c>
      <c r="AH377">
        <v>0.89</v>
      </c>
      <c r="AI377">
        <v>20</v>
      </c>
      <c r="AJ377">
        <v>33</v>
      </c>
      <c r="AK377">
        <v>0.1</v>
      </c>
      <c r="AL377">
        <v>6.4</v>
      </c>
      <c r="AM377">
        <v>-5</v>
      </c>
      <c r="AN377">
        <v>4.9000000000000004</v>
      </c>
      <c r="AO377">
        <v>-100</v>
      </c>
      <c r="AP377">
        <v>-0.5</v>
      </c>
      <c r="AQ377">
        <v>-0.5</v>
      </c>
      <c r="AR377">
        <v>-10</v>
      </c>
      <c r="AS377">
        <v>8.1</v>
      </c>
      <c r="AT377">
        <v>2200</v>
      </c>
      <c r="AU377">
        <v>2.8</v>
      </c>
      <c r="AV377">
        <v>-1</v>
      </c>
      <c r="AW377">
        <v>-2</v>
      </c>
      <c r="AX377">
        <v>-100</v>
      </c>
      <c r="AY377">
        <v>-200</v>
      </c>
    </row>
    <row r="378" spans="1:51" x14ac:dyDescent="0.3">
      <c r="A378" t="s">
        <v>1874</v>
      </c>
      <c r="B378" t="s">
        <v>1875</v>
      </c>
      <c r="C378" t="s">
        <v>1876</v>
      </c>
      <c r="D378" s="1" t="str">
        <f>HYPERLINK("http://geochem.nrcan.gc.ca/cdogs/content/bdl/bdl211192_e.htm", "21:1192")</f>
        <v>21:1192</v>
      </c>
      <c r="E378" s="1" t="str">
        <f>HYPERLINK("http://geochem.nrcan.gc.ca/cdogs/content/svy/svy210191_e.htm", "21:0191")</f>
        <v>21:0191</v>
      </c>
      <c r="F378" t="s">
        <v>1877</v>
      </c>
      <c r="G378" t="s">
        <v>1878</v>
      </c>
      <c r="I378">
        <v>56.612146600000003</v>
      </c>
      <c r="J378">
        <v>-107.9690107</v>
      </c>
      <c r="K378" s="1" t="str">
        <f>HYPERLINK("http://geochem.nrcan.gc.ca/cdogs/content/kwd/kwd020027_e.htm", "NGR lake sediment grab sample")</f>
        <v>NGR lake sediment grab sample</v>
      </c>
      <c r="L378" s="1" t="str">
        <f>HYPERLINK("http://geochem.nrcan.gc.ca/cdogs/content/kwd/kwd080006_e.htm", "&lt;177 micron (NGR)")</f>
        <v>&lt;177 micron (NGR)</v>
      </c>
      <c r="M378">
        <v>20</v>
      </c>
      <c r="N378" t="s">
        <v>103</v>
      </c>
      <c r="O378">
        <v>377</v>
      </c>
      <c r="P378">
        <v>1</v>
      </c>
      <c r="Q378">
        <v>-2</v>
      </c>
      <c r="R378">
        <v>1</v>
      </c>
      <c r="S378">
        <v>-2</v>
      </c>
      <c r="T378">
        <v>380</v>
      </c>
      <c r="U378">
        <v>4.9000000000000004</v>
      </c>
      <c r="V378">
        <v>-5</v>
      </c>
      <c r="W378">
        <v>49</v>
      </c>
      <c r="X378">
        <v>-5</v>
      </c>
      <c r="Y378">
        <v>30</v>
      </c>
      <c r="Z378">
        <v>0.9</v>
      </c>
      <c r="AA378">
        <v>-1</v>
      </c>
      <c r="AB378">
        <v>0.9</v>
      </c>
      <c r="AC378">
        <v>10</v>
      </c>
      <c r="AD378">
        <v>-50</v>
      </c>
      <c r="AE378">
        <v>24</v>
      </c>
      <c r="AF378">
        <v>-0.2</v>
      </c>
      <c r="AG378">
        <v>-1</v>
      </c>
      <c r="AH378">
        <v>0.91</v>
      </c>
      <c r="AI378">
        <v>10</v>
      </c>
      <c r="AJ378">
        <v>50</v>
      </c>
      <c r="AK378">
        <v>0.1</v>
      </c>
      <c r="AL378">
        <v>3.9</v>
      </c>
      <c r="AM378">
        <v>-5</v>
      </c>
      <c r="AN378">
        <v>4.5</v>
      </c>
      <c r="AO378">
        <v>-100</v>
      </c>
      <c r="AP378">
        <v>0.6</v>
      </c>
      <c r="AQ378">
        <v>-0.5</v>
      </c>
      <c r="AR378">
        <v>-10</v>
      </c>
      <c r="AS378">
        <v>10.3</v>
      </c>
      <c r="AT378">
        <v>2000</v>
      </c>
      <c r="AU378">
        <v>2.8</v>
      </c>
      <c r="AV378">
        <v>-1</v>
      </c>
      <c r="AW378">
        <v>-2</v>
      </c>
      <c r="AX378">
        <v>-100</v>
      </c>
      <c r="AY378">
        <v>300</v>
      </c>
    </row>
    <row r="379" spans="1:51" x14ac:dyDescent="0.3">
      <c r="A379" t="s">
        <v>1879</v>
      </c>
      <c r="B379" t="s">
        <v>1880</v>
      </c>
      <c r="C379" t="s">
        <v>1881</v>
      </c>
      <c r="D379" s="1" t="str">
        <f>HYPERLINK("http://geochem.nrcan.gc.ca/cdogs/content/bdl/bdl211192_e.htm", "21:1192")</f>
        <v>21:1192</v>
      </c>
      <c r="E379" s="1" t="str">
        <f>HYPERLINK("http://geochem.nrcan.gc.ca/cdogs/content/svy/svy210191_e.htm", "21:0191")</f>
        <v>21:0191</v>
      </c>
      <c r="F379" t="s">
        <v>1882</v>
      </c>
      <c r="G379" t="s">
        <v>1883</v>
      </c>
      <c r="I379">
        <v>56.628813800000003</v>
      </c>
      <c r="J379">
        <v>-107.9910646</v>
      </c>
      <c r="K379" s="1" t="str">
        <f>HYPERLINK("http://geochem.nrcan.gc.ca/cdogs/content/kwd/kwd020027_e.htm", "NGR lake sediment grab sample")</f>
        <v>NGR lake sediment grab sample</v>
      </c>
      <c r="L379" s="1" t="str">
        <f>HYPERLINK("http://geochem.nrcan.gc.ca/cdogs/content/kwd/kwd080006_e.htm", "&lt;177 micron (NGR)")</f>
        <v>&lt;177 micron (NGR)</v>
      </c>
      <c r="M379">
        <v>20</v>
      </c>
      <c r="N379" t="s">
        <v>109</v>
      </c>
      <c r="O379">
        <v>378</v>
      </c>
      <c r="P379">
        <v>1</v>
      </c>
      <c r="Q379">
        <v>-2</v>
      </c>
      <c r="R379">
        <v>2.5</v>
      </c>
      <c r="S379">
        <v>-2</v>
      </c>
      <c r="T379">
        <v>410</v>
      </c>
      <c r="U379">
        <v>12.8</v>
      </c>
      <c r="V379">
        <v>-5</v>
      </c>
      <c r="W379">
        <v>72</v>
      </c>
      <c r="X379">
        <v>6</v>
      </c>
      <c r="Y379">
        <v>30</v>
      </c>
      <c r="Z379">
        <v>1.2</v>
      </c>
      <c r="AA379">
        <v>-1</v>
      </c>
      <c r="AB379">
        <v>1.5</v>
      </c>
      <c r="AC379">
        <v>9</v>
      </c>
      <c r="AD379">
        <v>-50</v>
      </c>
      <c r="AE379">
        <v>35</v>
      </c>
      <c r="AF379">
        <v>0.2</v>
      </c>
      <c r="AG379">
        <v>-1</v>
      </c>
      <c r="AH379">
        <v>0.93</v>
      </c>
      <c r="AI379">
        <v>30</v>
      </c>
      <c r="AJ379">
        <v>53</v>
      </c>
      <c r="AK379">
        <v>0.1</v>
      </c>
      <c r="AL379">
        <v>5.5</v>
      </c>
      <c r="AM379">
        <v>-5</v>
      </c>
      <c r="AN379">
        <v>5.5</v>
      </c>
      <c r="AO379">
        <v>-100</v>
      </c>
      <c r="AP379">
        <v>0.6</v>
      </c>
      <c r="AQ379">
        <v>0.6</v>
      </c>
      <c r="AR379">
        <v>-10</v>
      </c>
      <c r="AS379">
        <v>12.2</v>
      </c>
      <c r="AT379">
        <v>2100</v>
      </c>
      <c r="AU379">
        <v>3.3</v>
      </c>
      <c r="AV379">
        <v>-1</v>
      </c>
      <c r="AW379">
        <v>-2</v>
      </c>
      <c r="AX379">
        <v>-100</v>
      </c>
      <c r="AY379">
        <v>300</v>
      </c>
    </row>
    <row r="380" spans="1:51" x14ac:dyDescent="0.3">
      <c r="A380" t="s">
        <v>1884</v>
      </c>
      <c r="B380" t="s">
        <v>1885</v>
      </c>
      <c r="C380" t="s">
        <v>1886</v>
      </c>
      <c r="D380" s="1" t="str">
        <f>HYPERLINK("http://geochem.nrcan.gc.ca/cdogs/content/bdl/bdl211192_e.htm", "21:1192")</f>
        <v>21:1192</v>
      </c>
      <c r="E380" s="1" t="str">
        <f>HYPERLINK("http://geochem.nrcan.gc.ca/cdogs/content/svy/svy210191_e.htm", "21:0191")</f>
        <v>21:0191</v>
      </c>
      <c r="F380" t="s">
        <v>1887</v>
      </c>
      <c r="G380" t="s">
        <v>1888</v>
      </c>
      <c r="I380">
        <v>56.663223600000002</v>
      </c>
      <c r="J380">
        <v>-107.9488355</v>
      </c>
      <c r="K380" s="1" t="str">
        <f>HYPERLINK("http://geochem.nrcan.gc.ca/cdogs/content/kwd/kwd020027_e.htm", "NGR lake sediment grab sample")</f>
        <v>NGR lake sediment grab sample</v>
      </c>
      <c r="L380" s="1" t="str">
        <f>HYPERLINK("http://geochem.nrcan.gc.ca/cdogs/content/kwd/kwd080006_e.htm", "&lt;177 micron (NGR)")</f>
        <v>&lt;177 micron (NGR)</v>
      </c>
      <c r="M380">
        <v>20</v>
      </c>
      <c r="N380" t="s">
        <v>115</v>
      </c>
      <c r="O380">
        <v>379</v>
      </c>
      <c r="P380">
        <v>1</v>
      </c>
      <c r="Q380">
        <v>-2</v>
      </c>
      <c r="R380">
        <v>2.8</v>
      </c>
      <c r="S380">
        <v>-2</v>
      </c>
      <c r="T380">
        <v>300</v>
      </c>
      <c r="U380">
        <v>73.400000000000006</v>
      </c>
      <c r="V380">
        <v>-5</v>
      </c>
      <c r="W380">
        <v>153</v>
      </c>
      <c r="X380">
        <v>26</v>
      </c>
      <c r="Y380">
        <v>30</v>
      </c>
      <c r="Z380">
        <v>1</v>
      </c>
      <c r="AA380">
        <v>-1</v>
      </c>
      <c r="AB380">
        <v>10.7</v>
      </c>
      <c r="AC380">
        <v>3</v>
      </c>
      <c r="AD380">
        <v>-50</v>
      </c>
      <c r="AE380">
        <v>72</v>
      </c>
      <c r="AF380">
        <v>0.4</v>
      </c>
      <c r="AG380">
        <v>2</v>
      </c>
      <c r="AH380">
        <v>0.28000000000000003</v>
      </c>
      <c r="AI380">
        <v>30</v>
      </c>
      <c r="AJ380">
        <v>16</v>
      </c>
      <c r="AK380">
        <v>-0.1</v>
      </c>
      <c r="AL380">
        <v>7.1</v>
      </c>
      <c r="AM380">
        <v>-5</v>
      </c>
      <c r="AN380">
        <v>9.5</v>
      </c>
      <c r="AO380">
        <v>-100</v>
      </c>
      <c r="AP380">
        <v>-0.5</v>
      </c>
      <c r="AQ380">
        <v>0.9</v>
      </c>
      <c r="AR380">
        <v>-10</v>
      </c>
      <c r="AS380">
        <v>13.8</v>
      </c>
      <c r="AT380">
        <v>1000</v>
      </c>
      <c r="AU380">
        <v>2.7</v>
      </c>
      <c r="AV380">
        <v>-1</v>
      </c>
      <c r="AW380">
        <v>2</v>
      </c>
      <c r="AX380">
        <v>300</v>
      </c>
      <c r="AY380">
        <v>-200</v>
      </c>
    </row>
    <row r="381" spans="1:51" x14ac:dyDescent="0.3">
      <c r="A381" t="s">
        <v>1889</v>
      </c>
      <c r="B381" t="s">
        <v>1890</v>
      </c>
      <c r="C381" t="s">
        <v>1891</v>
      </c>
      <c r="D381" s="1" t="str">
        <f>HYPERLINK("http://geochem.nrcan.gc.ca/cdogs/content/bdl/bdl211192_e.htm", "21:1192")</f>
        <v>21:1192</v>
      </c>
      <c r="E381" s="1" t="str">
        <f>HYPERLINK("http://geochem.nrcan.gc.ca/cdogs/content/svy/svy210191_e.htm", "21:0191")</f>
        <v>21:0191</v>
      </c>
      <c r="F381" t="s">
        <v>1892</v>
      </c>
      <c r="G381" t="s">
        <v>1893</v>
      </c>
      <c r="I381">
        <v>56.676334099999998</v>
      </c>
      <c r="J381">
        <v>-107.92957939999999</v>
      </c>
      <c r="K381" s="1" t="str">
        <f>HYPERLINK("http://geochem.nrcan.gc.ca/cdogs/content/kwd/kwd020027_e.htm", "NGR lake sediment grab sample")</f>
        <v>NGR lake sediment grab sample</v>
      </c>
      <c r="L381" s="1" t="str">
        <f>HYPERLINK("http://geochem.nrcan.gc.ca/cdogs/content/kwd/kwd080006_e.htm", "&lt;177 micron (NGR)")</f>
        <v>&lt;177 micron (NGR)</v>
      </c>
      <c r="M381">
        <v>20</v>
      </c>
      <c r="N381" t="s">
        <v>121</v>
      </c>
      <c r="O381">
        <v>380</v>
      </c>
      <c r="P381">
        <v>1</v>
      </c>
      <c r="Q381">
        <v>-2</v>
      </c>
      <c r="R381">
        <v>2.8</v>
      </c>
      <c r="S381">
        <v>-2</v>
      </c>
      <c r="T381">
        <v>320</v>
      </c>
      <c r="U381">
        <v>50.9</v>
      </c>
      <c r="V381">
        <v>-5</v>
      </c>
      <c r="W381">
        <v>221</v>
      </c>
      <c r="X381">
        <v>42</v>
      </c>
      <c r="Y381">
        <v>50</v>
      </c>
      <c r="Z381">
        <v>0.8</v>
      </c>
      <c r="AA381">
        <v>2</v>
      </c>
      <c r="AB381">
        <v>16.8</v>
      </c>
      <c r="AC381">
        <v>3</v>
      </c>
      <c r="AD381">
        <v>-50</v>
      </c>
      <c r="AE381">
        <v>99</v>
      </c>
      <c r="AF381">
        <v>0.5</v>
      </c>
      <c r="AG381">
        <v>2</v>
      </c>
      <c r="AH381">
        <v>0.24</v>
      </c>
      <c r="AI381">
        <v>30</v>
      </c>
      <c r="AJ381">
        <v>11</v>
      </c>
      <c r="AK381">
        <v>-0.1</v>
      </c>
      <c r="AL381">
        <v>9.1</v>
      </c>
      <c r="AM381">
        <v>-5</v>
      </c>
      <c r="AN381">
        <v>13.6</v>
      </c>
      <c r="AO381">
        <v>-100</v>
      </c>
      <c r="AP381">
        <v>-0.5</v>
      </c>
      <c r="AQ381">
        <v>1.2</v>
      </c>
      <c r="AR381">
        <v>-10</v>
      </c>
      <c r="AS381">
        <v>15.6</v>
      </c>
      <c r="AT381">
        <v>800</v>
      </c>
      <c r="AU381">
        <v>5.7</v>
      </c>
      <c r="AV381">
        <v>-1</v>
      </c>
      <c r="AW381">
        <v>4</v>
      </c>
      <c r="AX381">
        <v>300</v>
      </c>
      <c r="AY381">
        <v>-200</v>
      </c>
    </row>
    <row r="382" spans="1:51" x14ac:dyDescent="0.3">
      <c r="A382" t="s">
        <v>1894</v>
      </c>
      <c r="B382" t="s">
        <v>1895</v>
      </c>
      <c r="C382" t="s">
        <v>1896</v>
      </c>
      <c r="D382" s="1" t="str">
        <f>HYPERLINK("http://geochem.nrcan.gc.ca/cdogs/content/bdl/bdl211192_e.htm", "21:1192")</f>
        <v>21:1192</v>
      </c>
      <c r="E382" s="1" t="str">
        <f>HYPERLINK("http://geochem.nrcan.gc.ca/cdogs/content/svy/svy210191_e.htm", "21:0191")</f>
        <v>21:0191</v>
      </c>
      <c r="F382" t="s">
        <v>1897</v>
      </c>
      <c r="G382" t="s">
        <v>1898</v>
      </c>
      <c r="I382">
        <v>56.719683400000001</v>
      </c>
      <c r="J382">
        <v>-107.9883375</v>
      </c>
      <c r="K382" s="1" t="str">
        <f>HYPERLINK("http://geochem.nrcan.gc.ca/cdogs/content/kwd/kwd020027_e.htm", "NGR lake sediment grab sample")</f>
        <v>NGR lake sediment grab sample</v>
      </c>
      <c r="L382" s="1" t="str">
        <f>HYPERLINK("http://geochem.nrcan.gc.ca/cdogs/content/kwd/kwd080006_e.htm", "&lt;177 micron (NGR)")</f>
        <v>&lt;177 micron (NGR)</v>
      </c>
      <c r="M382">
        <v>20</v>
      </c>
      <c r="N382" t="s">
        <v>127</v>
      </c>
      <c r="O382">
        <v>381</v>
      </c>
      <c r="P382">
        <v>1</v>
      </c>
      <c r="Q382">
        <v>-2</v>
      </c>
      <c r="R382">
        <v>1.3</v>
      </c>
      <c r="S382">
        <v>-2</v>
      </c>
      <c r="T382">
        <v>240</v>
      </c>
      <c r="U382">
        <v>11.2</v>
      </c>
      <c r="V382">
        <v>-5</v>
      </c>
      <c r="W382">
        <v>66</v>
      </c>
      <c r="X382">
        <v>13</v>
      </c>
      <c r="Y382">
        <v>30</v>
      </c>
      <c r="Z382">
        <v>1.6</v>
      </c>
      <c r="AA382">
        <v>-1</v>
      </c>
      <c r="AB382">
        <v>10</v>
      </c>
      <c r="AC382">
        <v>7</v>
      </c>
      <c r="AD382">
        <v>-50</v>
      </c>
      <c r="AE382">
        <v>32</v>
      </c>
      <c r="AF382">
        <v>-0.2</v>
      </c>
      <c r="AG382">
        <v>4</v>
      </c>
      <c r="AH382">
        <v>0.79</v>
      </c>
      <c r="AI382">
        <v>20</v>
      </c>
      <c r="AJ382">
        <v>45</v>
      </c>
      <c r="AK382">
        <v>-0.1</v>
      </c>
      <c r="AL382">
        <v>5.7</v>
      </c>
      <c r="AM382">
        <v>-5</v>
      </c>
      <c r="AN382">
        <v>4.7</v>
      </c>
      <c r="AO382">
        <v>-100</v>
      </c>
      <c r="AP382">
        <v>-0.5</v>
      </c>
      <c r="AQ382">
        <v>-0.5</v>
      </c>
      <c r="AR382">
        <v>-10</v>
      </c>
      <c r="AS382">
        <v>9.1999999999999993</v>
      </c>
      <c r="AT382">
        <v>1500</v>
      </c>
      <c r="AU382">
        <v>2.9</v>
      </c>
      <c r="AV382">
        <v>1</v>
      </c>
      <c r="AW382">
        <v>-2</v>
      </c>
      <c r="AX382">
        <v>-100</v>
      </c>
      <c r="AY382">
        <v>300</v>
      </c>
    </row>
    <row r="383" spans="1:51" x14ac:dyDescent="0.3">
      <c r="A383" t="s">
        <v>1899</v>
      </c>
      <c r="B383" t="s">
        <v>1900</v>
      </c>
      <c r="C383" t="s">
        <v>1901</v>
      </c>
      <c r="D383" s="1" t="str">
        <f>HYPERLINK("http://geochem.nrcan.gc.ca/cdogs/content/bdl/bdl211192_e.htm", "21:1192")</f>
        <v>21:1192</v>
      </c>
      <c r="E383" s="1" t="str">
        <f>HYPERLINK("http://geochem.nrcan.gc.ca/cdogs/content/svy/svy210191_e.htm", "21:0191")</f>
        <v>21:0191</v>
      </c>
      <c r="F383" t="s">
        <v>1902</v>
      </c>
      <c r="G383" t="s">
        <v>1903</v>
      </c>
      <c r="I383">
        <v>56.732500600000002</v>
      </c>
      <c r="J383">
        <v>-107.98461229999999</v>
      </c>
      <c r="K383" s="1" t="str">
        <f>HYPERLINK("http://geochem.nrcan.gc.ca/cdogs/content/kwd/kwd020027_e.htm", "NGR lake sediment grab sample")</f>
        <v>NGR lake sediment grab sample</v>
      </c>
      <c r="L383" s="1" t="str">
        <f>HYPERLINK("http://geochem.nrcan.gc.ca/cdogs/content/kwd/kwd080006_e.htm", "&lt;177 micron (NGR)")</f>
        <v>&lt;177 micron (NGR)</v>
      </c>
      <c r="M383">
        <v>20</v>
      </c>
      <c r="N383" t="s">
        <v>133</v>
      </c>
      <c r="O383">
        <v>382</v>
      </c>
      <c r="P383">
        <v>1</v>
      </c>
      <c r="Q383">
        <v>-2</v>
      </c>
      <c r="R383">
        <v>1.8</v>
      </c>
      <c r="S383">
        <v>-2</v>
      </c>
      <c r="T383">
        <v>140</v>
      </c>
      <c r="U383">
        <v>38.6</v>
      </c>
      <c r="V383">
        <v>-5</v>
      </c>
      <c r="W383">
        <v>43</v>
      </c>
      <c r="X383">
        <v>12</v>
      </c>
      <c r="Y383">
        <v>-20</v>
      </c>
      <c r="Z383">
        <v>-0.5</v>
      </c>
      <c r="AA383">
        <v>-1</v>
      </c>
      <c r="AB383">
        <v>1.6</v>
      </c>
      <c r="AC383">
        <v>2</v>
      </c>
      <c r="AD383">
        <v>-50</v>
      </c>
      <c r="AE383">
        <v>17</v>
      </c>
      <c r="AF383">
        <v>-0.2</v>
      </c>
      <c r="AG383">
        <v>2</v>
      </c>
      <c r="AH383">
        <v>0.3</v>
      </c>
      <c r="AI383">
        <v>20</v>
      </c>
      <c r="AJ383">
        <v>9</v>
      </c>
      <c r="AK383">
        <v>-0.1</v>
      </c>
      <c r="AL383">
        <v>3</v>
      </c>
      <c r="AM383">
        <v>-5</v>
      </c>
      <c r="AN383">
        <v>2.8</v>
      </c>
      <c r="AO383">
        <v>-100</v>
      </c>
      <c r="AP383">
        <v>-0.5</v>
      </c>
      <c r="AQ383">
        <v>-0.5</v>
      </c>
      <c r="AR383">
        <v>-10</v>
      </c>
      <c r="AS383">
        <v>5.0999999999999996</v>
      </c>
      <c r="AT383">
        <v>500</v>
      </c>
      <c r="AU383">
        <v>2.2000000000000002</v>
      </c>
      <c r="AV383">
        <v>-1</v>
      </c>
      <c r="AW383">
        <v>-2</v>
      </c>
      <c r="AX383">
        <v>-100</v>
      </c>
      <c r="AY383">
        <v>-200</v>
      </c>
    </row>
    <row r="384" spans="1:51" x14ac:dyDescent="0.3">
      <c r="A384" t="s">
        <v>1904</v>
      </c>
      <c r="B384" t="s">
        <v>1905</v>
      </c>
      <c r="C384" t="s">
        <v>1906</v>
      </c>
      <c r="D384" s="1" t="str">
        <f>HYPERLINK("http://geochem.nrcan.gc.ca/cdogs/content/bdl/bdl211192_e.htm", "21:1192")</f>
        <v>21:1192</v>
      </c>
      <c r="E384" s="1" t="str">
        <f>HYPERLINK("http://geochem.nrcan.gc.ca/cdogs/content/svy/svy210191_e.htm", "21:0191")</f>
        <v>21:0191</v>
      </c>
      <c r="F384" t="s">
        <v>1907</v>
      </c>
      <c r="G384" t="s">
        <v>1908</v>
      </c>
      <c r="I384">
        <v>56.762891799999998</v>
      </c>
      <c r="J384">
        <v>-107.9604607</v>
      </c>
      <c r="K384" s="1" t="str">
        <f>HYPERLINK("http://geochem.nrcan.gc.ca/cdogs/content/kwd/kwd020027_e.htm", "NGR lake sediment grab sample")</f>
        <v>NGR lake sediment grab sample</v>
      </c>
      <c r="L384" s="1" t="str">
        <f>HYPERLINK("http://geochem.nrcan.gc.ca/cdogs/content/kwd/kwd080006_e.htm", "&lt;177 micron (NGR)")</f>
        <v>&lt;177 micron (NGR)</v>
      </c>
      <c r="M384">
        <v>20</v>
      </c>
      <c r="N384" t="s">
        <v>145</v>
      </c>
      <c r="O384">
        <v>383</v>
      </c>
      <c r="P384">
        <v>1</v>
      </c>
      <c r="Q384">
        <v>-2</v>
      </c>
      <c r="R384">
        <v>2.5</v>
      </c>
      <c r="S384">
        <v>-2</v>
      </c>
      <c r="T384">
        <v>430</v>
      </c>
      <c r="U384">
        <v>52.8</v>
      </c>
      <c r="V384">
        <v>-5</v>
      </c>
      <c r="W384">
        <v>85</v>
      </c>
      <c r="X384">
        <v>20</v>
      </c>
      <c r="Y384">
        <v>30</v>
      </c>
      <c r="Z384">
        <v>0.8</v>
      </c>
      <c r="AA384">
        <v>1</v>
      </c>
      <c r="AB384">
        <v>14.1</v>
      </c>
      <c r="AC384">
        <v>2</v>
      </c>
      <c r="AD384">
        <v>-50</v>
      </c>
      <c r="AE384">
        <v>35</v>
      </c>
      <c r="AF384">
        <v>-0.2</v>
      </c>
      <c r="AG384">
        <v>7</v>
      </c>
      <c r="AH384">
        <v>0.17</v>
      </c>
      <c r="AI384">
        <v>30</v>
      </c>
      <c r="AJ384">
        <v>12</v>
      </c>
      <c r="AK384">
        <v>-0.1</v>
      </c>
      <c r="AL384">
        <v>7.1</v>
      </c>
      <c r="AM384">
        <v>-5</v>
      </c>
      <c r="AN384">
        <v>4.7</v>
      </c>
      <c r="AO384">
        <v>-100</v>
      </c>
      <c r="AP384">
        <v>-0.5</v>
      </c>
      <c r="AQ384">
        <v>0.7</v>
      </c>
      <c r="AR384">
        <v>-10</v>
      </c>
      <c r="AS384">
        <v>9.6999999999999993</v>
      </c>
      <c r="AT384">
        <v>700</v>
      </c>
      <c r="AU384">
        <v>72.599999999999994</v>
      </c>
      <c r="AV384">
        <v>1</v>
      </c>
      <c r="AW384">
        <v>2</v>
      </c>
      <c r="AX384">
        <v>200</v>
      </c>
      <c r="AY384">
        <v>-200</v>
      </c>
    </row>
    <row r="385" spans="1:51" x14ac:dyDescent="0.3">
      <c r="A385" t="s">
        <v>1909</v>
      </c>
      <c r="B385" t="s">
        <v>1910</v>
      </c>
      <c r="C385" t="s">
        <v>1911</v>
      </c>
      <c r="D385" s="1" t="str">
        <f>HYPERLINK("http://geochem.nrcan.gc.ca/cdogs/content/bdl/bdl211192_e.htm", "21:1192")</f>
        <v>21:1192</v>
      </c>
      <c r="E385" s="1" t="str">
        <f>HYPERLINK("http://geochem.nrcan.gc.ca/cdogs/content/svy/svy210191_e.htm", "21:0191")</f>
        <v>21:0191</v>
      </c>
      <c r="F385" t="s">
        <v>1912</v>
      </c>
      <c r="G385" t="s">
        <v>1913</v>
      </c>
      <c r="I385">
        <v>56.783841899999999</v>
      </c>
      <c r="J385">
        <v>-107.9461285</v>
      </c>
      <c r="K385" s="1" t="str">
        <f>HYPERLINK("http://geochem.nrcan.gc.ca/cdogs/content/kwd/kwd020027_e.htm", "NGR lake sediment grab sample")</f>
        <v>NGR lake sediment grab sample</v>
      </c>
      <c r="L385" s="1" t="str">
        <f>HYPERLINK("http://geochem.nrcan.gc.ca/cdogs/content/kwd/kwd080006_e.htm", "&lt;177 micron (NGR)")</f>
        <v>&lt;177 micron (NGR)</v>
      </c>
      <c r="M385">
        <v>20</v>
      </c>
      <c r="N385" t="s">
        <v>151</v>
      </c>
      <c r="O385">
        <v>384</v>
      </c>
      <c r="P385">
        <v>1</v>
      </c>
      <c r="Q385">
        <v>-2</v>
      </c>
      <c r="R385">
        <v>0.8</v>
      </c>
      <c r="S385">
        <v>-2</v>
      </c>
      <c r="T385">
        <v>-50</v>
      </c>
      <c r="U385">
        <v>23.2</v>
      </c>
      <c r="V385">
        <v>-5</v>
      </c>
      <c r="W385">
        <v>8</v>
      </c>
      <c r="X385">
        <v>-5</v>
      </c>
      <c r="Y385">
        <v>-20</v>
      </c>
      <c r="Z385">
        <v>-0.5</v>
      </c>
      <c r="AA385">
        <v>-1</v>
      </c>
      <c r="AB385">
        <v>1</v>
      </c>
      <c r="AC385">
        <v>-1</v>
      </c>
      <c r="AD385">
        <v>-50</v>
      </c>
      <c r="AE385">
        <v>4</v>
      </c>
      <c r="AF385">
        <v>-0.2</v>
      </c>
      <c r="AG385">
        <v>-1</v>
      </c>
      <c r="AH385">
        <v>0.06</v>
      </c>
      <c r="AI385">
        <v>-10</v>
      </c>
      <c r="AJ385">
        <v>-5</v>
      </c>
      <c r="AK385">
        <v>-0.1</v>
      </c>
      <c r="AL385">
        <v>1.3</v>
      </c>
      <c r="AM385">
        <v>-5</v>
      </c>
      <c r="AN385">
        <v>0.7</v>
      </c>
      <c r="AO385">
        <v>-100</v>
      </c>
      <c r="AP385">
        <v>-0.5</v>
      </c>
      <c r="AQ385">
        <v>-0.5</v>
      </c>
      <c r="AR385">
        <v>-10</v>
      </c>
      <c r="AS385">
        <v>1.9</v>
      </c>
      <c r="AT385">
        <v>-500</v>
      </c>
      <c r="AU385">
        <v>1.1000000000000001</v>
      </c>
      <c r="AV385">
        <v>-1</v>
      </c>
      <c r="AW385">
        <v>-2</v>
      </c>
      <c r="AX385">
        <v>-100</v>
      </c>
      <c r="AY385">
        <v>-200</v>
      </c>
    </row>
    <row r="386" spans="1:51" x14ac:dyDescent="0.3">
      <c r="A386" t="s">
        <v>1914</v>
      </c>
      <c r="B386" t="s">
        <v>1915</v>
      </c>
      <c r="C386" t="s">
        <v>1916</v>
      </c>
      <c r="D386" s="1" t="str">
        <f>HYPERLINK("http://geochem.nrcan.gc.ca/cdogs/content/bdl/bdl211192_e.htm", "21:1192")</f>
        <v>21:1192</v>
      </c>
      <c r="E386" s="1" t="str">
        <f>HYPERLINK("http://geochem.nrcan.gc.ca/cdogs/content/svy/svy210191_e.htm", "21:0191")</f>
        <v>21:0191</v>
      </c>
      <c r="F386" t="s">
        <v>1917</v>
      </c>
      <c r="G386" t="s">
        <v>1918</v>
      </c>
      <c r="I386">
        <v>56.779185200000001</v>
      </c>
      <c r="J386">
        <v>-107.8780253</v>
      </c>
      <c r="K386" s="1" t="str">
        <f>HYPERLINK("http://geochem.nrcan.gc.ca/cdogs/content/kwd/kwd020027_e.htm", "NGR lake sediment grab sample")</f>
        <v>NGR lake sediment grab sample</v>
      </c>
      <c r="L386" s="1" t="str">
        <f>HYPERLINK("http://geochem.nrcan.gc.ca/cdogs/content/kwd/kwd080006_e.htm", "&lt;177 micron (NGR)")</f>
        <v>&lt;177 micron (NGR)</v>
      </c>
      <c r="M386">
        <v>20</v>
      </c>
      <c r="N386" t="s">
        <v>157</v>
      </c>
      <c r="O386">
        <v>385</v>
      </c>
      <c r="P386">
        <v>1</v>
      </c>
      <c r="Q386">
        <v>-2</v>
      </c>
      <c r="R386">
        <v>1.5</v>
      </c>
      <c r="S386">
        <v>-2</v>
      </c>
      <c r="T386">
        <v>-50</v>
      </c>
      <c r="U386">
        <v>29.6</v>
      </c>
      <c r="V386">
        <v>-5</v>
      </c>
      <c r="W386">
        <v>9</v>
      </c>
      <c r="X386">
        <v>-5</v>
      </c>
      <c r="Y386">
        <v>-20</v>
      </c>
      <c r="Z386">
        <v>-0.5</v>
      </c>
      <c r="AA386">
        <v>-1</v>
      </c>
      <c r="AB386">
        <v>0.4</v>
      </c>
      <c r="AC386">
        <v>-1</v>
      </c>
      <c r="AD386">
        <v>-50</v>
      </c>
      <c r="AE386">
        <v>4</v>
      </c>
      <c r="AF386">
        <v>-0.2</v>
      </c>
      <c r="AG386">
        <v>-1</v>
      </c>
      <c r="AH386">
        <v>0.1</v>
      </c>
      <c r="AI386">
        <v>-10</v>
      </c>
      <c r="AJ386">
        <v>-5</v>
      </c>
      <c r="AK386">
        <v>-0.1</v>
      </c>
      <c r="AL386">
        <v>1</v>
      </c>
      <c r="AM386">
        <v>-5</v>
      </c>
      <c r="AN386">
        <v>0.6</v>
      </c>
      <c r="AO386">
        <v>-100</v>
      </c>
      <c r="AP386">
        <v>-0.5</v>
      </c>
      <c r="AQ386">
        <v>-0.5</v>
      </c>
      <c r="AR386">
        <v>-10</v>
      </c>
      <c r="AS386">
        <v>1.5</v>
      </c>
      <c r="AT386">
        <v>-500</v>
      </c>
      <c r="AU386">
        <v>0.4</v>
      </c>
      <c r="AV386">
        <v>-1</v>
      </c>
      <c r="AW386">
        <v>-2</v>
      </c>
      <c r="AX386">
        <v>100</v>
      </c>
      <c r="AY386">
        <v>-200</v>
      </c>
    </row>
    <row r="387" spans="1:51" x14ac:dyDescent="0.3">
      <c r="A387" t="s">
        <v>1919</v>
      </c>
      <c r="B387" t="s">
        <v>1920</v>
      </c>
      <c r="C387" t="s">
        <v>1921</v>
      </c>
      <c r="D387" s="1" t="str">
        <f>HYPERLINK("http://geochem.nrcan.gc.ca/cdogs/content/bdl/bdl211192_e.htm", "21:1192")</f>
        <v>21:1192</v>
      </c>
      <c r="E387" s="1" t="str">
        <f>HYPERLINK("http://geochem.nrcan.gc.ca/cdogs/content/svy/svy210191_e.htm", "21:0191")</f>
        <v>21:0191</v>
      </c>
      <c r="F387" t="s">
        <v>1922</v>
      </c>
      <c r="G387" t="s">
        <v>1923</v>
      </c>
      <c r="I387">
        <v>56.744067899999997</v>
      </c>
      <c r="J387">
        <v>-107.89549220000001</v>
      </c>
      <c r="K387" s="1" t="str">
        <f>HYPERLINK("http://geochem.nrcan.gc.ca/cdogs/content/kwd/kwd020027_e.htm", "NGR lake sediment grab sample")</f>
        <v>NGR lake sediment grab sample</v>
      </c>
      <c r="L387" s="1" t="str">
        <f>HYPERLINK("http://geochem.nrcan.gc.ca/cdogs/content/kwd/kwd080006_e.htm", "&lt;177 micron (NGR)")</f>
        <v>&lt;177 micron (NGR)</v>
      </c>
      <c r="M387">
        <v>20</v>
      </c>
      <c r="N387" t="s">
        <v>163</v>
      </c>
      <c r="O387">
        <v>386</v>
      </c>
      <c r="P387">
        <v>1</v>
      </c>
      <c r="Q387">
        <v>-2</v>
      </c>
      <c r="R387">
        <v>2.2000000000000002</v>
      </c>
      <c r="S387">
        <v>-2</v>
      </c>
      <c r="T387">
        <v>140</v>
      </c>
      <c r="U387">
        <v>6.4</v>
      </c>
      <c r="V387">
        <v>-5</v>
      </c>
      <c r="W387">
        <v>22</v>
      </c>
      <c r="X387">
        <v>-5</v>
      </c>
      <c r="Y387">
        <v>-20</v>
      </c>
      <c r="Z387">
        <v>-0.5</v>
      </c>
      <c r="AA387">
        <v>-1</v>
      </c>
      <c r="AB387">
        <v>1.3</v>
      </c>
      <c r="AC387">
        <v>4</v>
      </c>
      <c r="AD387">
        <v>-50</v>
      </c>
      <c r="AE387">
        <v>13</v>
      </c>
      <c r="AF387">
        <v>-0.2</v>
      </c>
      <c r="AG387">
        <v>-1</v>
      </c>
      <c r="AH387">
        <v>0.51</v>
      </c>
      <c r="AI387">
        <v>-10</v>
      </c>
      <c r="AJ387">
        <v>15</v>
      </c>
      <c r="AK387">
        <v>-0.1</v>
      </c>
      <c r="AL387">
        <v>2.2000000000000002</v>
      </c>
      <c r="AM387">
        <v>-5</v>
      </c>
      <c r="AN387">
        <v>2</v>
      </c>
      <c r="AO387">
        <v>-100</v>
      </c>
      <c r="AP387">
        <v>-0.5</v>
      </c>
      <c r="AQ387">
        <v>-0.5</v>
      </c>
      <c r="AR387">
        <v>-10</v>
      </c>
      <c r="AS387">
        <v>4.0999999999999996</v>
      </c>
      <c r="AT387">
        <v>700</v>
      </c>
      <c r="AU387">
        <v>0.9</v>
      </c>
      <c r="AV387">
        <v>-1</v>
      </c>
      <c r="AW387">
        <v>-2</v>
      </c>
      <c r="AX387">
        <v>-100</v>
      </c>
      <c r="AY387">
        <v>-200</v>
      </c>
    </row>
    <row r="388" spans="1:51" x14ac:dyDescent="0.3">
      <c r="A388" t="s">
        <v>1924</v>
      </c>
      <c r="B388" t="s">
        <v>1925</v>
      </c>
      <c r="C388" t="s">
        <v>1926</v>
      </c>
      <c r="D388" s="1" t="str">
        <f>HYPERLINK("http://geochem.nrcan.gc.ca/cdogs/content/bdl/bdl211192_e.htm", "21:1192")</f>
        <v>21:1192</v>
      </c>
      <c r="E388" s="1" t="str">
        <f>HYPERLINK("http://geochem.nrcan.gc.ca/cdogs/content/svy/svy210191_e.htm", "21:0191")</f>
        <v>21:0191</v>
      </c>
      <c r="F388" t="s">
        <v>1927</v>
      </c>
      <c r="G388" t="s">
        <v>1928</v>
      </c>
      <c r="I388">
        <v>56.711344099999998</v>
      </c>
      <c r="J388">
        <v>-107.9119525</v>
      </c>
      <c r="K388" s="1" t="str">
        <f>HYPERLINK("http://geochem.nrcan.gc.ca/cdogs/content/kwd/kwd020027_e.htm", "NGR lake sediment grab sample")</f>
        <v>NGR lake sediment grab sample</v>
      </c>
      <c r="L388" s="1" t="str">
        <f>HYPERLINK("http://geochem.nrcan.gc.ca/cdogs/content/kwd/kwd080006_e.htm", "&lt;177 micron (NGR)")</f>
        <v>&lt;177 micron (NGR)</v>
      </c>
      <c r="M388">
        <v>20</v>
      </c>
      <c r="N388" t="s">
        <v>169</v>
      </c>
      <c r="O388">
        <v>387</v>
      </c>
      <c r="P388">
        <v>1</v>
      </c>
      <c r="Q388">
        <v>-2</v>
      </c>
      <c r="R388">
        <v>1.2</v>
      </c>
      <c r="S388">
        <v>-2</v>
      </c>
      <c r="T388">
        <v>270</v>
      </c>
      <c r="U388">
        <v>18.5</v>
      </c>
      <c r="V388">
        <v>-5</v>
      </c>
      <c r="W388">
        <v>79</v>
      </c>
      <c r="X388">
        <v>8</v>
      </c>
      <c r="Y388">
        <v>30</v>
      </c>
      <c r="Z388">
        <v>0.8</v>
      </c>
      <c r="AA388">
        <v>-1</v>
      </c>
      <c r="AB388">
        <v>2</v>
      </c>
      <c r="AC388">
        <v>7</v>
      </c>
      <c r="AD388">
        <v>-50</v>
      </c>
      <c r="AE388">
        <v>35</v>
      </c>
      <c r="AF388">
        <v>0.4</v>
      </c>
      <c r="AG388">
        <v>1</v>
      </c>
      <c r="AH388">
        <v>0.79</v>
      </c>
      <c r="AI388">
        <v>20</v>
      </c>
      <c r="AJ388">
        <v>26</v>
      </c>
      <c r="AK388">
        <v>-0.1</v>
      </c>
      <c r="AL388">
        <v>4.5999999999999996</v>
      </c>
      <c r="AM388">
        <v>-5</v>
      </c>
      <c r="AN388">
        <v>5</v>
      </c>
      <c r="AO388">
        <v>-100</v>
      </c>
      <c r="AP388">
        <v>-0.5</v>
      </c>
      <c r="AQ388">
        <v>0.5</v>
      </c>
      <c r="AR388">
        <v>-10</v>
      </c>
      <c r="AS388">
        <v>9</v>
      </c>
      <c r="AT388">
        <v>1400</v>
      </c>
      <c r="AU388">
        <v>2</v>
      </c>
      <c r="AV388">
        <v>-1</v>
      </c>
      <c r="AW388">
        <v>-2</v>
      </c>
      <c r="AX388">
        <v>-100</v>
      </c>
      <c r="AY388">
        <v>200</v>
      </c>
    </row>
    <row r="389" spans="1:51" x14ac:dyDescent="0.3">
      <c r="A389" t="s">
        <v>1929</v>
      </c>
      <c r="B389" t="s">
        <v>1930</v>
      </c>
      <c r="C389" t="s">
        <v>1931</v>
      </c>
      <c r="D389" s="1" t="str">
        <f>HYPERLINK("http://geochem.nrcan.gc.ca/cdogs/content/bdl/bdl211192_e.htm", "21:1192")</f>
        <v>21:1192</v>
      </c>
      <c r="E389" s="1" t="str">
        <f>HYPERLINK("http://geochem.nrcan.gc.ca/cdogs/content/svy/svy210191_e.htm", "21:0191")</f>
        <v>21:0191</v>
      </c>
      <c r="F389" t="s">
        <v>1932</v>
      </c>
      <c r="G389" t="s">
        <v>1933</v>
      </c>
      <c r="I389">
        <v>56.673898700000002</v>
      </c>
      <c r="J389">
        <v>-107.8783004</v>
      </c>
      <c r="K389" s="1" t="str">
        <f>HYPERLINK("http://geochem.nrcan.gc.ca/cdogs/content/kwd/kwd020027_e.htm", "NGR lake sediment grab sample")</f>
        <v>NGR lake sediment grab sample</v>
      </c>
      <c r="L389" s="1" t="str">
        <f>HYPERLINK("http://geochem.nrcan.gc.ca/cdogs/content/kwd/kwd080006_e.htm", "&lt;177 micron (NGR)")</f>
        <v>&lt;177 micron (NGR)</v>
      </c>
      <c r="M389">
        <v>21</v>
      </c>
      <c r="N389" t="s">
        <v>57</v>
      </c>
      <c r="O389">
        <v>388</v>
      </c>
      <c r="P389">
        <v>7</v>
      </c>
      <c r="Q389">
        <v>-2</v>
      </c>
      <c r="R389">
        <v>1.6</v>
      </c>
      <c r="S389">
        <v>-2</v>
      </c>
      <c r="T389">
        <v>140</v>
      </c>
      <c r="U389">
        <v>52.8</v>
      </c>
      <c r="V389">
        <v>-5</v>
      </c>
      <c r="W389">
        <v>34</v>
      </c>
      <c r="X389">
        <v>19</v>
      </c>
      <c r="Y389">
        <v>40</v>
      </c>
      <c r="Z389">
        <v>-0.5</v>
      </c>
      <c r="AA389">
        <v>-1</v>
      </c>
      <c r="AB389">
        <v>2.1</v>
      </c>
      <c r="AC389">
        <v>-1</v>
      </c>
      <c r="AD389">
        <v>-50</v>
      </c>
      <c r="AE389">
        <v>20</v>
      </c>
      <c r="AF389">
        <v>0.3</v>
      </c>
      <c r="AG389">
        <v>3</v>
      </c>
      <c r="AH389">
        <v>0.16</v>
      </c>
      <c r="AI389">
        <v>50</v>
      </c>
      <c r="AJ389">
        <v>-5</v>
      </c>
      <c r="AK389">
        <v>0.2</v>
      </c>
      <c r="AL389">
        <v>2.8</v>
      </c>
      <c r="AM389">
        <v>-5</v>
      </c>
      <c r="AN389">
        <v>2.8</v>
      </c>
      <c r="AO389">
        <v>-100</v>
      </c>
      <c r="AP389">
        <v>-0.5</v>
      </c>
      <c r="AQ389">
        <v>-0.5</v>
      </c>
      <c r="AR389">
        <v>-10</v>
      </c>
      <c r="AS389">
        <v>4.7</v>
      </c>
      <c r="AT389">
        <v>-500</v>
      </c>
      <c r="AU389">
        <v>14.6</v>
      </c>
      <c r="AV389">
        <v>-1</v>
      </c>
      <c r="AW389">
        <v>-2</v>
      </c>
      <c r="AX389">
        <v>100</v>
      </c>
      <c r="AY389">
        <v>-200</v>
      </c>
    </row>
    <row r="390" spans="1:51" x14ac:dyDescent="0.3">
      <c r="A390" t="s">
        <v>1934</v>
      </c>
      <c r="B390" t="s">
        <v>1935</v>
      </c>
      <c r="C390" t="s">
        <v>1936</v>
      </c>
      <c r="D390" s="1" t="str">
        <f>HYPERLINK("http://geochem.nrcan.gc.ca/cdogs/content/bdl/bdl211192_e.htm", "21:1192")</f>
        <v>21:1192</v>
      </c>
      <c r="E390" s="1" t="str">
        <f>HYPERLINK("http://geochem.nrcan.gc.ca/cdogs/content/svy/svy210191_e.htm", "21:0191")</f>
        <v>21:0191</v>
      </c>
      <c r="F390" t="s">
        <v>1932</v>
      </c>
      <c r="G390" t="s">
        <v>1937</v>
      </c>
      <c r="I390">
        <v>56.673898700000002</v>
      </c>
      <c r="J390">
        <v>-107.8783004</v>
      </c>
      <c r="K390" s="1" t="str">
        <f>HYPERLINK("http://geochem.nrcan.gc.ca/cdogs/content/kwd/kwd020027_e.htm", "NGR lake sediment grab sample")</f>
        <v>NGR lake sediment grab sample</v>
      </c>
      <c r="L390" s="1" t="str">
        <f>HYPERLINK("http://geochem.nrcan.gc.ca/cdogs/content/kwd/kwd080006_e.htm", "&lt;177 micron (NGR)")</f>
        <v>&lt;177 micron (NGR)</v>
      </c>
      <c r="M390">
        <v>21</v>
      </c>
      <c r="N390" t="s">
        <v>67</v>
      </c>
      <c r="O390">
        <v>389</v>
      </c>
      <c r="P390">
        <v>1</v>
      </c>
      <c r="Q390">
        <v>-2</v>
      </c>
      <c r="R390">
        <v>-0.5</v>
      </c>
      <c r="S390">
        <v>-2</v>
      </c>
      <c r="T390">
        <v>110</v>
      </c>
      <c r="U390">
        <v>48.9</v>
      </c>
      <c r="V390">
        <v>-5</v>
      </c>
      <c r="W390">
        <v>24</v>
      </c>
      <c r="X390">
        <v>16</v>
      </c>
      <c r="Y390">
        <v>-20</v>
      </c>
      <c r="Z390">
        <v>-0.5</v>
      </c>
      <c r="AA390">
        <v>-1</v>
      </c>
      <c r="AB390">
        <v>2.4</v>
      </c>
      <c r="AC390">
        <v>1</v>
      </c>
      <c r="AD390">
        <v>-50</v>
      </c>
      <c r="AE390">
        <v>14</v>
      </c>
      <c r="AF390">
        <v>-0.2</v>
      </c>
      <c r="AG390">
        <v>-1</v>
      </c>
      <c r="AH390">
        <v>0.1</v>
      </c>
      <c r="AI390">
        <v>40</v>
      </c>
      <c r="AJ390">
        <v>-5</v>
      </c>
      <c r="AK390">
        <v>-0.1</v>
      </c>
      <c r="AL390">
        <v>3</v>
      </c>
      <c r="AM390">
        <v>-5</v>
      </c>
      <c r="AN390">
        <v>2.7</v>
      </c>
      <c r="AO390">
        <v>-100</v>
      </c>
      <c r="AP390">
        <v>-0.5</v>
      </c>
      <c r="AQ390">
        <v>-0.5</v>
      </c>
      <c r="AR390">
        <v>-10</v>
      </c>
      <c r="AS390">
        <v>4.8</v>
      </c>
      <c r="AT390">
        <v>-500</v>
      </c>
      <c r="AU390">
        <v>15.9</v>
      </c>
      <c r="AV390">
        <v>-1</v>
      </c>
      <c r="AW390">
        <v>-2</v>
      </c>
      <c r="AX390">
        <v>-100</v>
      </c>
      <c r="AY390">
        <v>-200</v>
      </c>
    </row>
    <row r="391" spans="1:51" x14ac:dyDescent="0.3">
      <c r="A391" t="s">
        <v>1938</v>
      </c>
      <c r="B391" t="s">
        <v>1939</v>
      </c>
      <c r="C391" t="s">
        <v>1940</v>
      </c>
      <c r="D391" s="1" t="str">
        <f>HYPERLINK("http://geochem.nrcan.gc.ca/cdogs/content/bdl/bdl211192_e.htm", "21:1192")</f>
        <v>21:1192</v>
      </c>
      <c r="E391" s="1" t="str">
        <f>HYPERLINK("http://geochem.nrcan.gc.ca/cdogs/content/svy/svy210191_e.htm", "21:0191")</f>
        <v>21:0191</v>
      </c>
      <c r="F391" t="s">
        <v>1932</v>
      </c>
      <c r="G391" t="s">
        <v>1941</v>
      </c>
      <c r="I391">
        <v>56.673898700000002</v>
      </c>
      <c r="J391">
        <v>-107.8783004</v>
      </c>
      <c r="K391" s="1" t="str">
        <f>HYPERLINK("http://geochem.nrcan.gc.ca/cdogs/content/kwd/kwd020027_e.htm", "NGR lake sediment grab sample")</f>
        <v>NGR lake sediment grab sample</v>
      </c>
      <c r="L391" s="1" t="str">
        <f>HYPERLINK("http://geochem.nrcan.gc.ca/cdogs/content/kwd/kwd080006_e.htm", "&lt;177 micron (NGR)")</f>
        <v>&lt;177 micron (NGR)</v>
      </c>
      <c r="M391">
        <v>21</v>
      </c>
      <c r="N391" t="s">
        <v>62</v>
      </c>
      <c r="O391">
        <v>390</v>
      </c>
      <c r="P391">
        <v>1</v>
      </c>
      <c r="Q391">
        <v>-2</v>
      </c>
      <c r="R391">
        <v>1.6</v>
      </c>
      <c r="S391">
        <v>-2</v>
      </c>
      <c r="T391">
        <v>130</v>
      </c>
      <c r="U391">
        <v>62.5</v>
      </c>
      <c r="V391">
        <v>-5</v>
      </c>
      <c r="W391">
        <v>39</v>
      </c>
      <c r="X391">
        <v>26</v>
      </c>
      <c r="Y391">
        <v>-20</v>
      </c>
      <c r="Z391">
        <v>-0.5</v>
      </c>
      <c r="AA391">
        <v>-1</v>
      </c>
      <c r="AB391">
        <v>2.4</v>
      </c>
      <c r="AC391">
        <v>1</v>
      </c>
      <c r="AD391">
        <v>-50</v>
      </c>
      <c r="AE391">
        <v>16</v>
      </c>
      <c r="AF391">
        <v>-0.2</v>
      </c>
      <c r="AG391">
        <v>2</v>
      </c>
      <c r="AH391">
        <v>0.11</v>
      </c>
      <c r="AI391">
        <v>50</v>
      </c>
      <c r="AJ391">
        <v>-5</v>
      </c>
      <c r="AK391">
        <v>0.1</v>
      </c>
      <c r="AL391">
        <v>2.8</v>
      </c>
      <c r="AM391">
        <v>-5</v>
      </c>
      <c r="AN391">
        <v>2.8</v>
      </c>
      <c r="AO391">
        <v>-100</v>
      </c>
      <c r="AP391">
        <v>-0.5</v>
      </c>
      <c r="AQ391">
        <v>-0.5</v>
      </c>
      <c r="AR391">
        <v>-10</v>
      </c>
      <c r="AS391">
        <v>4.5999999999999996</v>
      </c>
      <c r="AT391">
        <v>500</v>
      </c>
      <c r="AU391">
        <v>15.7</v>
      </c>
      <c r="AV391">
        <v>-1</v>
      </c>
      <c r="AW391">
        <v>-2</v>
      </c>
      <c r="AX391">
        <v>100</v>
      </c>
      <c r="AY391">
        <v>-200</v>
      </c>
    </row>
    <row r="392" spans="1:51" x14ac:dyDescent="0.3">
      <c r="A392" t="s">
        <v>1942</v>
      </c>
      <c r="B392" t="s">
        <v>1943</v>
      </c>
      <c r="C392" t="s">
        <v>1944</v>
      </c>
      <c r="D392" s="1" t="str">
        <f>HYPERLINK("http://geochem.nrcan.gc.ca/cdogs/content/bdl/bdl211192_e.htm", "21:1192")</f>
        <v>21:1192</v>
      </c>
      <c r="E392" s="1" t="str">
        <f>HYPERLINK("http://geochem.nrcan.gc.ca/cdogs/content/svy/svy210191_e.htm", "21:0191")</f>
        <v>21:0191</v>
      </c>
      <c r="F392" t="s">
        <v>1945</v>
      </c>
      <c r="G392" t="s">
        <v>1946</v>
      </c>
      <c r="I392">
        <v>56.720948200000002</v>
      </c>
      <c r="J392">
        <v>-107.8270636</v>
      </c>
      <c r="K392" s="1" t="str">
        <f>HYPERLINK("http://geochem.nrcan.gc.ca/cdogs/content/kwd/kwd020027_e.htm", "NGR lake sediment grab sample")</f>
        <v>NGR lake sediment grab sample</v>
      </c>
      <c r="L392" s="1" t="str">
        <f>HYPERLINK("http://geochem.nrcan.gc.ca/cdogs/content/kwd/kwd080006_e.htm", "&lt;177 micron (NGR)")</f>
        <v>&lt;177 micron (NGR)</v>
      </c>
      <c r="M392">
        <v>21</v>
      </c>
      <c r="N392" t="s">
        <v>73</v>
      </c>
      <c r="O392">
        <v>391</v>
      </c>
      <c r="P392">
        <v>1</v>
      </c>
      <c r="Q392">
        <v>-2</v>
      </c>
      <c r="R392">
        <v>1.5</v>
      </c>
      <c r="S392">
        <v>-2</v>
      </c>
      <c r="T392">
        <v>60</v>
      </c>
      <c r="U392">
        <v>39.700000000000003</v>
      </c>
      <c r="V392">
        <v>-5</v>
      </c>
      <c r="W392">
        <v>9</v>
      </c>
      <c r="X392">
        <v>-5</v>
      </c>
      <c r="Y392">
        <v>-20</v>
      </c>
      <c r="Z392">
        <v>-0.5</v>
      </c>
      <c r="AA392">
        <v>-1</v>
      </c>
      <c r="AB392">
        <v>1.6</v>
      </c>
      <c r="AC392">
        <v>-1</v>
      </c>
      <c r="AD392">
        <v>-50</v>
      </c>
      <c r="AE392">
        <v>5</v>
      </c>
      <c r="AF392">
        <v>-0.2</v>
      </c>
      <c r="AG392">
        <v>1</v>
      </c>
      <c r="AH392">
        <v>0.05</v>
      </c>
      <c r="AI392">
        <v>-10</v>
      </c>
      <c r="AJ392">
        <v>-5</v>
      </c>
      <c r="AK392">
        <v>-0.1</v>
      </c>
      <c r="AL392">
        <v>1.3</v>
      </c>
      <c r="AM392">
        <v>-5</v>
      </c>
      <c r="AN392">
        <v>0.7</v>
      </c>
      <c r="AO392">
        <v>-100</v>
      </c>
      <c r="AP392">
        <v>-0.5</v>
      </c>
      <c r="AQ392">
        <v>-0.5</v>
      </c>
      <c r="AR392">
        <v>-10</v>
      </c>
      <c r="AS392">
        <v>1.3</v>
      </c>
      <c r="AT392">
        <v>-500</v>
      </c>
      <c r="AU392">
        <v>0.7</v>
      </c>
      <c r="AV392">
        <v>-1</v>
      </c>
      <c r="AW392">
        <v>-2</v>
      </c>
      <c r="AX392">
        <v>-100</v>
      </c>
      <c r="AY392">
        <v>-200</v>
      </c>
    </row>
    <row r="393" spans="1:51" x14ac:dyDescent="0.3">
      <c r="A393" t="s">
        <v>1947</v>
      </c>
      <c r="B393" t="s">
        <v>1948</v>
      </c>
      <c r="C393" t="s">
        <v>1949</v>
      </c>
      <c r="D393" s="1" t="str">
        <f>HYPERLINK("http://geochem.nrcan.gc.ca/cdogs/content/bdl/bdl211192_e.htm", "21:1192")</f>
        <v>21:1192</v>
      </c>
      <c r="E393" s="1" t="str">
        <f>HYPERLINK("http://geochem.nrcan.gc.ca/cdogs/content/svy/svy210191_e.htm", "21:0191")</f>
        <v>21:0191</v>
      </c>
      <c r="F393" t="s">
        <v>1950</v>
      </c>
      <c r="G393" t="s">
        <v>1951</v>
      </c>
      <c r="I393">
        <v>56.703266399999997</v>
      </c>
      <c r="J393">
        <v>-107.85003519999999</v>
      </c>
      <c r="K393" s="1" t="str">
        <f>HYPERLINK("http://geochem.nrcan.gc.ca/cdogs/content/kwd/kwd020027_e.htm", "NGR lake sediment grab sample")</f>
        <v>NGR lake sediment grab sample</v>
      </c>
      <c r="L393" s="1" t="str">
        <f>HYPERLINK("http://geochem.nrcan.gc.ca/cdogs/content/kwd/kwd080006_e.htm", "&lt;177 micron (NGR)")</f>
        <v>&lt;177 micron (NGR)</v>
      </c>
      <c r="M393">
        <v>21</v>
      </c>
      <c r="N393" t="s">
        <v>79</v>
      </c>
      <c r="O393">
        <v>392</v>
      </c>
      <c r="P393">
        <v>1</v>
      </c>
      <c r="Q393">
        <v>-2</v>
      </c>
      <c r="R393">
        <v>1.3</v>
      </c>
      <c r="S393">
        <v>-2</v>
      </c>
      <c r="T393">
        <v>140</v>
      </c>
      <c r="U393">
        <v>25.3</v>
      </c>
      <c r="V393">
        <v>-5</v>
      </c>
      <c r="W393">
        <v>31</v>
      </c>
      <c r="X393">
        <v>-5</v>
      </c>
      <c r="Y393">
        <v>30</v>
      </c>
      <c r="Z393">
        <v>-0.5</v>
      </c>
      <c r="AA393">
        <v>-1</v>
      </c>
      <c r="AB393">
        <v>4.2</v>
      </c>
      <c r="AC393">
        <v>3</v>
      </c>
      <c r="AD393">
        <v>-50</v>
      </c>
      <c r="AE393">
        <v>15</v>
      </c>
      <c r="AF393">
        <v>-0.2</v>
      </c>
      <c r="AG393">
        <v>-1</v>
      </c>
      <c r="AH393">
        <v>0.42</v>
      </c>
      <c r="AI393">
        <v>-10</v>
      </c>
      <c r="AJ393">
        <v>7</v>
      </c>
      <c r="AK393">
        <v>-0.1</v>
      </c>
      <c r="AL393">
        <v>2.9</v>
      </c>
      <c r="AM393">
        <v>-5</v>
      </c>
      <c r="AN393">
        <v>2</v>
      </c>
      <c r="AO393">
        <v>-100</v>
      </c>
      <c r="AP393">
        <v>-0.5</v>
      </c>
      <c r="AQ393">
        <v>-0.5</v>
      </c>
      <c r="AR393">
        <v>-10</v>
      </c>
      <c r="AS393">
        <v>4.2</v>
      </c>
      <c r="AT393">
        <v>600</v>
      </c>
      <c r="AU393">
        <v>5.4</v>
      </c>
      <c r="AV393">
        <v>-1</v>
      </c>
      <c r="AW393">
        <v>-2</v>
      </c>
      <c r="AX393">
        <v>-100</v>
      </c>
      <c r="AY393">
        <v>-200</v>
      </c>
    </row>
    <row r="394" spans="1:51" x14ac:dyDescent="0.3">
      <c r="A394" t="s">
        <v>1952</v>
      </c>
      <c r="B394" t="s">
        <v>1953</v>
      </c>
      <c r="C394" t="s">
        <v>1954</v>
      </c>
      <c r="D394" s="1" t="str">
        <f>HYPERLINK("http://geochem.nrcan.gc.ca/cdogs/content/bdl/bdl211192_e.htm", "21:1192")</f>
        <v>21:1192</v>
      </c>
      <c r="E394" s="1" t="str">
        <f>HYPERLINK("http://geochem.nrcan.gc.ca/cdogs/content/svy/svy210191_e.htm", "21:0191")</f>
        <v>21:0191</v>
      </c>
      <c r="F394" t="s">
        <v>1955</v>
      </c>
      <c r="G394" t="s">
        <v>1956</v>
      </c>
      <c r="I394">
        <v>56.734901800000003</v>
      </c>
      <c r="J394">
        <v>-107.8584154</v>
      </c>
      <c r="K394" s="1" t="str">
        <f>HYPERLINK("http://geochem.nrcan.gc.ca/cdogs/content/kwd/kwd020027_e.htm", "NGR lake sediment grab sample")</f>
        <v>NGR lake sediment grab sample</v>
      </c>
      <c r="L394" s="1" t="str">
        <f>HYPERLINK("http://geochem.nrcan.gc.ca/cdogs/content/kwd/kwd080006_e.htm", "&lt;177 micron (NGR)")</f>
        <v>&lt;177 micron (NGR)</v>
      </c>
      <c r="M394">
        <v>21</v>
      </c>
      <c r="N394" t="s">
        <v>85</v>
      </c>
      <c r="O394">
        <v>393</v>
      </c>
      <c r="P394">
        <v>1</v>
      </c>
      <c r="Q394">
        <v>-2</v>
      </c>
      <c r="R394">
        <v>3.4</v>
      </c>
      <c r="S394">
        <v>-2</v>
      </c>
      <c r="T394">
        <v>80</v>
      </c>
      <c r="U394">
        <v>43.8</v>
      </c>
      <c r="V394">
        <v>-5</v>
      </c>
      <c r="W394">
        <v>13</v>
      </c>
      <c r="X394">
        <v>-5</v>
      </c>
      <c r="Y394">
        <v>20</v>
      </c>
      <c r="Z394">
        <v>-0.5</v>
      </c>
      <c r="AA394">
        <v>-1</v>
      </c>
      <c r="AB394">
        <v>6.8</v>
      </c>
      <c r="AC394">
        <v>-1</v>
      </c>
      <c r="AD394">
        <v>-50</v>
      </c>
      <c r="AE394">
        <v>8</v>
      </c>
      <c r="AF394">
        <v>-0.2</v>
      </c>
      <c r="AG394">
        <v>1</v>
      </c>
      <c r="AH394">
        <v>0.08</v>
      </c>
      <c r="AI394">
        <v>-10</v>
      </c>
      <c r="AJ394">
        <v>-5</v>
      </c>
      <c r="AK394">
        <v>-0.1</v>
      </c>
      <c r="AL394">
        <v>1.8</v>
      </c>
      <c r="AM394">
        <v>-5</v>
      </c>
      <c r="AN394">
        <v>1.2</v>
      </c>
      <c r="AO394">
        <v>-100</v>
      </c>
      <c r="AP394">
        <v>-0.5</v>
      </c>
      <c r="AQ394">
        <v>-0.5</v>
      </c>
      <c r="AR394">
        <v>-10</v>
      </c>
      <c r="AS394">
        <v>2.4</v>
      </c>
      <c r="AT394">
        <v>-500</v>
      </c>
      <c r="AU394">
        <v>0.9</v>
      </c>
      <c r="AV394">
        <v>-1</v>
      </c>
      <c r="AW394">
        <v>-2</v>
      </c>
      <c r="AX394">
        <v>-100</v>
      </c>
      <c r="AY394">
        <v>-200</v>
      </c>
    </row>
    <row r="395" spans="1:51" x14ac:dyDescent="0.3">
      <c r="A395" t="s">
        <v>1957</v>
      </c>
      <c r="B395" t="s">
        <v>1958</v>
      </c>
      <c r="C395" t="s">
        <v>1959</v>
      </c>
      <c r="D395" s="1" t="str">
        <f>HYPERLINK("http://geochem.nrcan.gc.ca/cdogs/content/bdl/bdl211192_e.htm", "21:1192")</f>
        <v>21:1192</v>
      </c>
      <c r="E395" s="1" t="str">
        <f>HYPERLINK("http://geochem.nrcan.gc.ca/cdogs/content/svy/svy210191_e.htm", "21:0191")</f>
        <v>21:0191</v>
      </c>
      <c r="F395" t="s">
        <v>1960</v>
      </c>
      <c r="G395" t="s">
        <v>1961</v>
      </c>
      <c r="I395">
        <v>56.764074700000002</v>
      </c>
      <c r="J395">
        <v>-107.78747389999999</v>
      </c>
      <c r="K395" s="1" t="str">
        <f>HYPERLINK("http://geochem.nrcan.gc.ca/cdogs/content/kwd/kwd020027_e.htm", "NGR lake sediment grab sample")</f>
        <v>NGR lake sediment grab sample</v>
      </c>
      <c r="L395" s="1" t="str">
        <f>HYPERLINK("http://geochem.nrcan.gc.ca/cdogs/content/kwd/kwd080006_e.htm", "&lt;177 micron (NGR)")</f>
        <v>&lt;177 micron (NGR)</v>
      </c>
      <c r="M395">
        <v>21</v>
      </c>
      <c r="N395" t="s">
        <v>91</v>
      </c>
      <c r="O395">
        <v>394</v>
      </c>
      <c r="P395">
        <v>1</v>
      </c>
      <c r="Q395">
        <v>-2</v>
      </c>
      <c r="R395">
        <v>2.2000000000000002</v>
      </c>
      <c r="S395">
        <v>-2</v>
      </c>
      <c r="T395">
        <v>80</v>
      </c>
      <c r="U395">
        <v>23.8</v>
      </c>
      <c r="V395">
        <v>-5</v>
      </c>
      <c r="W395">
        <v>43</v>
      </c>
      <c r="X395">
        <v>-5</v>
      </c>
      <c r="Y395">
        <v>30</v>
      </c>
      <c r="Z395">
        <v>-0.5</v>
      </c>
      <c r="AA395">
        <v>-1</v>
      </c>
      <c r="AB395">
        <v>1.9</v>
      </c>
      <c r="AC395">
        <v>-1</v>
      </c>
      <c r="AD395">
        <v>-50</v>
      </c>
      <c r="AE395">
        <v>19</v>
      </c>
      <c r="AF395">
        <v>-0.2</v>
      </c>
      <c r="AG395">
        <v>-1</v>
      </c>
      <c r="AH395">
        <v>0.09</v>
      </c>
      <c r="AI395">
        <v>-10</v>
      </c>
      <c r="AJ395">
        <v>-5</v>
      </c>
      <c r="AK395">
        <v>-0.1</v>
      </c>
      <c r="AL395">
        <v>2.7</v>
      </c>
      <c r="AM395">
        <v>-5</v>
      </c>
      <c r="AN395">
        <v>2.5</v>
      </c>
      <c r="AO395">
        <v>-100</v>
      </c>
      <c r="AP395">
        <v>-0.5</v>
      </c>
      <c r="AQ395">
        <v>-0.5</v>
      </c>
      <c r="AR395">
        <v>-10</v>
      </c>
      <c r="AS395">
        <v>6.2</v>
      </c>
      <c r="AT395">
        <v>-500</v>
      </c>
      <c r="AU395">
        <v>5.9</v>
      </c>
      <c r="AV395">
        <v>-1</v>
      </c>
      <c r="AW395">
        <v>-2</v>
      </c>
      <c r="AX395">
        <v>-100</v>
      </c>
      <c r="AY395">
        <v>-200</v>
      </c>
    </row>
    <row r="396" spans="1:51" x14ac:dyDescent="0.3">
      <c r="A396" t="s">
        <v>1962</v>
      </c>
      <c r="B396" t="s">
        <v>1963</v>
      </c>
      <c r="C396" t="s">
        <v>1964</v>
      </c>
      <c r="D396" s="1" t="str">
        <f>HYPERLINK("http://geochem.nrcan.gc.ca/cdogs/content/bdl/bdl211192_e.htm", "21:1192")</f>
        <v>21:1192</v>
      </c>
      <c r="E396" s="1" t="str">
        <f>HYPERLINK("http://geochem.nrcan.gc.ca/cdogs/content/svy/svy210191_e.htm", "21:0191")</f>
        <v>21:0191</v>
      </c>
      <c r="F396" t="s">
        <v>1965</v>
      </c>
      <c r="G396" t="s">
        <v>1966</v>
      </c>
      <c r="I396">
        <v>56.735966900000001</v>
      </c>
      <c r="J396">
        <v>-107.73196369999999</v>
      </c>
      <c r="K396" s="1" t="str">
        <f>HYPERLINK("http://geochem.nrcan.gc.ca/cdogs/content/kwd/kwd020027_e.htm", "NGR lake sediment grab sample")</f>
        <v>NGR lake sediment grab sample</v>
      </c>
      <c r="L396" s="1" t="str">
        <f>HYPERLINK("http://geochem.nrcan.gc.ca/cdogs/content/kwd/kwd080006_e.htm", "&lt;177 micron (NGR)")</f>
        <v>&lt;177 micron (NGR)</v>
      </c>
      <c r="M396">
        <v>21</v>
      </c>
      <c r="N396" t="s">
        <v>97</v>
      </c>
      <c r="O396">
        <v>395</v>
      </c>
      <c r="P396">
        <v>1</v>
      </c>
      <c r="Q396">
        <v>-2</v>
      </c>
      <c r="R396">
        <v>3.2</v>
      </c>
      <c r="S396">
        <v>-2</v>
      </c>
      <c r="T396">
        <v>190</v>
      </c>
      <c r="U396">
        <v>45</v>
      </c>
      <c r="V396">
        <v>-5</v>
      </c>
      <c r="W396">
        <v>40</v>
      </c>
      <c r="X396">
        <v>-5</v>
      </c>
      <c r="Y396">
        <v>30</v>
      </c>
      <c r="Z396">
        <v>-0.5</v>
      </c>
      <c r="AA396">
        <v>-1</v>
      </c>
      <c r="AB396">
        <v>2.7</v>
      </c>
      <c r="AC396">
        <v>1</v>
      </c>
      <c r="AD396">
        <v>-50</v>
      </c>
      <c r="AE396">
        <v>18</v>
      </c>
      <c r="AF396">
        <v>0.2</v>
      </c>
      <c r="AG396">
        <v>4</v>
      </c>
      <c r="AH396">
        <v>0.12</v>
      </c>
      <c r="AI396">
        <v>-10</v>
      </c>
      <c r="AJ396">
        <v>-5</v>
      </c>
      <c r="AK396">
        <v>-0.1</v>
      </c>
      <c r="AL396">
        <v>2.6</v>
      </c>
      <c r="AM396">
        <v>-5</v>
      </c>
      <c r="AN396">
        <v>2.7</v>
      </c>
      <c r="AO396">
        <v>-100</v>
      </c>
      <c r="AP396">
        <v>-0.5</v>
      </c>
      <c r="AQ396">
        <v>-0.5</v>
      </c>
      <c r="AR396">
        <v>-10</v>
      </c>
      <c r="AS396">
        <v>7.3</v>
      </c>
      <c r="AT396">
        <v>-500</v>
      </c>
      <c r="AU396">
        <v>0.8</v>
      </c>
      <c r="AV396">
        <v>3</v>
      </c>
      <c r="AW396">
        <v>-2</v>
      </c>
      <c r="AX396">
        <v>200</v>
      </c>
      <c r="AY396">
        <v>-200</v>
      </c>
    </row>
    <row r="397" spans="1:51" x14ac:dyDescent="0.3">
      <c r="A397" t="s">
        <v>1967</v>
      </c>
      <c r="B397" t="s">
        <v>1968</v>
      </c>
      <c r="C397" t="s">
        <v>1969</v>
      </c>
      <c r="D397" s="1" t="str">
        <f>HYPERLINK("http://geochem.nrcan.gc.ca/cdogs/content/bdl/bdl211192_e.htm", "21:1192")</f>
        <v>21:1192</v>
      </c>
      <c r="E397" s="1" t="str">
        <f>HYPERLINK("http://geochem.nrcan.gc.ca/cdogs/content/svy/svy210191_e.htm", "21:0191")</f>
        <v>21:0191</v>
      </c>
      <c r="F397" t="s">
        <v>1970</v>
      </c>
      <c r="G397" t="s">
        <v>1971</v>
      </c>
      <c r="I397">
        <v>56.753129600000001</v>
      </c>
      <c r="J397">
        <v>-107.6749477</v>
      </c>
      <c r="K397" s="1" t="str">
        <f>HYPERLINK("http://geochem.nrcan.gc.ca/cdogs/content/kwd/kwd020027_e.htm", "NGR lake sediment grab sample")</f>
        <v>NGR lake sediment grab sample</v>
      </c>
      <c r="L397" s="1" t="str">
        <f>HYPERLINK("http://geochem.nrcan.gc.ca/cdogs/content/kwd/kwd080006_e.htm", "&lt;177 micron (NGR)")</f>
        <v>&lt;177 micron (NGR)</v>
      </c>
      <c r="M397">
        <v>21</v>
      </c>
      <c r="N397" t="s">
        <v>103</v>
      </c>
      <c r="O397">
        <v>396</v>
      </c>
      <c r="P397">
        <v>1</v>
      </c>
      <c r="Q397">
        <v>-2</v>
      </c>
      <c r="R397">
        <v>3.7</v>
      </c>
      <c r="S397">
        <v>-2</v>
      </c>
      <c r="T397">
        <v>330</v>
      </c>
      <c r="U397">
        <v>82.3</v>
      </c>
      <c r="V397">
        <v>-5</v>
      </c>
      <c r="W397">
        <v>130</v>
      </c>
      <c r="X397">
        <v>-5</v>
      </c>
      <c r="Y397">
        <v>-20</v>
      </c>
      <c r="Z397">
        <v>0.6</v>
      </c>
      <c r="AA397">
        <v>-1</v>
      </c>
      <c r="AB397">
        <v>4.8</v>
      </c>
      <c r="AC397">
        <v>2</v>
      </c>
      <c r="AD397">
        <v>-50</v>
      </c>
      <c r="AE397">
        <v>60</v>
      </c>
      <c r="AF397">
        <v>-0.2</v>
      </c>
      <c r="AG397">
        <v>5</v>
      </c>
      <c r="AH397">
        <v>0.16</v>
      </c>
      <c r="AI397">
        <v>20</v>
      </c>
      <c r="AJ397">
        <v>7</v>
      </c>
      <c r="AK397">
        <v>-0.1</v>
      </c>
      <c r="AL397">
        <v>3.9</v>
      </c>
      <c r="AM397">
        <v>-5</v>
      </c>
      <c r="AN397">
        <v>5</v>
      </c>
      <c r="AO397">
        <v>-100</v>
      </c>
      <c r="AP397">
        <v>-0.5</v>
      </c>
      <c r="AQ397">
        <v>0.6</v>
      </c>
      <c r="AR397">
        <v>-10</v>
      </c>
      <c r="AS397">
        <v>8.9</v>
      </c>
      <c r="AT397">
        <v>-500</v>
      </c>
      <c r="AU397">
        <v>14.3</v>
      </c>
      <c r="AV397">
        <v>2</v>
      </c>
      <c r="AW397">
        <v>-2</v>
      </c>
      <c r="AX397">
        <v>100</v>
      </c>
      <c r="AY397">
        <v>-200</v>
      </c>
    </row>
    <row r="398" spans="1:51" x14ac:dyDescent="0.3">
      <c r="A398" t="s">
        <v>1972</v>
      </c>
      <c r="B398" t="s">
        <v>1973</v>
      </c>
      <c r="C398" t="s">
        <v>1974</v>
      </c>
      <c r="D398" s="1" t="str">
        <f>HYPERLINK("http://geochem.nrcan.gc.ca/cdogs/content/bdl/bdl211192_e.htm", "21:1192")</f>
        <v>21:1192</v>
      </c>
      <c r="E398" s="1" t="str">
        <f>HYPERLINK("http://geochem.nrcan.gc.ca/cdogs/content/svy/svy210191_e.htm", "21:0191")</f>
        <v>21:0191</v>
      </c>
      <c r="F398" t="s">
        <v>1975</v>
      </c>
      <c r="G398" t="s">
        <v>1976</v>
      </c>
      <c r="I398">
        <v>56.786545199999999</v>
      </c>
      <c r="J398">
        <v>-107.5915195</v>
      </c>
      <c r="K398" s="1" t="str">
        <f>HYPERLINK("http://geochem.nrcan.gc.ca/cdogs/content/kwd/kwd020027_e.htm", "NGR lake sediment grab sample")</f>
        <v>NGR lake sediment grab sample</v>
      </c>
      <c r="L398" s="1" t="str">
        <f>HYPERLINK("http://geochem.nrcan.gc.ca/cdogs/content/kwd/kwd080006_e.htm", "&lt;177 micron (NGR)")</f>
        <v>&lt;177 micron (NGR)</v>
      </c>
      <c r="M398">
        <v>21</v>
      </c>
      <c r="N398" t="s">
        <v>109</v>
      </c>
      <c r="O398">
        <v>397</v>
      </c>
      <c r="P398">
        <v>1</v>
      </c>
      <c r="Q398">
        <v>-2</v>
      </c>
      <c r="R398">
        <v>2.2000000000000002</v>
      </c>
      <c r="S398">
        <v>-2</v>
      </c>
      <c r="T398">
        <v>160</v>
      </c>
      <c r="U398">
        <v>12.5</v>
      </c>
      <c r="V398">
        <v>-5</v>
      </c>
      <c r="W398">
        <v>35</v>
      </c>
      <c r="X398">
        <v>-5</v>
      </c>
      <c r="Y398">
        <v>-20</v>
      </c>
      <c r="Z398">
        <v>-0.5</v>
      </c>
      <c r="AA398">
        <v>-1</v>
      </c>
      <c r="AB398">
        <v>1.9</v>
      </c>
      <c r="AC398">
        <v>2</v>
      </c>
      <c r="AD398">
        <v>-50</v>
      </c>
      <c r="AE398">
        <v>18</v>
      </c>
      <c r="AF398">
        <v>-0.2</v>
      </c>
      <c r="AG398">
        <v>2</v>
      </c>
      <c r="AH398">
        <v>0.28999999999999998</v>
      </c>
      <c r="AI398">
        <v>20</v>
      </c>
      <c r="AJ398">
        <v>18</v>
      </c>
      <c r="AK398">
        <v>-0.1</v>
      </c>
      <c r="AL398">
        <v>2.4</v>
      </c>
      <c r="AM398">
        <v>-5</v>
      </c>
      <c r="AN398">
        <v>2.2999999999999998</v>
      </c>
      <c r="AO398">
        <v>-100</v>
      </c>
      <c r="AP398">
        <v>-0.5</v>
      </c>
      <c r="AQ398">
        <v>-0.5</v>
      </c>
      <c r="AR398">
        <v>-10</v>
      </c>
      <c r="AS398">
        <v>4.2</v>
      </c>
      <c r="AT398">
        <v>600</v>
      </c>
      <c r="AU398">
        <v>3.7</v>
      </c>
      <c r="AV398">
        <v>-1</v>
      </c>
      <c r="AW398">
        <v>-2</v>
      </c>
      <c r="AX398">
        <v>-100</v>
      </c>
      <c r="AY398">
        <v>-200</v>
      </c>
    </row>
    <row r="399" spans="1:51" x14ac:dyDescent="0.3">
      <c r="A399" t="s">
        <v>1977</v>
      </c>
      <c r="B399" t="s">
        <v>1978</v>
      </c>
      <c r="C399" t="s">
        <v>1979</v>
      </c>
      <c r="D399" s="1" t="str">
        <f>HYPERLINK("http://geochem.nrcan.gc.ca/cdogs/content/bdl/bdl211192_e.htm", "21:1192")</f>
        <v>21:1192</v>
      </c>
      <c r="E399" s="1" t="str">
        <f>HYPERLINK("http://geochem.nrcan.gc.ca/cdogs/content/svy/svy210191_e.htm", "21:0191")</f>
        <v>21:0191</v>
      </c>
      <c r="F399" t="s">
        <v>1980</v>
      </c>
      <c r="G399" t="s">
        <v>1981</v>
      </c>
      <c r="I399">
        <v>56.787301399999997</v>
      </c>
      <c r="J399">
        <v>-107.5487011</v>
      </c>
      <c r="K399" s="1" t="str">
        <f>HYPERLINK("http://geochem.nrcan.gc.ca/cdogs/content/kwd/kwd020027_e.htm", "NGR lake sediment grab sample")</f>
        <v>NGR lake sediment grab sample</v>
      </c>
      <c r="L399" s="1" t="str">
        <f>HYPERLINK("http://geochem.nrcan.gc.ca/cdogs/content/kwd/kwd080006_e.htm", "&lt;177 micron (NGR)")</f>
        <v>&lt;177 micron (NGR)</v>
      </c>
      <c r="M399">
        <v>21</v>
      </c>
      <c r="N399" t="s">
        <v>115</v>
      </c>
      <c r="O399">
        <v>398</v>
      </c>
      <c r="P399">
        <v>1</v>
      </c>
      <c r="Q399">
        <v>-2</v>
      </c>
      <c r="R399">
        <v>1.2</v>
      </c>
      <c r="S399">
        <v>-2</v>
      </c>
      <c r="T399">
        <v>70</v>
      </c>
      <c r="U399">
        <v>32.299999999999997</v>
      </c>
      <c r="V399">
        <v>-5</v>
      </c>
      <c r="W399">
        <v>89</v>
      </c>
      <c r="X399">
        <v>-5</v>
      </c>
      <c r="Y399">
        <v>80</v>
      </c>
      <c r="Z399">
        <v>-0.5</v>
      </c>
      <c r="AA399">
        <v>-1</v>
      </c>
      <c r="AB399">
        <v>1.9</v>
      </c>
      <c r="AC399">
        <v>2</v>
      </c>
      <c r="AD399">
        <v>-50</v>
      </c>
      <c r="AE399">
        <v>41</v>
      </c>
      <c r="AF399">
        <v>-0.2</v>
      </c>
      <c r="AG399">
        <v>-1</v>
      </c>
      <c r="AH399">
        <v>7.0000000000000007E-2</v>
      </c>
      <c r="AI399">
        <v>-10</v>
      </c>
      <c r="AJ399">
        <v>-5</v>
      </c>
      <c r="AK399">
        <v>-0.1</v>
      </c>
      <c r="AL399">
        <v>7.7</v>
      </c>
      <c r="AM399">
        <v>-5</v>
      </c>
      <c r="AN399">
        <v>5.0999999999999996</v>
      </c>
      <c r="AO399">
        <v>-100</v>
      </c>
      <c r="AP399">
        <v>-0.5</v>
      </c>
      <c r="AQ399">
        <v>0.5</v>
      </c>
      <c r="AR399">
        <v>-10</v>
      </c>
      <c r="AS399">
        <v>9.1</v>
      </c>
      <c r="AT399">
        <v>600</v>
      </c>
      <c r="AU399">
        <v>2.7</v>
      </c>
      <c r="AV399">
        <v>2</v>
      </c>
      <c r="AW399">
        <v>-2</v>
      </c>
      <c r="AX399">
        <v>100</v>
      </c>
      <c r="AY399">
        <v>-200</v>
      </c>
    </row>
    <row r="400" spans="1:51" x14ac:dyDescent="0.3">
      <c r="A400" t="s">
        <v>1982</v>
      </c>
      <c r="B400" t="s">
        <v>1983</v>
      </c>
      <c r="C400" t="s">
        <v>1984</v>
      </c>
      <c r="D400" s="1" t="str">
        <f>HYPERLINK("http://geochem.nrcan.gc.ca/cdogs/content/bdl/bdl211192_e.htm", "21:1192")</f>
        <v>21:1192</v>
      </c>
      <c r="E400" s="1" t="str">
        <f>HYPERLINK("http://geochem.nrcan.gc.ca/cdogs/content/svy/svy210191_e.htm", "21:0191")</f>
        <v>21:0191</v>
      </c>
      <c r="F400" t="s">
        <v>1985</v>
      </c>
      <c r="G400" t="s">
        <v>1986</v>
      </c>
      <c r="I400">
        <v>56.783926800000003</v>
      </c>
      <c r="J400">
        <v>-107.52327320000001</v>
      </c>
      <c r="K400" s="1" t="str">
        <f>HYPERLINK("http://geochem.nrcan.gc.ca/cdogs/content/kwd/kwd020027_e.htm", "NGR lake sediment grab sample")</f>
        <v>NGR lake sediment grab sample</v>
      </c>
      <c r="L400" s="1" t="str">
        <f>HYPERLINK("http://geochem.nrcan.gc.ca/cdogs/content/kwd/kwd080006_e.htm", "&lt;177 micron (NGR)")</f>
        <v>&lt;177 micron (NGR)</v>
      </c>
      <c r="M400">
        <v>21</v>
      </c>
      <c r="N400" t="s">
        <v>121</v>
      </c>
      <c r="O400">
        <v>399</v>
      </c>
      <c r="P400">
        <v>1</v>
      </c>
      <c r="Q400">
        <v>-2</v>
      </c>
      <c r="R400">
        <v>2.4</v>
      </c>
      <c r="S400">
        <v>-2</v>
      </c>
      <c r="T400">
        <v>160</v>
      </c>
      <c r="U400">
        <v>44.4</v>
      </c>
      <c r="V400">
        <v>-5</v>
      </c>
      <c r="W400">
        <v>91</v>
      </c>
      <c r="X400">
        <v>7</v>
      </c>
      <c r="Y400">
        <v>30</v>
      </c>
      <c r="Z400">
        <v>0.6</v>
      </c>
      <c r="AA400">
        <v>-1</v>
      </c>
      <c r="AB400">
        <v>5.3</v>
      </c>
      <c r="AC400">
        <v>1</v>
      </c>
      <c r="AD400">
        <v>-50</v>
      </c>
      <c r="AE400">
        <v>42</v>
      </c>
      <c r="AF400">
        <v>-0.2</v>
      </c>
      <c r="AG400">
        <v>-1</v>
      </c>
      <c r="AH400">
        <v>0.17</v>
      </c>
      <c r="AI400">
        <v>20</v>
      </c>
      <c r="AJ400">
        <v>10</v>
      </c>
      <c r="AK400">
        <v>0.1</v>
      </c>
      <c r="AL400">
        <v>5.9</v>
      </c>
      <c r="AM400">
        <v>-5</v>
      </c>
      <c r="AN400">
        <v>6.4</v>
      </c>
      <c r="AO400">
        <v>-100</v>
      </c>
      <c r="AP400">
        <v>-0.5</v>
      </c>
      <c r="AQ400">
        <v>0.5</v>
      </c>
      <c r="AR400">
        <v>-10</v>
      </c>
      <c r="AS400">
        <v>6.3</v>
      </c>
      <c r="AT400">
        <v>-500</v>
      </c>
      <c r="AU400">
        <v>10</v>
      </c>
      <c r="AV400">
        <v>-1</v>
      </c>
      <c r="AW400">
        <v>2</v>
      </c>
      <c r="AX400">
        <v>200</v>
      </c>
      <c r="AY400">
        <v>-200</v>
      </c>
    </row>
    <row r="401" spans="1:51" x14ac:dyDescent="0.3">
      <c r="A401" t="s">
        <v>1987</v>
      </c>
      <c r="B401" t="s">
        <v>1988</v>
      </c>
      <c r="C401" t="s">
        <v>1989</v>
      </c>
      <c r="D401" s="1" t="str">
        <f>HYPERLINK("http://geochem.nrcan.gc.ca/cdogs/content/bdl/bdl211192_e.htm", "21:1192")</f>
        <v>21:1192</v>
      </c>
      <c r="E401" s="1" t="str">
        <f>HYPERLINK("http://geochem.nrcan.gc.ca/cdogs/content/svy/svy210191_e.htm", "21:0191")</f>
        <v>21:0191</v>
      </c>
      <c r="F401" t="s">
        <v>1990</v>
      </c>
      <c r="G401" t="s">
        <v>1991</v>
      </c>
      <c r="I401">
        <v>56.806531700000001</v>
      </c>
      <c r="J401">
        <v>-107.5231702</v>
      </c>
      <c r="K401" s="1" t="str">
        <f>HYPERLINK("http://geochem.nrcan.gc.ca/cdogs/content/kwd/kwd020027_e.htm", "NGR lake sediment grab sample")</f>
        <v>NGR lake sediment grab sample</v>
      </c>
      <c r="L401" s="1" t="str">
        <f>HYPERLINK("http://geochem.nrcan.gc.ca/cdogs/content/kwd/kwd080006_e.htm", "&lt;177 micron (NGR)")</f>
        <v>&lt;177 micron (NGR)</v>
      </c>
      <c r="M401">
        <v>21</v>
      </c>
      <c r="N401" t="s">
        <v>127</v>
      </c>
      <c r="O401">
        <v>400</v>
      </c>
      <c r="P401">
        <v>1</v>
      </c>
      <c r="Q401">
        <v>-2</v>
      </c>
      <c r="R401">
        <v>1.7</v>
      </c>
      <c r="S401">
        <v>-2</v>
      </c>
      <c r="T401">
        <v>190</v>
      </c>
      <c r="U401">
        <v>19.7</v>
      </c>
      <c r="V401">
        <v>-5</v>
      </c>
      <c r="W401">
        <v>51</v>
      </c>
      <c r="X401">
        <v>-5</v>
      </c>
      <c r="Y401">
        <v>20</v>
      </c>
      <c r="Z401">
        <v>1.2</v>
      </c>
      <c r="AA401">
        <v>-1</v>
      </c>
      <c r="AB401">
        <v>1</v>
      </c>
      <c r="AC401">
        <v>4</v>
      </c>
      <c r="AD401">
        <v>-50</v>
      </c>
      <c r="AE401">
        <v>22</v>
      </c>
      <c r="AF401">
        <v>-0.2</v>
      </c>
      <c r="AG401">
        <v>-1</v>
      </c>
      <c r="AH401">
        <v>0.36</v>
      </c>
      <c r="AI401">
        <v>10</v>
      </c>
      <c r="AJ401">
        <v>26</v>
      </c>
      <c r="AK401">
        <v>-0.1</v>
      </c>
      <c r="AL401">
        <v>3.6</v>
      </c>
      <c r="AM401">
        <v>-5</v>
      </c>
      <c r="AN401">
        <v>4.2</v>
      </c>
      <c r="AO401">
        <v>-100</v>
      </c>
      <c r="AP401">
        <v>-0.5</v>
      </c>
      <c r="AQ401">
        <v>-0.5</v>
      </c>
      <c r="AR401">
        <v>-10</v>
      </c>
      <c r="AS401">
        <v>8</v>
      </c>
      <c r="AT401">
        <v>1600</v>
      </c>
      <c r="AU401">
        <v>3.4</v>
      </c>
      <c r="AV401">
        <v>-1</v>
      </c>
      <c r="AW401">
        <v>-2</v>
      </c>
      <c r="AX401">
        <v>-100</v>
      </c>
      <c r="AY401">
        <v>-200</v>
      </c>
    </row>
    <row r="402" spans="1:51" x14ac:dyDescent="0.3">
      <c r="A402" t="s">
        <v>1992</v>
      </c>
      <c r="B402" t="s">
        <v>1993</v>
      </c>
      <c r="C402" t="s">
        <v>1994</v>
      </c>
      <c r="D402" s="1" t="str">
        <f>HYPERLINK("http://geochem.nrcan.gc.ca/cdogs/content/bdl/bdl211192_e.htm", "21:1192")</f>
        <v>21:1192</v>
      </c>
      <c r="E402" s="1" t="str">
        <f>HYPERLINK("http://geochem.nrcan.gc.ca/cdogs/content/svy/svy210191_e.htm", "21:0191")</f>
        <v>21:0191</v>
      </c>
      <c r="F402" t="s">
        <v>1995</v>
      </c>
      <c r="G402" t="s">
        <v>1996</v>
      </c>
      <c r="I402">
        <v>56.802010299999999</v>
      </c>
      <c r="J402">
        <v>-107.4506087</v>
      </c>
      <c r="K402" s="1" t="str">
        <f>HYPERLINK("http://geochem.nrcan.gc.ca/cdogs/content/kwd/kwd020027_e.htm", "NGR lake sediment grab sample")</f>
        <v>NGR lake sediment grab sample</v>
      </c>
      <c r="L402" s="1" t="str">
        <f>HYPERLINK("http://geochem.nrcan.gc.ca/cdogs/content/kwd/kwd080006_e.htm", "&lt;177 micron (NGR)")</f>
        <v>&lt;177 micron (NGR)</v>
      </c>
      <c r="M402">
        <v>21</v>
      </c>
      <c r="N402" t="s">
        <v>133</v>
      </c>
      <c r="O402">
        <v>401</v>
      </c>
      <c r="P402">
        <v>1</v>
      </c>
      <c r="Q402">
        <v>-2</v>
      </c>
      <c r="R402">
        <v>2.7</v>
      </c>
      <c r="S402">
        <v>-2</v>
      </c>
      <c r="T402">
        <v>140</v>
      </c>
      <c r="U402">
        <v>56.2</v>
      </c>
      <c r="V402">
        <v>-5</v>
      </c>
      <c r="W402">
        <v>64</v>
      </c>
      <c r="X402">
        <v>13</v>
      </c>
      <c r="Y402">
        <v>30</v>
      </c>
      <c r="Z402">
        <v>0.8</v>
      </c>
      <c r="AA402">
        <v>-1</v>
      </c>
      <c r="AB402">
        <v>3.2</v>
      </c>
      <c r="AC402">
        <v>1</v>
      </c>
      <c r="AD402">
        <v>-50</v>
      </c>
      <c r="AE402">
        <v>29</v>
      </c>
      <c r="AF402">
        <v>-0.2</v>
      </c>
      <c r="AG402">
        <v>4</v>
      </c>
      <c r="AH402">
        <v>0.13</v>
      </c>
      <c r="AI402">
        <v>20</v>
      </c>
      <c r="AJ402">
        <v>9</v>
      </c>
      <c r="AK402">
        <v>-0.1</v>
      </c>
      <c r="AL402">
        <v>3.6</v>
      </c>
      <c r="AM402">
        <v>-5</v>
      </c>
      <c r="AN402">
        <v>3.7</v>
      </c>
      <c r="AO402">
        <v>-100</v>
      </c>
      <c r="AP402">
        <v>-0.5</v>
      </c>
      <c r="AQ402">
        <v>-0.5</v>
      </c>
      <c r="AR402">
        <v>-10</v>
      </c>
      <c r="AS402">
        <v>6.4</v>
      </c>
      <c r="AT402">
        <v>700</v>
      </c>
      <c r="AU402">
        <v>14.1</v>
      </c>
      <c r="AV402">
        <v>-1</v>
      </c>
      <c r="AW402">
        <v>-2</v>
      </c>
      <c r="AX402">
        <v>100</v>
      </c>
      <c r="AY402">
        <v>-200</v>
      </c>
    </row>
    <row r="403" spans="1:51" x14ac:dyDescent="0.3">
      <c r="A403" t="s">
        <v>1997</v>
      </c>
      <c r="B403" t="s">
        <v>1998</v>
      </c>
      <c r="C403" t="s">
        <v>1999</v>
      </c>
      <c r="D403" s="1" t="str">
        <f>HYPERLINK("http://geochem.nrcan.gc.ca/cdogs/content/bdl/bdl211192_e.htm", "21:1192")</f>
        <v>21:1192</v>
      </c>
      <c r="E403" s="1" t="str">
        <f>HYPERLINK("http://geochem.nrcan.gc.ca/cdogs/content/svy/svy_e.htm", "")</f>
        <v/>
      </c>
      <c r="H403" s="1" t="str">
        <f>HYPERLINK("http://geochem.nrcan.gc.ca/cdogs/content/cr_/cr_00126_e.htm", "126")</f>
        <v>126</v>
      </c>
      <c r="K403" t="s">
        <v>137</v>
      </c>
      <c r="L403" t="s">
        <v>138</v>
      </c>
      <c r="M403">
        <v>21</v>
      </c>
      <c r="N403" t="s">
        <v>139</v>
      </c>
      <c r="O403">
        <v>402</v>
      </c>
      <c r="P403">
        <v>8</v>
      </c>
      <c r="Q403">
        <v>-2</v>
      </c>
      <c r="R403">
        <v>10.6</v>
      </c>
      <c r="S403">
        <v>-2</v>
      </c>
      <c r="T403">
        <v>740</v>
      </c>
      <c r="U403">
        <v>16.899999999999999</v>
      </c>
      <c r="V403">
        <v>-5</v>
      </c>
      <c r="W403">
        <v>120</v>
      </c>
      <c r="X403">
        <v>18</v>
      </c>
      <c r="Y403">
        <v>60</v>
      </c>
      <c r="Z403">
        <v>2.9</v>
      </c>
      <c r="AA403">
        <v>2</v>
      </c>
      <c r="AB403">
        <v>4.3</v>
      </c>
      <c r="AC403">
        <v>8</v>
      </c>
      <c r="AD403">
        <v>-50</v>
      </c>
      <c r="AE403">
        <v>66</v>
      </c>
      <c r="AF403">
        <v>0.4</v>
      </c>
      <c r="AG403">
        <v>-1</v>
      </c>
      <c r="AH403">
        <v>1.46</v>
      </c>
      <c r="AI403">
        <v>30</v>
      </c>
      <c r="AJ403">
        <v>80</v>
      </c>
      <c r="AK403">
        <v>1</v>
      </c>
      <c r="AL403">
        <v>12.4</v>
      </c>
      <c r="AM403">
        <v>-5</v>
      </c>
      <c r="AN403">
        <v>11.7</v>
      </c>
      <c r="AO403">
        <v>-100</v>
      </c>
      <c r="AP403">
        <v>0.8</v>
      </c>
      <c r="AQ403">
        <v>1.2</v>
      </c>
      <c r="AR403">
        <v>-10</v>
      </c>
      <c r="AS403">
        <v>12.2</v>
      </c>
      <c r="AT403">
        <v>3600</v>
      </c>
      <c r="AU403">
        <v>7.8</v>
      </c>
      <c r="AV403">
        <v>1</v>
      </c>
      <c r="AW403">
        <v>4</v>
      </c>
      <c r="AX403">
        <v>200</v>
      </c>
      <c r="AY403">
        <v>-200</v>
      </c>
    </row>
    <row r="404" spans="1:51" x14ac:dyDescent="0.3">
      <c r="A404" t="s">
        <v>2000</v>
      </c>
      <c r="B404" t="s">
        <v>2001</v>
      </c>
      <c r="C404" t="s">
        <v>2002</v>
      </c>
      <c r="D404" s="1" t="str">
        <f>HYPERLINK("http://geochem.nrcan.gc.ca/cdogs/content/bdl/bdl211192_e.htm", "21:1192")</f>
        <v>21:1192</v>
      </c>
      <c r="E404" s="1" t="str">
        <f>HYPERLINK("http://geochem.nrcan.gc.ca/cdogs/content/svy/svy210191_e.htm", "21:0191")</f>
        <v>21:0191</v>
      </c>
      <c r="F404" t="s">
        <v>2003</v>
      </c>
      <c r="G404" t="s">
        <v>2004</v>
      </c>
      <c r="I404">
        <v>56.820492700000003</v>
      </c>
      <c r="J404">
        <v>-107.45674870000001</v>
      </c>
      <c r="K404" s="1" t="str">
        <f>HYPERLINK("http://geochem.nrcan.gc.ca/cdogs/content/kwd/kwd020027_e.htm", "NGR lake sediment grab sample")</f>
        <v>NGR lake sediment grab sample</v>
      </c>
      <c r="L404" s="1" t="str">
        <f>HYPERLINK("http://geochem.nrcan.gc.ca/cdogs/content/kwd/kwd080006_e.htm", "&lt;177 micron (NGR)")</f>
        <v>&lt;177 micron (NGR)</v>
      </c>
      <c r="M404">
        <v>21</v>
      </c>
      <c r="N404" t="s">
        <v>145</v>
      </c>
      <c r="O404">
        <v>403</v>
      </c>
      <c r="P404">
        <v>1</v>
      </c>
      <c r="Q404">
        <v>-2</v>
      </c>
      <c r="R404">
        <v>3.7</v>
      </c>
      <c r="S404">
        <v>-2</v>
      </c>
      <c r="T404">
        <v>490</v>
      </c>
      <c r="U404">
        <v>20.2</v>
      </c>
      <c r="V404">
        <v>-5</v>
      </c>
      <c r="W404">
        <v>87</v>
      </c>
      <c r="X404">
        <v>15</v>
      </c>
      <c r="Y404">
        <v>30</v>
      </c>
      <c r="Z404">
        <v>1</v>
      </c>
      <c r="AA404">
        <v>-1</v>
      </c>
      <c r="AB404">
        <v>13.1</v>
      </c>
      <c r="AC404">
        <v>4</v>
      </c>
      <c r="AD404">
        <v>-50</v>
      </c>
      <c r="AE404">
        <v>44</v>
      </c>
      <c r="AF404">
        <v>-0.2</v>
      </c>
      <c r="AG404">
        <v>1</v>
      </c>
      <c r="AH404">
        <v>0.35</v>
      </c>
      <c r="AI404">
        <v>20</v>
      </c>
      <c r="AJ404">
        <v>21</v>
      </c>
      <c r="AK404">
        <v>-0.1</v>
      </c>
      <c r="AL404">
        <v>6.1</v>
      </c>
      <c r="AM404">
        <v>-5</v>
      </c>
      <c r="AN404">
        <v>6.5</v>
      </c>
      <c r="AO404">
        <v>-100</v>
      </c>
      <c r="AP404">
        <v>-0.5</v>
      </c>
      <c r="AQ404">
        <v>0.7</v>
      </c>
      <c r="AR404">
        <v>-10</v>
      </c>
      <c r="AS404">
        <v>10.3</v>
      </c>
      <c r="AT404">
        <v>1300</v>
      </c>
      <c r="AU404">
        <v>9</v>
      </c>
      <c r="AV404">
        <v>1</v>
      </c>
      <c r="AW404">
        <v>2</v>
      </c>
      <c r="AX404">
        <v>-100</v>
      </c>
      <c r="AY404">
        <v>-200</v>
      </c>
    </row>
    <row r="405" spans="1:51" x14ac:dyDescent="0.3">
      <c r="A405" t="s">
        <v>2005</v>
      </c>
      <c r="B405" t="s">
        <v>2006</v>
      </c>
      <c r="C405" t="s">
        <v>2007</v>
      </c>
      <c r="D405" s="1" t="str">
        <f>HYPERLINK("http://geochem.nrcan.gc.ca/cdogs/content/bdl/bdl211192_e.htm", "21:1192")</f>
        <v>21:1192</v>
      </c>
      <c r="E405" s="1" t="str">
        <f>HYPERLINK("http://geochem.nrcan.gc.ca/cdogs/content/svy/svy210191_e.htm", "21:0191")</f>
        <v>21:0191</v>
      </c>
      <c r="F405" t="s">
        <v>2008</v>
      </c>
      <c r="G405" t="s">
        <v>2009</v>
      </c>
      <c r="I405">
        <v>56.9314581</v>
      </c>
      <c r="J405">
        <v>-107.2607939</v>
      </c>
      <c r="K405" s="1" t="str">
        <f>HYPERLINK("http://geochem.nrcan.gc.ca/cdogs/content/kwd/kwd020027_e.htm", "NGR lake sediment grab sample")</f>
        <v>NGR lake sediment grab sample</v>
      </c>
      <c r="L405" s="1" t="str">
        <f>HYPERLINK("http://geochem.nrcan.gc.ca/cdogs/content/kwd/kwd080006_e.htm", "&lt;177 micron (NGR)")</f>
        <v>&lt;177 micron (NGR)</v>
      </c>
      <c r="M405">
        <v>21</v>
      </c>
      <c r="N405" t="s">
        <v>151</v>
      </c>
      <c r="O405">
        <v>404</v>
      </c>
      <c r="P405">
        <v>1</v>
      </c>
      <c r="Q405">
        <v>-2</v>
      </c>
      <c r="R405">
        <v>4.7</v>
      </c>
      <c r="S405">
        <v>-2</v>
      </c>
      <c r="T405">
        <v>280</v>
      </c>
      <c r="U405">
        <v>7</v>
      </c>
      <c r="V405">
        <v>-5</v>
      </c>
      <c r="W405">
        <v>60</v>
      </c>
      <c r="X405">
        <v>8</v>
      </c>
      <c r="Y405">
        <v>30</v>
      </c>
      <c r="Z405">
        <v>0.7</v>
      </c>
      <c r="AA405">
        <v>-1</v>
      </c>
      <c r="AB405">
        <v>7.4</v>
      </c>
      <c r="AC405">
        <v>7</v>
      </c>
      <c r="AD405">
        <v>-50</v>
      </c>
      <c r="AE405">
        <v>29</v>
      </c>
      <c r="AF405">
        <v>-0.2</v>
      </c>
      <c r="AG405">
        <v>-1</v>
      </c>
      <c r="AH405">
        <v>0.48</v>
      </c>
      <c r="AI405">
        <v>20</v>
      </c>
      <c r="AJ405">
        <v>27</v>
      </c>
      <c r="AK405">
        <v>0.2</v>
      </c>
      <c r="AL405">
        <v>5.2</v>
      </c>
      <c r="AM405">
        <v>-5</v>
      </c>
      <c r="AN405">
        <v>4.5</v>
      </c>
      <c r="AO405">
        <v>-100</v>
      </c>
      <c r="AP405">
        <v>0.6</v>
      </c>
      <c r="AQ405">
        <v>-0.5</v>
      </c>
      <c r="AR405">
        <v>-10</v>
      </c>
      <c r="AS405">
        <v>8.8000000000000007</v>
      </c>
      <c r="AT405">
        <v>1900</v>
      </c>
      <c r="AU405">
        <v>2</v>
      </c>
      <c r="AV405">
        <v>2</v>
      </c>
      <c r="AW405">
        <v>-2</v>
      </c>
      <c r="AX405">
        <v>-100</v>
      </c>
      <c r="AY405">
        <v>200</v>
      </c>
    </row>
    <row r="406" spans="1:51" x14ac:dyDescent="0.3">
      <c r="A406" t="s">
        <v>2010</v>
      </c>
      <c r="B406" t="s">
        <v>2011</v>
      </c>
      <c r="C406" t="s">
        <v>2012</v>
      </c>
      <c r="D406" s="1" t="str">
        <f>HYPERLINK("http://geochem.nrcan.gc.ca/cdogs/content/bdl/bdl211192_e.htm", "21:1192")</f>
        <v>21:1192</v>
      </c>
      <c r="E406" s="1" t="str">
        <f>HYPERLINK("http://geochem.nrcan.gc.ca/cdogs/content/svy/svy210191_e.htm", "21:0191")</f>
        <v>21:0191</v>
      </c>
      <c r="F406" t="s">
        <v>2013</v>
      </c>
      <c r="G406" t="s">
        <v>2014</v>
      </c>
      <c r="I406">
        <v>56.908684800000003</v>
      </c>
      <c r="J406">
        <v>-107.14254270000001</v>
      </c>
      <c r="K406" s="1" t="str">
        <f>HYPERLINK("http://geochem.nrcan.gc.ca/cdogs/content/kwd/kwd020027_e.htm", "NGR lake sediment grab sample")</f>
        <v>NGR lake sediment grab sample</v>
      </c>
      <c r="L406" s="1" t="str">
        <f>HYPERLINK("http://geochem.nrcan.gc.ca/cdogs/content/kwd/kwd080006_e.htm", "&lt;177 micron (NGR)")</f>
        <v>&lt;177 micron (NGR)</v>
      </c>
      <c r="M406">
        <v>21</v>
      </c>
      <c r="N406" t="s">
        <v>157</v>
      </c>
      <c r="O406">
        <v>405</v>
      </c>
      <c r="P406">
        <v>1</v>
      </c>
      <c r="Q406">
        <v>-2</v>
      </c>
      <c r="R406">
        <v>1.3</v>
      </c>
      <c r="S406">
        <v>-2</v>
      </c>
      <c r="T406">
        <v>50</v>
      </c>
      <c r="U406">
        <v>34</v>
      </c>
      <c r="V406">
        <v>-5</v>
      </c>
      <c r="W406">
        <v>215</v>
      </c>
      <c r="X406">
        <v>10</v>
      </c>
      <c r="Y406">
        <v>190</v>
      </c>
      <c r="Z406">
        <v>-0.5</v>
      </c>
      <c r="AA406">
        <v>2</v>
      </c>
      <c r="AB406">
        <v>38.4</v>
      </c>
      <c r="AC406">
        <v>1</v>
      </c>
      <c r="AD406">
        <v>-50</v>
      </c>
      <c r="AE406">
        <v>109</v>
      </c>
      <c r="AF406">
        <v>0.5</v>
      </c>
      <c r="AG406">
        <v>-1</v>
      </c>
      <c r="AH406">
        <v>7.0000000000000007E-2</v>
      </c>
      <c r="AI406">
        <v>-10</v>
      </c>
      <c r="AJ406">
        <v>-5</v>
      </c>
      <c r="AK406">
        <v>-0.1</v>
      </c>
      <c r="AL406">
        <v>29.7</v>
      </c>
      <c r="AM406">
        <v>-5</v>
      </c>
      <c r="AN406">
        <v>12.6</v>
      </c>
      <c r="AO406">
        <v>-100</v>
      </c>
      <c r="AP406">
        <v>-0.5</v>
      </c>
      <c r="AQ406">
        <v>1.5</v>
      </c>
      <c r="AR406">
        <v>-10</v>
      </c>
      <c r="AS406">
        <v>19.5</v>
      </c>
      <c r="AT406">
        <v>-500</v>
      </c>
      <c r="AU406">
        <v>3.1</v>
      </c>
      <c r="AV406">
        <v>-1</v>
      </c>
      <c r="AW406">
        <v>5</v>
      </c>
      <c r="AX406">
        <v>100</v>
      </c>
      <c r="AY406">
        <v>-200</v>
      </c>
    </row>
    <row r="407" spans="1:51" x14ac:dyDescent="0.3">
      <c r="A407" t="s">
        <v>2015</v>
      </c>
      <c r="B407" t="s">
        <v>2016</v>
      </c>
      <c r="C407" t="s">
        <v>2017</v>
      </c>
      <c r="D407" s="1" t="str">
        <f>HYPERLINK("http://geochem.nrcan.gc.ca/cdogs/content/bdl/bdl211192_e.htm", "21:1192")</f>
        <v>21:1192</v>
      </c>
      <c r="E407" s="1" t="str">
        <f>HYPERLINK("http://geochem.nrcan.gc.ca/cdogs/content/svy/svy210191_e.htm", "21:0191")</f>
        <v>21:0191</v>
      </c>
      <c r="F407" t="s">
        <v>2018</v>
      </c>
      <c r="G407" t="s">
        <v>2019</v>
      </c>
      <c r="I407">
        <v>56.884352800000002</v>
      </c>
      <c r="J407">
        <v>-107.0622905</v>
      </c>
      <c r="K407" s="1" t="str">
        <f>HYPERLINK("http://geochem.nrcan.gc.ca/cdogs/content/kwd/kwd020027_e.htm", "NGR lake sediment grab sample")</f>
        <v>NGR lake sediment grab sample</v>
      </c>
      <c r="L407" s="1" t="str">
        <f>HYPERLINK("http://geochem.nrcan.gc.ca/cdogs/content/kwd/kwd080006_e.htm", "&lt;177 micron (NGR)")</f>
        <v>&lt;177 micron (NGR)</v>
      </c>
      <c r="M407">
        <v>21</v>
      </c>
      <c r="N407" t="s">
        <v>163</v>
      </c>
      <c r="O407">
        <v>406</v>
      </c>
      <c r="P407">
        <v>1</v>
      </c>
      <c r="Q407">
        <v>-2</v>
      </c>
      <c r="R407">
        <v>1.6</v>
      </c>
      <c r="S407">
        <v>-2</v>
      </c>
      <c r="T407">
        <v>280</v>
      </c>
      <c r="U407">
        <v>30.7</v>
      </c>
      <c r="V407">
        <v>-5</v>
      </c>
      <c r="W407">
        <v>170</v>
      </c>
      <c r="X407">
        <v>11</v>
      </c>
      <c r="Y407">
        <v>50</v>
      </c>
      <c r="Z407">
        <v>0.9</v>
      </c>
      <c r="AA407">
        <v>-1</v>
      </c>
      <c r="AB407">
        <v>8.6999999999999993</v>
      </c>
      <c r="AC407">
        <v>4</v>
      </c>
      <c r="AD407">
        <v>-50</v>
      </c>
      <c r="AE407">
        <v>87</v>
      </c>
      <c r="AF407">
        <v>0.3</v>
      </c>
      <c r="AG407">
        <v>2</v>
      </c>
      <c r="AH407">
        <v>1.02</v>
      </c>
      <c r="AI407">
        <v>20</v>
      </c>
      <c r="AJ407">
        <v>37</v>
      </c>
      <c r="AK407">
        <v>-0.1</v>
      </c>
      <c r="AL407">
        <v>10.9</v>
      </c>
      <c r="AM407">
        <v>-5</v>
      </c>
      <c r="AN407">
        <v>9.8000000000000007</v>
      </c>
      <c r="AO407">
        <v>-100</v>
      </c>
      <c r="AP407">
        <v>-0.5</v>
      </c>
      <c r="AQ407">
        <v>0.8</v>
      </c>
      <c r="AR407">
        <v>-10</v>
      </c>
      <c r="AS407">
        <v>15.5</v>
      </c>
      <c r="AT407">
        <v>1500</v>
      </c>
      <c r="AU407">
        <v>3.2</v>
      </c>
      <c r="AV407">
        <v>-1</v>
      </c>
      <c r="AW407">
        <v>3</v>
      </c>
      <c r="AX407">
        <v>200</v>
      </c>
      <c r="AY407">
        <v>-200</v>
      </c>
    </row>
    <row r="408" spans="1:51" x14ac:dyDescent="0.3">
      <c r="A408" t="s">
        <v>2020</v>
      </c>
      <c r="B408" t="s">
        <v>2021</v>
      </c>
      <c r="C408" t="s">
        <v>2022</v>
      </c>
      <c r="D408" s="1" t="str">
        <f>HYPERLINK("http://geochem.nrcan.gc.ca/cdogs/content/bdl/bdl211192_e.htm", "21:1192")</f>
        <v>21:1192</v>
      </c>
      <c r="E408" s="1" t="str">
        <f>HYPERLINK("http://geochem.nrcan.gc.ca/cdogs/content/svy/svy210191_e.htm", "21:0191")</f>
        <v>21:0191</v>
      </c>
      <c r="F408" t="s">
        <v>2023</v>
      </c>
      <c r="G408" t="s">
        <v>2024</v>
      </c>
      <c r="I408">
        <v>56.834221700000001</v>
      </c>
      <c r="J408">
        <v>-107.0181729</v>
      </c>
      <c r="K408" s="1" t="str">
        <f>HYPERLINK("http://geochem.nrcan.gc.ca/cdogs/content/kwd/kwd020027_e.htm", "NGR lake sediment grab sample")</f>
        <v>NGR lake sediment grab sample</v>
      </c>
      <c r="L408" s="1" t="str">
        <f>HYPERLINK("http://geochem.nrcan.gc.ca/cdogs/content/kwd/kwd080006_e.htm", "&lt;177 micron (NGR)")</f>
        <v>&lt;177 micron (NGR)</v>
      </c>
      <c r="M408">
        <v>21</v>
      </c>
      <c r="N408" t="s">
        <v>169</v>
      </c>
      <c r="O408">
        <v>407</v>
      </c>
      <c r="P408">
        <v>1</v>
      </c>
      <c r="Q408">
        <v>-2</v>
      </c>
      <c r="R408">
        <v>3.1</v>
      </c>
      <c r="S408">
        <v>-2</v>
      </c>
      <c r="T408">
        <v>90</v>
      </c>
      <c r="U408">
        <v>53.7</v>
      </c>
      <c r="V408">
        <v>-5</v>
      </c>
      <c r="W408">
        <v>39</v>
      </c>
      <c r="X408">
        <v>9</v>
      </c>
      <c r="Y408">
        <v>40</v>
      </c>
      <c r="Z408">
        <v>-0.5</v>
      </c>
      <c r="AA408">
        <v>-1</v>
      </c>
      <c r="AB408">
        <v>13.8</v>
      </c>
      <c r="AC408">
        <v>2</v>
      </c>
      <c r="AD408">
        <v>-50</v>
      </c>
      <c r="AE408">
        <v>27</v>
      </c>
      <c r="AF408">
        <v>-0.2</v>
      </c>
      <c r="AG408">
        <v>8</v>
      </c>
      <c r="AH408">
        <v>0.19</v>
      </c>
      <c r="AI408">
        <v>50</v>
      </c>
      <c r="AJ408">
        <v>7</v>
      </c>
      <c r="AK408">
        <v>0.1</v>
      </c>
      <c r="AL408">
        <v>4.2</v>
      </c>
      <c r="AM408">
        <v>-5</v>
      </c>
      <c r="AN408">
        <v>3.9</v>
      </c>
      <c r="AO408">
        <v>-100</v>
      </c>
      <c r="AP408">
        <v>-0.5</v>
      </c>
      <c r="AQ408">
        <v>-0.5</v>
      </c>
      <c r="AR408">
        <v>-10</v>
      </c>
      <c r="AS408">
        <v>5.4</v>
      </c>
      <c r="AT408">
        <v>-500</v>
      </c>
      <c r="AU408">
        <v>4.2</v>
      </c>
      <c r="AV408">
        <v>-1</v>
      </c>
      <c r="AW408">
        <v>-2</v>
      </c>
      <c r="AX408">
        <v>200</v>
      </c>
      <c r="AY408">
        <v>-200</v>
      </c>
    </row>
    <row r="409" spans="1:51" x14ac:dyDescent="0.3">
      <c r="A409" t="s">
        <v>2025</v>
      </c>
      <c r="B409" t="s">
        <v>2026</v>
      </c>
      <c r="C409" t="s">
        <v>2027</v>
      </c>
      <c r="D409" s="1" t="str">
        <f>HYPERLINK("http://geochem.nrcan.gc.ca/cdogs/content/bdl/bdl211192_e.htm", "21:1192")</f>
        <v>21:1192</v>
      </c>
      <c r="E409" s="1" t="str">
        <f>HYPERLINK("http://geochem.nrcan.gc.ca/cdogs/content/svy/svy210191_e.htm", "21:0191")</f>
        <v>21:0191</v>
      </c>
      <c r="F409" t="s">
        <v>2028</v>
      </c>
      <c r="G409" t="s">
        <v>2029</v>
      </c>
      <c r="I409">
        <v>56.787731200000003</v>
      </c>
      <c r="J409">
        <v>-106.988316</v>
      </c>
      <c r="K409" s="1" t="str">
        <f>HYPERLINK("http://geochem.nrcan.gc.ca/cdogs/content/kwd/kwd020027_e.htm", "NGR lake sediment grab sample")</f>
        <v>NGR lake sediment grab sample</v>
      </c>
      <c r="L409" s="1" t="str">
        <f>HYPERLINK("http://geochem.nrcan.gc.ca/cdogs/content/kwd/kwd080006_e.htm", "&lt;177 micron (NGR)")</f>
        <v>&lt;177 micron (NGR)</v>
      </c>
      <c r="M409">
        <v>22</v>
      </c>
      <c r="N409" t="s">
        <v>57</v>
      </c>
      <c r="O409">
        <v>408</v>
      </c>
      <c r="P409">
        <v>7</v>
      </c>
      <c r="Q409">
        <v>-2</v>
      </c>
      <c r="R409">
        <v>1.5</v>
      </c>
      <c r="S409">
        <v>-2</v>
      </c>
      <c r="T409">
        <v>120</v>
      </c>
      <c r="U409">
        <v>22.7</v>
      </c>
      <c r="V409">
        <v>-5</v>
      </c>
      <c r="W409">
        <v>186</v>
      </c>
      <c r="X409">
        <v>6</v>
      </c>
      <c r="Y409">
        <v>60</v>
      </c>
      <c r="Z409">
        <v>-0.5</v>
      </c>
      <c r="AA409">
        <v>-1</v>
      </c>
      <c r="AB409">
        <v>4.0999999999999996</v>
      </c>
      <c r="AC409">
        <v>2</v>
      </c>
      <c r="AD409">
        <v>-50</v>
      </c>
      <c r="AE409">
        <v>90</v>
      </c>
      <c r="AF409">
        <v>-0.2</v>
      </c>
      <c r="AG409">
        <v>-1</v>
      </c>
      <c r="AH409">
        <v>0.28000000000000003</v>
      </c>
      <c r="AI409">
        <v>10</v>
      </c>
      <c r="AJ409">
        <v>14</v>
      </c>
      <c r="AK409">
        <v>-0.1</v>
      </c>
      <c r="AL409">
        <v>7.2</v>
      </c>
      <c r="AM409">
        <v>-5</v>
      </c>
      <c r="AN409">
        <v>11.7</v>
      </c>
      <c r="AO409">
        <v>-100</v>
      </c>
      <c r="AP409">
        <v>-0.5</v>
      </c>
      <c r="AQ409">
        <v>1.1000000000000001</v>
      </c>
      <c r="AR409">
        <v>-10</v>
      </c>
      <c r="AS409">
        <v>17.399999999999999</v>
      </c>
      <c r="AT409">
        <v>700</v>
      </c>
      <c r="AU409">
        <v>6.7</v>
      </c>
      <c r="AV409">
        <v>-1</v>
      </c>
      <c r="AW409">
        <v>2</v>
      </c>
      <c r="AX409">
        <v>100</v>
      </c>
      <c r="AY409">
        <v>-200</v>
      </c>
    </row>
    <row r="410" spans="1:51" x14ac:dyDescent="0.3">
      <c r="A410" t="s">
        <v>2030</v>
      </c>
      <c r="B410" t="s">
        <v>2031</v>
      </c>
      <c r="C410" t="s">
        <v>2032</v>
      </c>
      <c r="D410" s="1" t="str">
        <f>HYPERLINK("http://geochem.nrcan.gc.ca/cdogs/content/bdl/bdl211192_e.htm", "21:1192")</f>
        <v>21:1192</v>
      </c>
      <c r="E410" s="1" t="str">
        <f>HYPERLINK("http://geochem.nrcan.gc.ca/cdogs/content/svy/svy210191_e.htm", "21:0191")</f>
        <v>21:0191</v>
      </c>
      <c r="F410" t="s">
        <v>2028</v>
      </c>
      <c r="G410" t="s">
        <v>2033</v>
      </c>
      <c r="I410">
        <v>56.787731200000003</v>
      </c>
      <c r="J410">
        <v>-106.988316</v>
      </c>
      <c r="K410" s="1" t="str">
        <f>HYPERLINK("http://geochem.nrcan.gc.ca/cdogs/content/kwd/kwd020027_e.htm", "NGR lake sediment grab sample")</f>
        <v>NGR lake sediment grab sample</v>
      </c>
      <c r="L410" s="1" t="str">
        <f>HYPERLINK("http://geochem.nrcan.gc.ca/cdogs/content/kwd/kwd080006_e.htm", "&lt;177 micron (NGR)")</f>
        <v>&lt;177 micron (NGR)</v>
      </c>
      <c r="M410">
        <v>22</v>
      </c>
      <c r="N410" t="s">
        <v>62</v>
      </c>
      <c r="O410">
        <v>409</v>
      </c>
      <c r="P410">
        <v>1</v>
      </c>
      <c r="Q410">
        <v>-2</v>
      </c>
      <c r="R410">
        <v>1.7</v>
      </c>
      <c r="S410">
        <v>-2</v>
      </c>
      <c r="T410">
        <v>130</v>
      </c>
      <c r="U410">
        <v>22.3</v>
      </c>
      <c r="V410">
        <v>-5</v>
      </c>
      <c r="W410">
        <v>181</v>
      </c>
      <c r="X410">
        <v>7</v>
      </c>
      <c r="Y410">
        <v>40</v>
      </c>
      <c r="Z410">
        <v>-0.5</v>
      </c>
      <c r="AA410">
        <v>1</v>
      </c>
      <c r="AB410">
        <v>4</v>
      </c>
      <c r="AC410">
        <v>2</v>
      </c>
      <c r="AD410">
        <v>-50</v>
      </c>
      <c r="AE410">
        <v>87</v>
      </c>
      <c r="AF410">
        <v>-0.2</v>
      </c>
      <c r="AG410">
        <v>-1</v>
      </c>
      <c r="AH410">
        <v>0.27</v>
      </c>
      <c r="AI410">
        <v>20</v>
      </c>
      <c r="AJ410">
        <v>15</v>
      </c>
      <c r="AK410">
        <v>-0.1</v>
      </c>
      <c r="AL410">
        <v>7.3</v>
      </c>
      <c r="AM410">
        <v>-5</v>
      </c>
      <c r="AN410">
        <v>11.4</v>
      </c>
      <c r="AO410">
        <v>-100</v>
      </c>
      <c r="AP410">
        <v>-0.5</v>
      </c>
      <c r="AQ410">
        <v>1</v>
      </c>
      <c r="AR410">
        <v>-10</v>
      </c>
      <c r="AS410">
        <v>16.600000000000001</v>
      </c>
      <c r="AT410">
        <v>700</v>
      </c>
      <c r="AU410">
        <v>6.2</v>
      </c>
      <c r="AV410">
        <v>-1</v>
      </c>
      <c r="AW410">
        <v>2</v>
      </c>
      <c r="AX410">
        <v>-100</v>
      </c>
      <c r="AY410">
        <v>-200</v>
      </c>
    </row>
    <row r="411" spans="1:51" x14ac:dyDescent="0.3">
      <c r="A411" t="s">
        <v>2034</v>
      </c>
      <c r="B411" t="s">
        <v>2035</v>
      </c>
      <c r="C411" t="s">
        <v>2036</v>
      </c>
      <c r="D411" s="1" t="str">
        <f>HYPERLINK("http://geochem.nrcan.gc.ca/cdogs/content/bdl/bdl211192_e.htm", "21:1192")</f>
        <v>21:1192</v>
      </c>
      <c r="E411" s="1" t="str">
        <f>HYPERLINK("http://geochem.nrcan.gc.ca/cdogs/content/svy/svy210191_e.htm", "21:0191")</f>
        <v>21:0191</v>
      </c>
      <c r="F411" t="s">
        <v>2028</v>
      </c>
      <c r="G411" t="s">
        <v>2037</v>
      </c>
      <c r="I411">
        <v>56.787731200000003</v>
      </c>
      <c r="J411">
        <v>-106.988316</v>
      </c>
      <c r="K411" s="1" t="str">
        <f>HYPERLINK("http://geochem.nrcan.gc.ca/cdogs/content/kwd/kwd020027_e.htm", "NGR lake sediment grab sample")</f>
        <v>NGR lake sediment grab sample</v>
      </c>
      <c r="L411" s="1" t="str">
        <f>HYPERLINK("http://geochem.nrcan.gc.ca/cdogs/content/kwd/kwd080006_e.htm", "&lt;177 micron (NGR)")</f>
        <v>&lt;177 micron (NGR)</v>
      </c>
      <c r="M411">
        <v>22</v>
      </c>
      <c r="N411" t="s">
        <v>67</v>
      </c>
      <c r="O411">
        <v>410</v>
      </c>
      <c r="P411">
        <v>1</v>
      </c>
      <c r="Q411">
        <v>-2</v>
      </c>
      <c r="R411">
        <v>2</v>
      </c>
      <c r="S411">
        <v>-2</v>
      </c>
      <c r="T411">
        <v>120</v>
      </c>
      <c r="U411">
        <v>22.1</v>
      </c>
      <c r="V411">
        <v>-5</v>
      </c>
      <c r="W411">
        <v>191</v>
      </c>
      <c r="X411">
        <v>10</v>
      </c>
      <c r="Y411">
        <v>40</v>
      </c>
      <c r="Z411">
        <v>-0.5</v>
      </c>
      <c r="AA411">
        <v>-1</v>
      </c>
      <c r="AB411">
        <v>4.2</v>
      </c>
      <c r="AC411">
        <v>2</v>
      </c>
      <c r="AD411">
        <v>-50</v>
      </c>
      <c r="AE411">
        <v>91</v>
      </c>
      <c r="AF411">
        <v>-0.2</v>
      </c>
      <c r="AG411">
        <v>3</v>
      </c>
      <c r="AH411">
        <v>0.28999999999999998</v>
      </c>
      <c r="AI411">
        <v>20</v>
      </c>
      <c r="AJ411">
        <v>16</v>
      </c>
      <c r="AK411">
        <v>-0.1</v>
      </c>
      <c r="AL411">
        <v>7.5</v>
      </c>
      <c r="AM411">
        <v>-5</v>
      </c>
      <c r="AN411">
        <v>11.7</v>
      </c>
      <c r="AO411">
        <v>-100</v>
      </c>
      <c r="AP411">
        <v>-0.5</v>
      </c>
      <c r="AQ411">
        <v>1</v>
      </c>
      <c r="AR411">
        <v>-10</v>
      </c>
      <c r="AS411">
        <v>17</v>
      </c>
      <c r="AT411">
        <v>700</v>
      </c>
      <c r="AU411">
        <v>6.3</v>
      </c>
      <c r="AV411">
        <v>-1</v>
      </c>
      <c r="AW411">
        <v>3</v>
      </c>
      <c r="AX411">
        <v>-100</v>
      </c>
      <c r="AY411">
        <v>-200</v>
      </c>
    </row>
    <row r="412" spans="1:51" x14ac:dyDescent="0.3">
      <c r="A412" t="s">
        <v>2038</v>
      </c>
      <c r="B412" t="s">
        <v>2039</v>
      </c>
      <c r="C412" t="s">
        <v>2040</v>
      </c>
      <c r="D412" s="1" t="str">
        <f>HYPERLINK("http://geochem.nrcan.gc.ca/cdogs/content/bdl/bdl211192_e.htm", "21:1192")</f>
        <v>21:1192</v>
      </c>
      <c r="E412" s="1" t="str">
        <f>HYPERLINK("http://geochem.nrcan.gc.ca/cdogs/content/svy/svy210191_e.htm", "21:0191")</f>
        <v>21:0191</v>
      </c>
      <c r="F412" t="s">
        <v>2041</v>
      </c>
      <c r="G412" t="s">
        <v>2042</v>
      </c>
      <c r="I412">
        <v>56.747123600000002</v>
      </c>
      <c r="J412">
        <v>-106.97473770000001</v>
      </c>
      <c r="K412" s="1" t="str">
        <f>HYPERLINK("http://geochem.nrcan.gc.ca/cdogs/content/kwd/kwd020027_e.htm", "NGR lake sediment grab sample")</f>
        <v>NGR lake sediment grab sample</v>
      </c>
      <c r="L412" s="1" t="str">
        <f>HYPERLINK("http://geochem.nrcan.gc.ca/cdogs/content/kwd/kwd080006_e.htm", "&lt;177 micron (NGR)")</f>
        <v>&lt;177 micron (NGR)</v>
      </c>
      <c r="M412">
        <v>22</v>
      </c>
      <c r="N412" t="s">
        <v>73</v>
      </c>
      <c r="O412">
        <v>411</v>
      </c>
      <c r="P412">
        <v>1</v>
      </c>
      <c r="Q412">
        <v>-2</v>
      </c>
      <c r="R412">
        <v>0.9</v>
      </c>
      <c r="S412">
        <v>-2</v>
      </c>
      <c r="T412">
        <v>90</v>
      </c>
      <c r="U412">
        <v>25</v>
      </c>
      <c r="V412">
        <v>-5</v>
      </c>
      <c r="W412">
        <v>34</v>
      </c>
      <c r="X412">
        <v>-5</v>
      </c>
      <c r="Y412">
        <v>-20</v>
      </c>
      <c r="Z412">
        <v>0.5</v>
      </c>
      <c r="AA412">
        <v>-1</v>
      </c>
      <c r="AB412">
        <v>1</v>
      </c>
      <c r="AC412">
        <v>-1</v>
      </c>
      <c r="AD412">
        <v>-50</v>
      </c>
      <c r="AE412">
        <v>16</v>
      </c>
      <c r="AF412">
        <v>-0.2</v>
      </c>
      <c r="AG412">
        <v>2</v>
      </c>
      <c r="AH412">
        <v>0.08</v>
      </c>
      <c r="AI412">
        <v>-10</v>
      </c>
      <c r="AJ412">
        <v>-5</v>
      </c>
      <c r="AK412">
        <v>-0.1</v>
      </c>
      <c r="AL412">
        <v>3</v>
      </c>
      <c r="AM412">
        <v>-5</v>
      </c>
      <c r="AN412">
        <v>2.5</v>
      </c>
      <c r="AO412">
        <v>-100</v>
      </c>
      <c r="AP412">
        <v>-0.5</v>
      </c>
      <c r="AQ412">
        <v>-0.5</v>
      </c>
      <c r="AR412">
        <v>-10</v>
      </c>
      <c r="AS412">
        <v>4.0999999999999996</v>
      </c>
      <c r="AT412">
        <v>-500</v>
      </c>
      <c r="AU412">
        <v>2.7</v>
      </c>
      <c r="AV412">
        <v>-1</v>
      </c>
      <c r="AW412">
        <v>-2</v>
      </c>
      <c r="AX412">
        <v>-100</v>
      </c>
      <c r="AY412">
        <v>-200</v>
      </c>
    </row>
    <row r="413" spans="1:51" x14ac:dyDescent="0.3">
      <c r="A413" t="s">
        <v>2043</v>
      </c>
      <c r="B413" t="s">
        <v>2044</v>
      </c>
      <c r="C413" t="s">
        <v>2045</v>
      </c>
      <c r="D413" s="1" t="str">
        <f>HYPERLINK("http://geochem.nrcan.gc.ca/cdogs/content/bdl/bdl211192_e.htm", "21:1192")</f>
        <v>21:1192</v>
      </c>
      <c r="E413" s="1" t="str">
        <f>HYPERLINK("http://geochem.nrcan.gc.ca/cdogs/content/svy/svy_e.htm", "")</f>
        <v/>
      </c>
      <c r="H413" s="1" t="str">
        <f>HYPERLINK("http://geochem.nrcan.gc.ca/cdogs/content/cr_/cr_00128_e.htm", "128")</f>
        <v>128</v>
      </c>
      <c r="K413" t="s">
        <v>137</v>
      </c>
      <c r="L413" t="s">
        <v>138</v>
      </c>
      <c r="M413">
        <v>22</v>
      </c>
      <c r="N413" t="s">
        <v>139</v>
      </c>
      <c r="O413">
        <v>412</v>
      </c>
      <c r="P413">
        <v>8</v>
      </c>
      <c r="Q413">
        <v>-2</v>
      </c>
      <c r="R413">
        <v>16</v>
      </c>
      <c r="S413">
        <v>-2</v>
      </c>
      <c r="T413">
        <v>330</v>
      </c>
      <c r="U413">
        <v>50.8</v>
      </c>
      <c r="V413">
        <v>-5</v>
      </c>
      <c r="W413">
        <v>60</v>
      </c>
      <c r="X413">
        <v>11</v>
      </c>
      <c r="Y413">
        <v>30</v>
      </c>
      <c r="Z413">
        <v>1.6</v>
      </c>
      <c r="AA413">
        <v>1</v>
      </c>
      <c r="AB413">
        <v>3.2</v>
      </c>
      <c r="AC413">
        <v>3</v>
      </c>
      <c r="AD413">
        <v>-50</v>
      </c>
      <c r="AE413">
        <v>25</v>
      </c>
      <c r="AF413">
        <v>0.6</v>
      </c>
      <c r="AG413">
        <v>2</v>
      </c>
      <c r="AH413">
        <v>0.65</v>
      </c>
      <c r="AI413">
        <v>40</v>
      </c>
      <c r="AJ413">
        <v>28</v>
      </c>
      <c r="AK413">
        <v>1.7</v>
      </c>
      <c r="AL413">
        <v>8.1999999999999993</v>
      </c>
      <c r="AM413">
        <v>-5</v>
      </c>
      <c r="AN413">
        <v>5.0999999999999996</v>
      </c>
      <c r="AO413">
        <v>-100</v>
      </c>
      <c r="AP413">
        <v>-0.5</v>
      </c>
      <c r="AQ413">
        <v>0.6</v>
      </c>
      <c r="AR413">
        <v>-10</v>
      </c>
      <c r="AS413">
        <v>5.0999999999999996</v>
      </c>
      <c r="AT413">
        <v>2200</v>
      </c>
      <c r="AU413">
        <v>33.6</v>
      </c>
      <c r="AV413">
        <v>-1</v>
      </c>
      <c r="AW413">
        <v>-2</v>
      </c>
      <c r="AX413">
        <v>200</v>
      </c>
      <c r="AY413">
        <v>-200</v>
      </c>
    </row>
    <row r="414" spans="1:51" x14ac:dyDescent="0.3">
      <c r="A414" t="s">
        <v>2046</v>
      </c>
      <c r="B414" t="s">
        <v>2047</v>
      </c>
      <c r="C414" t="s">
        <v>2048</v>
      </c>
      <c r="D414" s="1" t="str">
        <f>HYPERLINK("http://geochem.nrcan.gc.ca/cdogs/content/bdl/bdl211192_e.htm", "21:1192")</f>
        <v>21:1192</v>
      </c>
      <c r="E414" s="1" t="str">
        <f>HYPERLINK("http://geochem.nrcan.gc.ca/cdogs/content/svy/svy210191_e.htm", "21:0191")</f>
        <v>21:0191</v>
      </c>
      <c r="F414" t="s">
        <v>2049</v>
      </c>
      <c r="G414" t="s">
        <v>2050</v>
      </c>
      <c r="I414">
        <v>56.728104500000001</v>
      </c>
      <c r="J414">
        <v>-106.9705041</v>
      </c>
      <c r="K414" s="1" t="str">
        <f>HYPERLINK("http://geochem.nrcan.gc.ca/cdogs/content/kwd/kwd020027_e.htm", "NGR lake sediment grab sample")</f>
        <v>NGR lake sediment grab sample</v>
      </c>
      <c r="L414" s="1" t="str">
        <f>HYPERLINK("http://geochem.nrcan.gc.ca/cdogs/content/kwd/kwd080006_e.htm", "&lt;177 micron (NGR)")</f>
        <v>&lt;177 micron (NGR)</v>
      </c>
      <c r="M414">
        <v>22</v>
      </c>
      <c r="N414" t="s">
        <v>79</v>
      </c>
      <c r="O414">
        <v>413</v>
      </c>
      <c r="P414">
        <v>1</v>
      </c>
      <c r="Q414">
        <v>-2</v>
      </c>
      <c r="R414">
        <v>1.2</v>
      </c>
      <c r="S414">
        <v>-2</v>
      </c>
      <c r="T414">
        <v>80</v>
      </c>
      <c r="U414">
        <v>30.5</v>
      </c>
      <c r="V414">
        <v>-5</v>
      </c>
      <c r="W414">
        <v>40</v>
      </c>
      <c r="X414">
        <v>8</v>
      </c>
      <c r="Y414">
        <v>-20</v>
      </c>
      <c r="Z414">
        <v>-0.5</v>
      </c>
      <c r="AA414">
        <v>-1</v>
      </c>
      <c r="AB414">
        <v>1.5</v>
      </c>
      <c r="AC414">
        <v>-1</v>
      </c>
      <c r="AD414">
        <v>-50</v>
      </c>
      <c r="AE414">
        <v>19</v>
      </c>
      <c r="AF414">
        <v>-0.2</v>
      </c>
      <c r="AG414">
        <v>1</v>
      </c>
      <c r="AH414">
        <v>0.09</v>
      </c>
      <c r="AI414">
        <v>20</v>
      </c>
      <c r="AJ414">
        <v>6</v>
      </c>
      <c r="AK414">
        <v>-0.1</v>
      </c>
      <c r="AL414">
        <v>2.7</v>
      </c>
      <c r="AM414">
        <v>-5</v>
      </c>
      <c r="AN414">
        <v>2.4</v>
      </c>
      <c r="AO414">
        <v>-100</v>
      </c>
      <c r="AP414">
        <v>-0.5</v>
      </c>
      <c r="AQ414">
        <v>-0.5</v>
      </c>
      <c r="AR414">
        <v>-10</v>
      </c>
      <c r="AS414">
        <v>3.7</v>
      </c>
      <c r="AT414">
        <v>-500</v>
      </c>
      <c r="AU414">
        <v>1.3</v>
      </c>
      <c r="AV414">
        <v>-1</v>
      </c>
      <c r="AW414">
        <v>-2</v>
      </c>
      <c r="AX414">
        <v>200</v>
      </c>
      <c r="AY414">
        <v>-200</v>
      </c>
    </row>
    <row r="415" spans="1:51" x14ac:dyDescent="0.3">
      <c r="A415" t="s">
        <v>2051</v>
      </c>
      <c r="B415" t="s">
        <v>2052</v>
      </c>
      <c r="C415" t="s">
        <v>2053</v>
      </c>
      <c r="D415" s="1" t="str">
        <f>HYPERLINK("http://geochem.nrcan.gc.ca/cdogs/content/bdl/bdl211192_e.htm", "21:1192")</f>
        <v>21:1192</v>
      </c>
      <c r="E415" s="1" t="str">
        <f>HYPERLINK("http://geochem.nrcan.gc.ca/cdogs/content/svy/svy210191_e.htm", "21:0191")</f>
        <v>21:0191</v>
      </c>
      <c r="F415" t="s">
        <v>2054</v>
      </c>
      <c r="G415" t="s">
        <v>2055</v>
      </c>
      <c r="I415">
        <v>56.701310999999997</v>
      </c>
      <c r="J415">
        <v>-106.9486363</v>
      </c>
      <c r="K415" s="1" t="str">
        <f>HYPERLINK("http://geochem.nrcan.gc.ca/cdogs/content/kwd/kwd020027_e.htm", "NGR lake sediment grab sample")</f>
        <v>NGR lake sediment grab sample</v>
      </c>
      <c r="L415" s="1" t="str">
        <f>HYPERLINK("http://geochem.nrcan.gc.ca/cdogs/content/kwd/kwd080006_e.htm", "&lt;177 micron (NGR)")</f>
        <v>&lt;177 micron (NGR)</v>
      </c>
      <c r="M415">
        <v>22</v>
      </c>
      <c r="N415" t="s">
        <v>85</v>
      </c>
      <c r="O415">
        <v>414</v>
      </c>
      <c r="P415">
        <v>1</v>
      </c>
      <c r="Q415">
        <v>-2</v>
      </c>
      <c r="R415">
        <v>1.8</v>
      </c>
      <c r="S415">
        <v>-2</v>
      </c>
      <c r="T415">
        <v>-50</v>
      </c>
      <c r="U415">
        <v>26.4</v>
      </c>
      <c r="V415">
        <v>-5</v>
      </c>
      <c r="W415">
        <v>249</v>
      </c>
      <c r="X415">
        <v>21</v>
      </c>
      <c r="Y415">
        <v>-20</v>
      </c>
      <c r="Z415">
        <v>-0.5</v>
      </c>
      <c r="AA415">
        <v>1</v>
      </c>
      <c r="AB415">
        <v>39.299999999999997</v>
      </c>
      <c r="AC415">
        <v>2</v>
      </c>
      <c r="AD415">
        <v>-50</v>
      </c>
      <c r="AE415">
        <v>125</v>
      </c>
      <c r="AF415">
        <v>0.3</v>
      </c>
      <c r="AG415">
        <v>2</v>
      </c>
      <c r="AH415">
        <v>0.03</v>
      </c>
      <c r="AI415">
        <v>20</v>
      </c>
      <c r="AJ415">
        <v>-5</v>
      </c>
      <c r="AK415">
        <v>-0.1</v>
      </c>
      <c r="AL415">
        <v>9.9</v>
      </c>
      <c r="AM415">
        <v>-5</v>
      </c>
      <c r="AN415">
        <v>13.5</v>
      </c>
      <c r="AO415">
        <v>-100</v>
      </c>
      <c r="AP415">
        <v>-0.5</v>
      </c>
      <c r="AQ415">
        <v>1.2</v>
      </c>
      <c r="AR415">
        <v>-10</v>
      </c>
      <c r="AS415">
        <v>17.8</v>
      </c>
      <c r="AT415">
        <v>-500</v>
      </c>
      <c r="AU415">
        <v>4.2</v>
      </c>
      <c r="AV415">
        <v>-1</v>
      </c>
      <c r="AW415">
        <v>3</v>
      </c>
      <c r="AX415">
        <v>100</v>
      </c>
      <c r="AY415">
        <v>-200</v>
      </c>
    </row>
    <row r="416" spans="1:51" x14ac:dyDescent="0.3">
      <c r="A416" t="s">
        <v>2056</v>
      </c>
      <c r="B416" t="s">
        <v>2057</v>
      </c>
      <c r="C416" t="s">
        <v>2058</v>
      </c>
      <c r="D416" s="1" t="str">
        <f>HYPERLINK("http://geochem.nrcan.gc.ca/cdogs/content/bdl/bdl211192_e.htm", "21:1192")</f>
        <v>21:1192</v>
      </c>
      <c r="E416" s="1" t="str">
        <f>HYPERLINK("http://geochem.nrcan.gc.ca/cdogs/content/svy/svy210191_e.htm", "21:0191")</f>
        <v>21:0191</v>
      </c>
      <c r="F416" t="s">
        <v>2059</v>
      </c>
      <c r="G416" t="s">
        <v>2060</v>
      </c>
      <c r="I416">
        <v>56.675460600000001</v>
      </c>
      <c r="J416">
        <v>-106.9730442</v>
      </c>
      <c r="K416" s="1" t="str">
        <f>HYPERLINK("http://geochem.nrcan.gc.ca/cdogs/content/kwd/kwd020027_e.htm", "NGR lake sediment grab sample")</f>
        <v>NGR lake sediment grab sample</v>
      </c>
      <c r="L416" s="1" t="str">
        <f>HYPERLINK("http://geochem.nrcan.gc.ca/cdogs/content/kwd/kwd080006_e.htm", "&lt;177 micron (NGR)")</f>
        <v>&lt;177 micron (NGR)</v>
      </c>
      <c r="M416">
        <v>22</v>
      </c>
      <c r="N416" t="s">
        <v>91</v>
      </c>
      <c r="O416">
        <v>415</v>
      </c>
      <c r="P416">
        <v>1</v>
      </c>
      <c r="Q416">
        <v>-2</v>
      </c>
      <c r="R416">
        <v>2.1</v>
      </c>
      <c r="S416">
        <v>-2</v>
      </c>
      <c r="T416">
        <v>100</v>
      </c>
      <c r="U416">
        <v>53.1</v>
      </c>
      <c r="V416">
        <v>-5</v>
      </c>
      <c r="W416">
        <v>87</v>
      </c>
      <c r="X416">
        <v>14</v>
      </c>
      <c r="Y416">
        <v>30</v>
      </c>
      <c r="Z416">
        <v>0.7</v>
      </c>
      <c r="AA416">
        <v>-1</v>
      </c>
      <c r="AB416">
        <v>20.100000000000001</v>
      </c>
      <c r="AC416">
        <v>2</v>
      </c>
      <c r="AD416">
        <v>-50</v>
      </c>
      <c r="AE416">
        <v>42</v>
      </c>
      <c r="AF416">
        <v>-0.2</v>
      </c>
      <c r="AG416">
        <v>2</v>
      </c>
      <c r="AH416">
        <v>0.17</v>
      </c>
      <c r="AI416">
        <v>20</v>
      </c>
      <c r="AJ416">
        <v>8</v>
      </c>
      <c r="AK416">
        <v>-0.1</v>
      </c>
      <c r="AL416">
        <v>7.6</v>
      </c>
      <c r="AM416">
        <v>-5</v>
      </c>
      <c r="AN416">
        <v>5.2</v>
      </c>
      <c r="AO416">
        <v>-100</v>
      </c>
      <c r="AP416">
        <v>-0.5</v>
      </c>
      <c r="AQ416">
        <v>0.6</v>
      </c>
      <c r="AR416">
        <v>-10</v>
      </c>
      <c r="AS416">
        <v>11.4</v>
      </c>
      <c r="AT416">
        <v>600</v>
      </c>
      <c r="AU416">
        <v>3.1</v>
      </c>
      <c r="AV416">
        <v>-1</v>
      </c>
      <c r="AW416">
        <v>-2</v>
      </c>
      <c r="AX416">
        <v>300</v>
      </c>
      <c r="AY416">
        <v>-200</v>
      </c>
    </row>
    <row r="417" spans="1:51" x14ac:dyDescent="0.3">
      <c r="A417" t="s">
        <v>2061</v>
      </c>
      <c r="B417" t="s">
        <v>2062</v>
      </c>
      <c r="C417" t="s">
        <v>2063</v>
      </c>
      <c r="D417" s="1" t="str">
        <f>HYPERLINK("http://geochem.nrcan.gc.ca/cdogs/content/bdl/bdl211192_e.htm", "21:1192")</f>
        <v>21:1192</v>
      </c>
      <c r="E417" s="1" t="str">
        <f>HYPERLINK("http://geochem.nrcan.gc.ca/cdogs/content/svy/svy210191_e.htm", "21:0191")</f>
        <v>21:0191</v>
      </c>
      <c r="F417" t="s">
        <v>2064</v>
      </c>
      <c r="G417" t="s">
        <v>2065</v>
      </c>
      <c r="I417">
        <v>56.663431899999999</v>
      </c>
      <c r="J417">
        <v>-106.92226960000001</v>
      </c>
      <c r="K417" s="1" t="str">
        <f>HYPERLINK("http://geochem.nrcan.gc.ca/cdogs/content/kwd/kwd020027_e.htm", "NGR lake sediment grab sample")</f>
        <v>NGR lake sediment grab sample</v>
      </c>
      <c r="L417" s="1" t="str">
        <f>HYPERLINK("http://geochem.nrcan.gc.ca/cdogs/content/kwd/kwd080006_e.htm", "&lt;177 micron (NGR)")</f>
        <v>&lt;177 micron (NGR)</v>
      </c>
      <c r="M417">
        <v>22</v>
      </c>
      <c r="N417" t="s">
        <v>97</v>
      </c>
      <c r="O417">
        <v>416</v>
      </c>
      <c r="P417">
        <v>1</v>
      </c>
      <c r="Q417">
        <v>-2</v>
      </c>
      <c r="R417">
        <v>1.5</v>
      </c>
      <c r="S417">
        <v>-2</v>
      </c>
      <c r="T417">
        <v>100</v>
      </c>
      <c r="U417">
        <v>23</v>
      </c>
      <c r="V417">
        <v>-5</v>
      </c>
      <c r="W417">
        <v>75</v>
      </c>
      <c r="X417">
        <v>-5</v>
      </c>
      <c r="Y417">
        <v>40</v>
      </c>
      <c r="Z417">
        <v>0.5</v>
      </c>
      <c r="AA417">
        <v>-1</v>
      </c>
      <c r="AB417">
        <v>4.5</v>
      </c>
      <c r="AC417">
        <v>1</v>
      </c>
      <c r="AD417">
        <v>-50</v>
      </c>
      <c r="AE417">
        <v>37</v>
      </c>
      <c r="AF417">
        <v>-0.2</v>
      </c>
      <c r="AG417">
        <v>2</v>
      </c>
      <c r="AH417">
        <v>0.12</v>
      </c>
      <c r="AI417">
        <v>10</v>
      </c>
      <c r="AJ417">
        <v>6</v>
      </c>
      <c r="AK417">
        <v>-0.1</v>
      </c>
      <c r="AL417">
        <v>5.2</v>
      </c>
      <c r="AM417">
        <v>-5</v>
      </c>
      <c r="AN417">
        <v>5.3</v>
      </c>
      <c r="AO417">
        <v>-100</v>
      </c>
      <c r="AP417">
        <v>-0.5</v>
      </c>
      <c r="AQ417">
        <v>0.6</v>
      </c>
      <c r="AR417">
        <v>-10</v>
      </c>
      <c r="AS417">
        <v>8.6999999999999993</v>
      </c>
      <c r="AT417">
        <v>-500</v>
      </c>
      <c r="AU417">
        <v>2</v>
      </c>
      <c r="AV417">
        <v>-1</v>
      </c>
      <c r="AW417">
        <v>-2</v>
      </c>
      <c r="AX417">
        <v>100</v>
      </c>
      <c r="AY417">
        <v>-200</v>
      </c>
    </row>
    <row r="418" spans="1:51" x14ac:dyDescent="0.3">
      <c r="A418" t="s">
        <v>2066</v>
      </c>
      <c r="B418" t="s">
        <v>2067</v>
      </c>
      <c r="C418" t="s">
        <v>2068</v>
      </c>
      <c r="D418" s="1" t="str">
        <f>HYPERLINK("http://geochem.nrcan.gc.ca/cdogs/content/bdl/bdl211192_e.htm", "21:1192")</f>
        <v>21:1192</v>
      </c>
      <c r="E418" s="1" t="str">
        <f>HYPERLINK("http://geochem.nrcan.gc.ca/cdogs/content/svy/svy210191_e.htm", "21:0191")</f>
        <v>21:0191</v>
      </c>
      <c r="F418" t="s">
        <v>2069</v>
      </c>
      <c r="G418" t="s">
        <v>2070</v>
      </c>
      <c r="I418">
        <v>56.628576500000001</v>
      </c>
      <c r="J418">
        <v>-106.9801374</v>
      </c>
      <c r="K418" s="1" t="str">
        <f>HYPERLINK("http://geochem.nrcan.gc.ca/cdogs/content/kwd/kwd020027_e.htm", "NGR lake sediment grab sample")</f>
        <v>NGR lake sediment grab sample</v>
      </c>
      <c r="L418" s="1" t="str">
        <f>HYPERLINK("http://geochem.nrcan.gc.ca/cdogs/content/kwd/kwd080006_e.htm", "&lt;177 micron (NGR)")</f>
        <v>&lt;177 micron (NGR)</v>
      </c>
      <c r="M418">
        <v>22</v>
      </c>
      <c r="N418" t="s">
        <v>103</v>
      </c>
      <c r="O418">
        <v>417</v>
      </c>
      <c r="P418">
        <v>1</v>
      </c>
      <c r="Q418">
        <v>-2</v>
      </c>
      <c r="R418">
        <v>2.2000000000000002</v>
      </c>
      <c r="S418">
        <v>-2</v>
      </c>
      <c r="T418">
        <v>130</v>
      </c>
      <c r="U418">
        <v>27</v>
      </c>
      <c r="V418">
        <v>-5</v>
      </c>
      <c r="W418">
        <v>80</v>
      </c>
      <c r="X418">
        <v>10</v>
      </c>
      <c r="Y418">
        <v>60</v>
      </c>
      <c r="Z418">
        <v>0.8</v>
      </c>
      <c r="AA418">
        <v>1</v>
      </c>
      <c r="AB418">
        <v>9.8000000000000007</v>
      </c>
      <c r="AC418">
        <v>2</v>
      </c>
      <c r="AD418">
        <v>-50</v>
      </c>
      <c r="AE418">
        <v>47</v>
      </c>
      <c r="AF418">
        <v>0.4</v>
      </c>
      <c r="AG418">
        <v>-1</v>
      </c>
      <c r="AH418">
        <v>0.22</v>
      </c>
      <c r="AI418">
        <v>110</v>
      </c>
      <c r="AJ418">
        <v>12</v>
      </c>
      <c r="AK418">
        <v>0.1</v>
      </c>
      <c r="AL418">
        <v>7.8</v>
      </c>
      <c r="AM418">
        <v>-5</v>
      </c>
      <c r="AN418">
        <v>6.9</v>
      </c>
      <c r="AO418">
        <v>-100</v>
      </c>
      <c r="AP418">
        <v>-0.5</v>
      </c>
      <c r="AQ418">
        <v>0.7</v>
      </c>
      <c r="AR418">
        <v>-10</v>
      </c>
      <c r="AS418">
        <v>10.7</v>
      </c>
      <c r="AT418">
        <v>600</v>
      </c>
      <c r="AU418">
        <v>2.7</v>
      </c>
      <c r="AV418">
        <v>-1</v>
      </c>
      <c r="AW418">
        <v>3</v>
      </c>
      <c r="AX418">
        <v>200</v>
      </c>
      <c r="AY418">
        <v>-200</v>
      </c>
    </row>
    <row r="419" spans="1:51" x14ac:dyDescent="0.3">
      <c r="A419" t="s">
        <v>2071</v>
      </c>
      <c r="B419" t="s">
        <v>2072</v>
      </c>
      <c r="C419" t="s">
        <v>2073</v>
      </c>
      <c r="D419" s="1" t="str">
        <f>HYPERLINK("http://geochem.nrcan.gc.ca/cdogs/content/bdl/bdl211192_e.htm", "21:1192")</f>
        <v>21:1192</v>
      </c>
      <c r="E419" s="1" t="str">
        <f>HYPERLINK("http://geochem.nrcan.gc.ca/cdogs/content/svy/svy210191_e.htm", "21:0191")</f>
        <v>21:0191</v>
      </c>
      <c r="F419" t="s">
        <v>2074</v>
      </c>
      <c r="G419" t="s">
        <v>2075</v>
      </c>
      <c r="I419">
        <v>56.618836299999998</v>
      </c>
      <c r="J419">
        <v>-106.9274546</v>
      </c>
      <c r="K419" s="1" t="str">
        <f>HYPERLINK("http://geochem.nrcan.gc.ca/cdogs/content/kwd/kwd020027_e.htm", "NGR lake sediment grab sample")</f>
        <v>NGR lake sediment grab sample</v>
      </c>
      <c r="L419" s="1" t="str">
        <f>HYPERLINK("http://geochem.nrcan.gc.ca/cdogs/content/kwd/kwd080006_e.htm", "&lt;177 micron (NGR)")</f>
        <v>&lt;177 micron (NGR)</v>
      </c>
      <c r="M419">
        <v>22</v>
      </c>
      <c r="N419" t="s">
        <v>109</v>
      </c>
      <c r="O419">
        <v>418</v>
      </c>
      <c r="P419">
        <v>1</v>
      </c>
      <c r="Q419">
        <v>-2</v>
      </c>
      <c r="R419">
        <v>2.5</v>
      </c>
      <c r="S419">
        <v>-2</v>
      </c>
      <c r="T419">
        <v>240</v>
      </c>
      <c r="U419">
        <v>19</v>
      </c>
      <c r="V419">
        <v>-5</v>
      </c>
      <c r="W419">
        <v>204</v>
      </c>
      <c r="X419">
        <v>18</v>
      </c>
      <c r="Y419">
        <v>20</v>
      </c>
      <c r="Z419">
        <v>-0.5</v>
      </c>
      <c r="AA419">
        <v>2</v>
      </c>
      <c r="AB419">
        <v>35.799999999999997</v>
      </c>
      <c r="AC419">
        <v>3</v>
      </c>
      <c r="AD419">
        <v>-50</v>
      </c>
      <c r="AE419">
        <v>104</v>
      </c>
      <c r="AF419">
        <v>0.7</v>
      </c>
      <c r="AG419">
        <v>-1</v>
      </c>
      <c r="AH419">
        <v>0.25</v>
      </c>
      <c r="AI419">
        <v>10</v>
      </c>
      <c r="AJ419">
        <v>16</v>
      </c>
      <c r="AK419">
        <v>-0.1</v>
      </c>
      <c r="AL419">
        <v>10.8</v>
      </c>
      <c r="AM419">
        <v>-5</v>
      </c>
      <c r="AN419">
        <v>12.2</v>
      </c>
      <c r="AO419">
        <v>-100</v>
      </c>
      <c r="AP419">
        <v>-0.5</v>
      </c>
      <c r="AQ419">
        <v>1</v>
      </c>
      <c r="AR419">
        <v>-10</v>
      </c>
      <c r="AS419">
        <v>15</v>
      </c>
      <c r="AT419">
        <v>600</v>
      </c>
      <c r="AU419">
        <v>2.7</v>
      </c>
      <c r="AV419">
        <v>-1</v>
      </c>
      <c r="AW419">
        <v>5</v>
      </c>
      <c r="AX419">
        <v>200</v>
      </c>
      <c r="AY419">
        <v>-200</v>
      </c>
    </row>
    <row r="420" spans="1:51" x14ac:dyDescent="0.3">
      <c r="A420" t="s">
        <v>2076</v>
      </c>
      <c r="B420" t="s">
        <v>2077</v>
      </c>
      <c r="C420" t="s">
        <v>2078</v>
      </c>
      <c r="D420" s="1" t="str">
        <f>HYPERLINK("http://geochem.nrcan.gc.ca/cdogs/content/bdl/bdl211192_e.htm", "21:1192")</f>
        <v>21:1192</v>
      </c>
      <c r="E420" s="1" t="str">
        <f>HYPERLINK("http://geochem.nrcan.gc.ca/cdogs/content/svy/svy210191_e.htm", "21:0191")</f>
        <v>21:0191</v>
      </c>
      <c r="F420" t="s">
        <v>2079</v>
      </c>
      <c r="G420" t="s">
        <v>2080</v>
      </c>
      <c r="I420">
        <v>56.625354700000003</v>
      </c>
      <c r="J420">
        <v>-106.8778377</v>
      </c>
      <c r="K420" s="1" t="str">
        <f>HYPERLINK("http://geochem.nrcan.gc.ca/cdogs/content/kwd/kwd020027_e.htm", "NGR lake sediment grab sample")</f>
        <v>NGR lake sediment grab sample</v>
      </c>
      <c r="L420" s="1" t="str">
        <f>HYPERLINK("http://geochem.nrcan.gc.ca/cdogs/content/kwd/kwd080006_e.htm", "&lt;177 micron (NGR)")</f>
        <v>&lt;177 micron (NGR)</v>
      </c>
      <c r="M420">
        <v>22</v>
      </c>
      <c r="N420" t="s">
        <v>115</v>
      </c>
      <c r="O420">
        <v>419</v>
      </c>
      <c r="P420">
        <v>1</v>
      </c>
      <c r="Q420">
        <v>-2</v>
      </c>
      <c r="R420">
        <v>1</v>
      </c>
      <c r="S420">
        <v>-2</v>
      </c>
      <c r="T420">
        <v>100</v>
      </c>
      <c r="U420">
        <v>40.1</v>
      </c>
      <c r="V420">
        <v>-5</v>
      </c>
      <c r="W420">
        <v>14</v>
      </c>
      <c r="X420">
        <v>5</v>
      </c>
      <c r="Y420">
        <v>-20</v>
      </c>
      <c r="Z420">
        <v>-0.5</v>
      </c>
      <c r="AA420">
        <v>-1</v>
      </c>
      <c r="AB420">
        <v>3.9</v>
      </c>
      <c r="AC420">
        <v>-1</v>
      </c>
      <c r="AD420">
        <v>-50</v>
      </c>
      <c r="AE420">
        <v>9</v>
      </c>
      <c r="AF420">
        <v>-0.2</v>
      </c>
      <c r="AG420">
        <v>-1</v>
      </c>
      <c r="AH420">
        <v>0.1</v>
      </c>
      <c r="AI420">
        <v>-10</v>
      </c>
      <c r="AJ420">
        <v>-5</v>
      </c>
      <c r="AK420">
        <v>-0.1</v>
      </c>
      <c r="AL420">
        <v>2.4</v>
      </c>
      <c r="AM420">
        <v>-5</v>
      </c>
      <c r="AN420">
        <v>1.2</v>
      </c>
      <c r="AO420">
        <v>-100</v>
      </c>
      <c r="AP420">
        <v>-0.5</v>
      </c>
      <c r="AQ420">
        <v>-0.5</v>
      </c>
      <c r="AR420">
        <v>-10</v>
      </c>
      <c r="AS420">
        <v>3.2</v>
      </c>
      <c r="AT420">
        <v>-500</v>
      </c>
      <c r="AU420">
        <v>0.6</v>
      </c>
      <c r="AV420">
        <v>-1</v>
      </c>
      <c r="AW420">
        <v>-2</v>
      </c>
      <c r="AX420">
        <v>100</v>
      </c>
      <c r="AY420">
        <v>-200</v>
      </c>
    </row>
    <row r="421" spans="1:51" x14ac:dyDescent="0.3">
      <c r="A421" t="s">
        <v>2081</v>
      </c>
      <c r="B421" t="s">
        <v>2082</v>
      </c>
      <c r="C421" t="s">
        <v>2083</v>
      </c>
      <c r="D421" s="1" t="str">
        <f>HYPERLINK("http://geochem.nrcan.gc.ca/cdogs/content/bdl/bdl211192_e.htm", "21:1192")</f>
        <v>21:1192</v>
      </c>
      <c r="E421" s="1" t="str">
        <f>HYPERLINK("http://geochem.nrcan.gc.ca/cdogs/content/svy/svy210191_e.htm", "21:0191")</f>
        <v>21:0191</v>
      </c>
      <c r="F421" t="s">
        <v>2084</v>
      </c>
      <c r="G421" t="s">
        <v>2085</v>
      </c>
      <c r="I421">
        <v>56.606681399999999</v>
      </c>
      <c r="J421">
        <v>-106.8339297</v>
      </c>
      <c r="K421" s="1" t="str">
        <f>HYPERLINK("http://geochem.nrcan.gc.ca/cdogs/content/kwd/kwd020027_e.htm", "NGR lake sediment grab sample")</f>
        <v>NGR lake sediment grab sample</v>
      </c>
      <c r="L421" s="1" t="str">
        <f>HYPERLINK("http://geochem.nrcan.gc.ca/cdogs/content/kwd/kwd080006_e.htm", "&lt;177 micron (NGR)")</f>
        <v>&lt;177 micron (NGR)</v>
      </c>
      <c r="M421">
        <v>22</v>
      </c>
      <c r="N421" t="s">
        <v>121</v>
      </c>
      <c r="O421">
        <v>420</v>
      </c>
      <c r="P421">
        <v>1</v>
      </c>
      <c r="Q421">
        <v>-2</v>
      </c>
      <c r="R421">
        <v>3.6</v>
      </c>
      <c r="S421">
        <v>-2</v>
      </c>
      <c r="T421">
        <v>140</v>
      </c>
      <c r="U421">
        <v>36.9</v>
      </c>
      <c r="V421">
        <v>-5</v>
      </c>
      <c r="W421">
        <v>799</v>
      </c>
      <c r="X421">
        <v>17</v>
      </c>
      <c r="Y421">
        <v>90</v>
      </c>
      <c r="Z421">
        <v>-0.5</v>
      </c>
      <c r="AA421">
        <v>6</v>
      </c>
      <c r="AB421">
        <v>27.3</v>
      </c>
      <c r="AC421">
        <v>4</v>
      </c>
      <c r="AD421">
        <v>-50</v>
      </c>
      <c r="AE421">
        <v>406</v>
      </c>
      <c r="AF421">
        <v>1.1000000000000001</v>
      </c>
      <c r="AG421">
        <v>4</v>
      </c>
      <c r="AH421">
        <v>0.15</v>
      </c>
      <c r="AI421">
        <v>30</v>
      </c>
      <c r="AJ421">
        <v>-5</v>
      </c>
      <c r="AK421">
        <v>-0.1</v>
      </c>
      <c r="AL421">
        <v>37</v>
      </c>
      <c r="AM421">
        <v>-5</v>
      </c>
      <c r="AN421">
        <v>49</v>
      </c>
      <c r="AO421">
        <v>-100</v>
      </c>
      <c r="AP421">
        <v>-0.5</v>
      </c>
      <c r="AQ421">
        <v>4.0999999999999996</v>
      </c>
      <c r="AR421">
        <v>-10</v>
      </c>
      <c r="AS421">
        <v>61.1</v>
      </c>
      <c r="AT421">
        <v>500</v>
      </c>
      <c r="AU421">
        <v>18.7</v>
      </c>
      <c r="AV421">
        <v>-1</v>
      </c>
      <c r="AW421">
        <v>13</v>
      </c>
      <c r="AX421">
        <v>200</v>
      </c>
      <c r="AY421">
        <v>-200</v>
      </c>
    </row>
    <row r="422" spans="1:51" x14ac:dyDescent="0.3">
      <c r="A422" t="s">
        <v>2086</v>
      </c>
      <c r="B422" t="s">
        <v>2087</v>
      </c>
      <c r="C422" t="s">
        <v>2088</v>
      </c>
      <c r="D422" s="1" t="str">
        <f>HYPERLINK("http://geochem.nrcan.gc.ca/cdogs/content/bdl/bdl211192_e.htm", "21:1192")</f>
        <v>21:1192</v>
      </c>
      <c r="E422" s="1" t="str">
        <f>HYPERLINK("http://geochem.nrcan.gc.ca/cdogs/content/svy/svy210191_e.htm", "21:0191")</f>
        <v>21:0191</v>
      </c>
      <c r="F422" t="s">
        <v>2089</v>
      </c>
      <c r="G422" t="s">
        <v>2090</v>
      </c>
      <c r="I422">
        <v>56.633926600000002</v>
      </c>
      <c r="J422">
        <v>-106.8000306</v>
      </c>
      <c r="K422" s="1" t="str">
        <f>HYPERLINK("http://geochem.nrcan.gc.ca/cdogs/content/kwd/kwd020027_e.htm", "NGR lake sediment grab sample")</f>
        <v>NGR lake sediment grab sample</v>
      </c>
      <c r="L422" s="1" t="str">
        <f>HYPERLINK("http://geochem.nrcan.gc.ca/cdogs/content/kwd/kwd080006_e.htm", "&lt;177 micron (NGR)")</f>
        <v>&lt;177 micron (NGR)</v>
      </c>
      <c r="M422">
        <v>22</v>
      </c>
      <c r="N422" t="s">
        <v>127</v>
      </c>
      <c r="O422">
        <v>421</v>
      </c>
      <c r="P422">
        <v>1</v>
      </c>
      <c r="Q422">
        <v>-2</v>
      </c>
      <c r="R422">
        <v>2.5</v>
      </c>
      <c r="S422">
        <v>-2</v>
      </c>
      <c r="T422">
        <v>110</v>
      </c>
      <c r="U422">
        <v>33.200000000000003</v>
      </c>
      <c r="V422">
        <v>-5</v>
      </c>
      <c r="W422">
        <v>168</v>
      </c>
      <c r="X422">
        <v>8</v>
      </c>
      <c r="Y422">
        <v>40</v>
      </c>
      <c r="Z422">
        <v>-0.5</v>
      </c>
      <c r="AA422">
        <v>-1</v>
      </c>
      <c r="AB422">
        <v>27.8</v>
      </c>
      <c r="AC422">
        <v>3</v>
      </c>
      <c r="AD422">
        <v>-50</v>
      </c>
      <c r="AE422">
        <v>77</v>
      </c>
      <c r="AF422">
        <v>0.7</v>
      </c>
      <c r="AG422">
        <v>3</v>
      </c>
      <c r="AH422">
        <v>0.13</v>
      </c>
      <c r="AI422">
        <v>-10</v>
      </c>
      <c r="AJ422">
        <v>-5</v>
      </c>
      <c r="AK422">
        <v>-0.1</v>
      </c>
      <c r="AL422">
        <v>15</v>
      </c>
      <c r="AM422">
        <v>-5</v>
      </c>
      <c r="AN422">
        <v>9.5</v>
      </c>
      <c r="AO422">
        <v>-100</v>
      </c>
      <c r="AP422">
        <v>-0.5</v>
      </c>
      <c r="AQ422">
        <v>1</v>
      </c>
      <c r="AR422">
        <v>-10</v>
      </c>
      <c r="AS422">
        <v>17.5</v>
      </c>
      <c r="AT422">
        <v>600</v>
      </c>
      <c r="AU422">
        <v>2.6</v>
      </c>
      <c r="AV422">
        <v>-1</v>
      </c>
      <c r="AW422">
        <v>4</v>
      </c>
      <c r="AX422">
        <v>100</v>
      </c>
      <c r="AY422">
        <v>-200</v>
      </c>
    </row>
    <row r="423" spans="1:51" x14ac:dyDescent="0.3">
      <c r="A423" t="s">
        <v>2091</v>
      </c>
      <c r="B423" t="s">
        <v>2092</v>
      </c>
      <c r="C423" t="s">
        <v>2093</v>
      </c>
      <c r="D423" s="1" t="str">
        <f>HYPERLINK("http://geochem.nrcan.gc.ca/cdogs/content/bdl/bdl211192_e.htm", "21:1192")</f>
        <v>21:1192</v>
      </c>
      <c r="E423" s="1" t="str">
        <f>HYPERLINK("http://geochem.nrcan.gc.ca/cdogs/content/svy/svy210191_e.htm", "21:0191")</f>
        <v>21:0191</v>
      </c>
      <c r="F423" t="s">
        <v>2094</v>
      </c>
      <c r="G423" t="s">
        <v>2095</v>
      </c>
      <c r="I423">
        <v>56.626100700000002</v>
      </c>
      <c r="J423">
        <v>-106.7711797</v>
      </c>
      <c r="K423" s="1" t="str">
        <f>HYPERLINK("http://geochem.nrcan.gc.ca/cdogs/content/kwd/kwd020027_e.htm", "NGR lake sediment grab sample")</f>
        <v>NGR lake sediment grab sample</v>
      </c>
      <c r="L423" s="1" t="str">
        <f>HYPERLINK("http://geochem.nrcan.gc.ca/cdogs/content/kwd/kwd080006_e.htm", "&lt;177 micron (NGR)")</f>
        <v>&lt;177 micron (NGR)</v>
      </c>
      <c r="M423">
        <v>22</v>
      </c>
      <c r="N423" t="s">
        <v>133</v>
      </c>
      <c r="O423">
        <v>422</v>
      </c>
      <c r="P423">
        <v>1</v>
      </c>
      <c r="Q423">
        <v>-2</v>
      </c>
      <c r="R423">
        <v>2</v>
      </c>
      <c r="S423">
        <v>-2</v>
      </c>
      <c r="T423">
        <v>700</v>
      </c>
      <c r="U423">
        <v>22.7</v>
      </c>
      <c r="V423">
        <v>-5</v>
      </c>
      <c r="W423">
        <v>354</v>
      </c>
      <c r="X423">
        <v>23</v>
      </c>
      <c r="Y423">
        <v>30</v>
      </c>
      <c r="Z423">
        <v>0.7</v>
      </c>
      <c r="AA423">
        <v>2</v>
      </c>
      <c r="AB423">
        <v>34.6</v>
      </c>
      <c r="AC423">
        <v>1</v>
      </c>
      <c r="AD423">
        <v>-50</v>
      </c>
      <c r="AE423">
        <v>166</v>
      </c>
      <c r="AF423">
        <v>0.6</v>
      </c>
      <c r="AG423">
        <v>3</v>
      </c>
      <c r="AH423">
        <v>0.09</v>
      </c>
      <c r="AI423">
        <v>-10</v>
      </c>
      <c r="AJ423">
        <v>-5</v>
      </c>
      <c r="AK423">
        <v>-0.1</v>
      </c>
      <c r="AL423">
        <v>12.2</v>
      </c>
      <c r="AM423">
        <v>-5</v>
      </c>
      <c r="AN423">
        <v>21.1</v>
      </c>
      <c r="AO423">
        <v>-100</v>
      </c>
      <c r="AP423">
        <v>-0.5</v>
      </c>
      <c r="AQ423">
        <v>1.7</v>
      </c>
      <c r="AR423">
        <v>-10</v>
      </c>
      <c r="AS423">
        <v>18.7</v>
      </c>
      <c r="AT423">
        <v>-500</v>
      </c>
      <c r="AU423">
        <v>3.7</v>
      </c>
      <c r="AV423">
        <v>-1</v>
      </c>
      <c r="AW423">
        <v>5</v>
      </c>
      <c r="AX423">
        <v>200</v>
      </c>
      <c r="AY423">
        <v>-200</v>
      </c>
    </row>
    <row r="424" spans="1:51" x14ac:dyDescent="0.3">
      <c r="A424" t="s">
        <v>2096</v>
      </c>
      <c r="B424" t="s">
        <v>2097</v>
      </c>
      <c r="C424" t="s">
        <v>2098</v>
      </c>
      <c r="D424" s="1" t="str">
        <f>HYPERLINK("http://geochem.nrcan.gc.ca/cdogs/content/bdl/bdl211192_e.htm", "21:1192")</f>
        <v>21:1192</v>
      </c>
      <c r="E424" s="1" t="str">
        <f>HYPERLINK("http://geochem.nrcan.gc.ca/cdogs/content/svy/svy210191_e.htm", "21:0191")</f>
        <v>21:0191</v>
      </c>
      <c r="F424" t="s">
        <v>2099</v>
      </c>
      <c r="G424" t="s">
        <v>2100</v>
      </c>
      <c r="I424">
        <v>56.605123499999998</v>
      </c>
      <c r="J424">
        <v>-106.76076550000001</v>
      </c>
      <c r="K424" s="1" t="str">
        <f>HYPERLINK("http://geochem.nrcan.gc.ca/cdogs/content/kwd/kwd020027_e.htm", "NGR lake sediment grab sample")</f>
        <v>NGR lake sediment grab sample</v>
      </c>
      <c r="L424" s="1" t="str">
        <f>HYPERLINK("http://geochem.nrcan.gc.ca/cdogs/content/kwd/kwd080006_e.htm", "&lt;177 micron (NGR)")</f>
        <v>&lt;177 micron (NGR)</v>
      </c>
      <c r="M424">
        <v>22</v>
      </c>
      <c r="N424" t="s">
        <v>145</v>
      </c>
      <c r="O424">
        <v>423</v>
      </c>
      <c r="P424">
        <v>1</v>
      </c>
      <c r="Q424">
        <v>-2</v>
      </c>
      <c r="R424">
        <v>1.2</v>
      </c>
      <c r="S424">
        <v>-2</v>
      </c>
      <c r="T424">
        <v>70</v>
      </c>
      <c r="U424">
        <v>23.6</v>
      </c>
      <c r="V424">
        <v>-5</v>
      </c>
      <c r="W424">
        <v>145</v>
      </c>
      <c r="X424">
        <v>-5</v>
      </c>
      <c r="Y424">
        <v>50</v>
      </c>
      <c r="Z424">
        <v>-0.5</v>
      </c>
      <c r="AA424">
        <v>1</v>
      </c>
      <c r="AB424">
        <v>8</v>
      </c>
      <c r="AC424">
        <v>1</v>
      </c>
      <c r="AD424">
        <v>-50</v>
      </c>
      <c r="AE424">
        <v>64</v>
      </c>
      <c r="AF424">
        <v>-0.2</v>
      </c>
      <c r="AG424">
        <v>1</v>
      </c>
      <c r="AH424">
        <v>0.1</v>
      </c>
      <c r="AI424">
        <v>20</v>
      </c>
      <c r="AJ424">
        <v>10</v>
      </c>
      <c r="AK424">
        <v>-0.1</v>
      </c>
      <c r="AL424">
        <v>8.1</v>
      </c>
      <c r="AM424">
        <v>-5</v>
      </c>
      <c r="AN424">
        <v>9.5</v>
      </c>
      <c r="AO424">
        <v>-100</v>
      </c>
      <c r="AP424">
        <v>-0.5</v>
      </c>
      <c r="AQ424">
        <v>0.9</v>
      </c>
      <c r="AR424">
        <v>-10</v>
      </c>
      <c r="AS424">
        <v>13.2</v>
      </c>
      <c r="AT424">
        <v>600</v>
      </c>
      <c r="AU424">
        <v>3.7</v>
      </c>
      <c r="AV424">
        <v>-1</v>
      </c>
      <c r="AW424">
        <v>2</v>
      </c>
      <c r="AX424">
        <v>100</v>
      </c>
      <c r="AY424">
        <v>-200</v>
      </c>
    </row>
    <row r="425" spans="1:51" x14ac:dyDescent="0.3">
      <c r="A425" t="s">
        <v>2101</v>
      </c>
      <c r="B425" t="s">
        <v>2102</v>
      </c>
      <c r="C425" t="s">
        <v>2103</v>
      </c>
      <c r="D425" s="1" t="str">
        <f>HYPERLINK("http://geochem.nrcan.gc.ca/cdogs/content/bdl/bdl211192_e.htm", "21:1192")</f>
        <v>21:1192</v>
      </c>
      <c r="E425" s="1" t="str">
        <f>HYPERLINK("http://geochem.nrcan.gc.ca/cdogs/content/svy/svy210191_e.htm", "21:0191")</f>
        <v>21:0191</v>
      </c>
      <c r="F425" t="s">
        <v>2104</v>
      </c>
      <c r="G425" t="s">
        <v>2105</v>
      </c>
      <c r="I425">
        <v>56.629186799999999</v>
      </c>
      <c r="J425">
        <v>-106.71897509999999</v>
      </c>
      <c r="K425" s="1" t="str">
        <f>HYPERLINK("http://geochem.nrcan.gc.ca/cdogs/content/kwd/kwd020027_e.htm", "NGR lake sediment grab sample")</f>
        <v>NGR lake sediment grab sample</v>
      </c>
      <c r="L425" s="1" t="str">
        <f>HYPERLINK("http://geochem.nrcan.gc.ca/cdogs/content/kwd/kwd080006_e.htm", "&lt;177 micron (NGR)")</f>
        <v>&lt;177 micron (NGR)</v>
      </c>
      <c r="M425">
        <v>22</v>
      </c>
      <c r="N425" t="s">
        <v>151</v>
      </c>
      <c r="O425">
        <v>424</v>
      </c>
      <c r="P425">
        <v>1</v>
      </c>
      <c r="Q425">
        <v>-2</v>
      </c>
      <c r="R425">
        <v>2.8</v>
      </c>
      <c r="S425">
        <v>-2</v>
      </c>
      <c r="T425">
        <v>60</v>
      </c>
      <c r="U425">
        <v>21</v>
      </c>
      <c r="V425">
        <v>-5</v>
      </c>
      <c r="W425">
        <v>433</v>
      </c>
      <c r="X425">
        <v>23</v>
      </c>
      <c r="Y425">
        <v>70</v>
      </c>
      <c r="Z425">
        <v>0.7</v>
      </c>
      <c r="AA425">
        <v>3</v>
      </c>
      <c r="AB425">
        <v>49</v>
      </c>
      <c r="AC425">
        <v>3</v>
      </c>
      <c r="AD425">
        <v>-50</v>
      </c>
      <c r="AE425">
        <v>206</v>
      </c>
      <c r="AF425">
        <v>0.7</v>
      </c>
      <c r="AG425">
        <v>4</v>
      </c>
      <c r="AH425">
        <v>0.15</v>
      </c>
      <c r="AI425">
        <v>20</v>
      </c>
      <c r="AJ425">
        <v>15</v>
      </c>
      <c r="AK425">
        <v>-0.1</v>
      </c>
      <c r="AL425">
        <v>19.600000000000001</v>
      </c>
      <c r="AM425">
        <v>-5</v>
      </c>
      <c r="AN425">
        <v>27.2</v>
      </c>
      <c r="AO425">
        <v>-100</v>
      </c>
      <c r="AP425">
        <v>-0.5</v>
      </c>
      <c r="AQ425">
        <v>2.2999999999999998</v>
      </c>
      <c r="AR425">
        <v>-10</v>
      </c>
      <c r="AS425">
        <v>30.8</v>
      </c>
      <c r="AT425">
        <v>-500</v>
      </c>
      <c r="AU425">
        <v>6.6</v>
      </c>
      <c r="AV425">
        <v>1</v>
      </c>
      <c r="AW425">
        <v>7</v>
      </c>
      <c r="AX425">
        <v>200</v>
      </c>
      <c r="AY425">
        <v>-200</v>
      </c>
    </row>
    <row r="426" spans="1:51" x14ac:dyDescent="0.3">
      <c r="A426" t="s">
        <v>2106</v>
      </c>
      <c r="B426" t="s">
        <v>2107</v>
      </c>
      <c r="C426" t="s">
        <v>2108</v>
      </c>
      <c r="D426" s="1" t="str">
        <f>HYPERLINK("http://geochem.nrcan.gc.ca/cdogs/content/bdl/bdl211192_e.htm", "21:1192")</f>
        <v>21:1192</v>
      </c>
      <c r="E426" s="1" t="str">
        <f>HYPERLINK("http://geochem.nrcan.gc.ca/cdogs/content/svy/svy210191_e.htm", "21:0191")</f>
        <v>21:0191</v>
      </c>
      <c r="F426" t="s">
        <v>2109</v>
      </c>
      <c r="G426" t="s">
        <v>2110</v>
      </c>
      <c r="I426">
        <v>56.597448499999999</v>
      </c>
      <c r="J426">
        <v>-106.6829032</v>
      </c>
      <c r="K426" s="1" t="str">
        <f>HYPERLINK("http://geochem.nrcan.gc.ca/cdogs/content/kwd/kwd020027_e.htm", "NGR lake sediment grab sample")</f>
        <v>NGR lake sediment grab sample</v>
      </c>
      <c r="L426" s="1" t="str">
        <f>HYPERLINK("http://geochem.nrcan.gc.ca/cdogs/content/kwd/kwd080006_e.htm", "&lt;177 micron (NGR)")</f>
        <v>&lt;177 micron (NGR)</v>
      </c>
      <c r="M426">
        <v>22</v>
      </c>
      <c r="N426" t="s">
        <v>157</v>
      </c>
      <c r="O426">
        <v>425</v>
      </c>
      <c r="P426">
        <v>1</v>
      </c>
      <c r="Q426">
        <v>-2</v>
      </c>
      <c r="R426">
        <v>1.2</v>
      </c>
      <c r="S426">
        <v>-2</v>
      </c>
      <c r="T426">
        <v>60</v>
      </c>
      <c r="U426">
        <v>32</v>
      </c>
      <c r="V426">
        <v>-5</v>
      </c>
      <c r="W426">
        <v>85</v>
      </c>
      <c r="X426">
        <v>8</v>
      </c>
      <c r="Y426">
        <v>20</v>
      </c>
      <c r="Z426">
        <v>-0.5</v>
      </c>
      <c r="AA426">
        <v>-1</v>
      </c>
      <c r="AB426">
        <v>2.2999999999999998</v>
      </c>
      <c r="AC426">
        <v>-1</v>
      </c>
      <c r="AD426">
        <v>-50</v>
      </c>
      <c r="AE426">
        <v>37</v>
      </c>
      <c r="AF426">
        <v>0.2</v>
      </c>
      <c r="AG426">
        <v>-1</v>
      </c>
      <c r="AH426">
        <v>0.06</v>
      </c>
      <c r="AI426">
        <v>10</v>
      </c>
      <c r="AJ426">
        <v>-5</v>
      </c>
      <c r="AK426">
        <v>-0.1</v>
      </c>
      <c r="AL426">
        <v>3.8</v>
      </c>
      <c r="AM426">
        <v>-5</v>
      </c>
      <c r="AN426">
        <v>5.5</v>
      </c>
      <c r="AO426">
        <v>-100</v>
      </c>
      <c r="AP426">
        <v>-0.5</v>
      </c>
      <c r="AQ426">
        <v>0.5</v>
      </c>
      <c r="AR426">
        <v>-10</v>
      </c>
      <c r="AS426">
        <v>6.9</v>
      </c>
      <c r="AT426">
        <v>-500</v>
      </c>
      <c r="AU426">
        <v>1.8</v>
      </c>
      <c r="AV426">
        <v>-1</v>
      </c>
      <c r="AW426">
        <v>-2</v>
      </c>
      <c r="AX426">
        <v>100</v>
      </c>
      <c r="AY426">
        <v>-200</v>
      </c>
    </row>
    <row r="427" spans="1:51" x14ac:dyDescent="0.3">
      <c r="A427" t="s">
        <v>2111</v>
      </c>
      <c r="B427" t="s">
        <v>2112</v>
      </c>
      <c r="C427" t="s">
        <v>2113</v>
      </c>
      <c r="D427" s="1" t="str">
        <f>HYPERLINK("http://geochem.nrcan.gc.ca/cdogs/content/bdl/bdl211192_e.htm", "21:1192")</f>
        <v>21:1192</v>
      </c>
      <c r="E427" s="1" t="str">
        <f>HYPERLINK("http://geochem.nrcan.gc.ca/cdogs/content/svy/svy210191_e.htm", "21:0191")</f>
        <v>21:0191</v>
      </c>
      <c r="F427" t="s">
        <v>2114</v>
      </c>
      <c r="G427" t="s">
        <v>2115</v>
      </c>
      <c r="I427">
        <v>56.601720299999997</v>
      </c>
      <c r="J427">
        <v>-106.62025559999999</v>
      </c>
      <c r="K427" s="1" t="str">
        <f>HYPERLINK("http://geochem.nrcan.gc.ca/cdogs/content/kwd/kwd020027_e.htm", "NGR lake sediment grab sample")</f>
        <v>NGR lake sediment grab sample</v>
      </c>
      <c r="L427" s="1" t="str">
        <f>HYPERLINK("http://geochem.nrcan.gc.ca/cdogs/content/kwd/kwd080006_e.htm", "&lt;177 micron (NGR)")</f>
        <v>&lt;177 micron (NGR)</v>
      </c>
      <c r="M427">
        <v>22</v>
      </c>
      <c r="N427" t="s">
        <v>163</v>
      </c>
      <c r="O427">
        <v>426</v>
      </c>
      <c r="P427">
        <v>1</v>
      </c>
      <c r="Q427">
        <v>-2</v>
      </c>
      <c r="R427">
        <v>1</v>
      </c>
      <c r="S427">
        <v>-2</v>
      </c>
      <c r="T427">
        <v>120</v>
      </c>
      <c r="U427">
        <v>30.4</v>
      </c>
      <c r="V427">
        <v>-5</v>
      </c>
      <c r="W427">
        <v>60</v>
      </c>
      <c r="X427">
        <v>-5</v>
      </c>
      <c r="Y427">
        <v>-20</v>
      </c>
      <c r="Z427">
        <v>-0.5</v>
      </c>
      <c r="AA427">
        <v>-1</v>
      </c>
      <c r="AB427">
        <v>0.4</v>
      </c>
      <c r="AC427">
        <v>-1</v>
      </c>
      <c r="AD427">
        <v>-50</v>
      </c>
      <c r="AE427">
        <v>22</v>
      </c>
      <c r="AF427">
        <v>-0.2</v>
      </c>
      <c r="AG427">
        <v>-1</v>
      </c>
      <c r="AH427">
        <v>0.14000000000000001</v>
      </c>
      <c r="AI427">
        <v>10</v>
      </c>
      <c r="AJ427">
        <v>6</v>
      </c>
      <c r="AK427">
        <v>-0.1</v>
      </c>
      <c r="AL427">
        <v>2.7</v>
      </c>
      <c r="AM427">
        <v>-5</v>
      </c>
      <c r="AN427">
        <v>3.4</v>
      </c>
      <c r="AO427">
        <v>-100</v>
      </c>
      <c r="AP427">
        <v>-0.5</v>
      </c>
      <c r="AQ427">
        <v>-0.5</v>
      </c>
      <c r="AR427">
        <v>-10</v>
      </c>
      <c r="AS427">
        <v>4</v>
      </c>
      <c r="AT427">
        <v>-500</v>
      </c>
      <c r="AU427">
        <v>2.7</v>
      </c>
      <c r="AV427">
        <v>-1</v>
      </c>
      <c r="AW427">
        <v>-2</v>
      </c>
      <c r="AX427">
        <v>-100</v>
      </c>
      <c r="AY427">
        <v>-200</v>
      </c>
    </row>
    <row r="428" spans="1:51" x14ac:dyDescent="0.3">
      <c r="A428" t="s">
        <v>2116</v>
      </c>
      <c r="B428" t="s">
        <v>2117</v>
      </c>
      <c r="C428" t="s">
        <v>2118</v>
      </c>
      <c r="D428" s="1" t="str">
        <f>HYPERLINK("http://geochem.nrcan.gc.ca/cdogs/content/bdl/bdl211192_e.htm", "21:1192")</f>
        <v>21:1192</v>
      </c>
      <c r="E428" s="1" t="str">
        <f>HYPERLINK("http://geochem.nrcan.gc.ca/cdogs/content/svy/svy210191_e.htm", "21:0191")</f>
        <v>21:0191</v>
      </c>
      <c r="F428" t="s">
        <v>2119</v>
      </c>
      <c r="G428" t="s">
        <v>2120</v>
      </c>
      <c r="I428">
        <v>56.620506499999998</v>
      </c>
      <c r="J428">
        <v>-106.60306540000001</v>
      </c>
      <c r="K428" s="1" t="str">
        <f>HYPERLINK("http://geochem.nrcan.gc.ca/cdogs/content/kwd/kwd020027_e.htm", "NGR lake sediment grab sample")</f>
        <v>NGR lake sediment grab sample</v>
      </c>
      <c r="L428" s="1" t="str">
        <f>HYPERLINK("http://geochem.nrcan.gc.ca/cdogs/content/kwd/kwd080006_e.htm", "&lt;177 micron (NGR)")</f>
        <v>&lt;177 micron (NGR)</v>
      </c>
      <c r="M428">
        <v>22</v>
      </c>
      <c r="N428" t="s">
        <v>169</v>
      </c>
      <c r="O428">
        <v>427</v>
      </c>
      <c r="P428">
        <v>1</v>
      </c>
      <c r="Q428">
        <v>-2</v>
      </c>
      <c r="R428">
        <v>2.5</v>
      </c>
      <c r="S428">
        <v>-2</v>
      </c>
      <c r="T428">
        <v>90</v>
      </c>
      <c r="U428">
        <v>25.9</v>
      </c>
      <c r="V428">
        <v>-5</v>
      </c>
      <c r="W428">
        <v>237</v>
      </c>
      <c r="X428">
        <v>-5</v>
      </c>
      <c r="Y428">
        <v>30</v>
      </c>
      <c r="Z428">
        <v>-0.5</v>
      </c>
      <c r="AA428">
        <v>2</v>
      </c>
      <c r="AB428">
        <v>43.8</v>
      </c>
      <c r="AC428">
        <v>2</v>
      </c>
      <c r="AD428">
        <v>-50</v>
      </c>
      <c r="AE428">
        <v>115</v>
      </c>
      <c r="AF428">
        <v>0.6</v>
      </c>
      <c r="AG428">
        <v>-1</v>
      </c>
      <c r="AH428">
        <v>0.02</v>
      </c>
      <c r="AI428">
        <v>-10</v>
      </c>
      <c r="AJ428">
        <v>-5</v>
      </c>
      <c r="AK428">
        <v>-0.1</v>
      </c>
      <c r="AL428">
        <v>9.6999999999999993</v>
      </c>
      <c r="AM428">
        <v>-5</v>
      </c>
      <c r="AN428">
        <v>14.3</v>
      </c>
      <c r="AO428">
        <v>-100</v>
      </c>
      <c r="AP428">
        <v>-0.5</v>
      </c>
      <c r="AQ428">
        <v>1.3</v>
      </c>
      <c r="AR428">
        <v>-10</v>
      </c>
      <c r="AS428">
        <v>16.600000000000001</v>
      </c>
      <c r="AT428">
        <v>-500</v>
      </c>
      <c r="AU428">
        <v>2.9</v>
      </c>
      <c r="AV428">
        <v>-1</v>
      </c>
      <c r="AW428">
        <v>4</v>
      </c>
      <c r="AX428">
        <v>100</v>
      </c>
      <c r="AY428">
        <v>-200</v>
      </c>
    </row>
    <row r="429" spans="1:51" x14ac:dyDescent="0.3">
      <c r="A429" t="s">
        <v>2121</v>
      </c>
      <c r="B429" t="s">
        <v>2122</v>
      </c>
      <c r="C429" t="s">
        <v>2123</v>
      </c>
      <c r="D429" s="1" t="str">
        <f>HYPERLINK("http://geochem.nrcan.gc.ca/cdogs/content/bdl/bdl211192_e.htm", "21:1192")</f>
        <v>21:1192</v>
      </c>
      <c r="E429" s="1" t="str">
        <f>HYPERLINK("http://geochem.nrcan.gc.ca/cdogs/content/svy/svy210191_e.htm", "21:0191")</f>
        <v>21:0191</v>
      </c>
      <c r="F429" t="s">
        <v>2124</v>
      </c>
      <c r="G429" t="s">
        <v>2125</v>
      </c>
      <c r="I429">
        <v>56.60286</v>
      </c>
      <c r="J429">
        <v>-106.5410612</v>
      </c>
      <c r="K429" s="1" t="str">
        <f>HYPERLINK("http://geochem.nrcan.gc.ca/cdogs/content/kwd/kwd020027_e.htm", "NGR lake sediment grab sample")</f>
        <v>NGR lake sediment grab sample</v>
      </c>
      <c r="L429" s="1" t="str">
        <f>HYPERLINK("http://geochem.nrcan.gc.ca/cdogs/content/kwd/kwd080006_e.htm", "&lt;177 micron (NGR)")</f>
        <v>&lt;177 micron (NGR)</v>
      </c>
      <c r="M429">
        <v>23</v>
      </c>
      <c r="N429" t="s">
        <v>57</v>
      </c>
      <c r="O429">
        <v>428</v>
      </c>
      <c r="P429">
        <v>7</v>
      </c>
      <c r="Q429">
        <v>-2</v>
      </c>
      <c r="R429">
        <v>2.5</v>
      </c>
      <c r="S429">
        <v>-2</v>
      </c>
      <c r="T429">
        <v>80</v>
      </c>
      <c r="U429">
        <v>36</v>
      </c>
      <c r="V429">
        <v>-5</v>
      </c>
      <c r="W429">
        <v>152</v>
      </c>
      <c r="X429">
        <v>-5</v>
      </c>
      <c r="Y429">
        <v>60</v>
      </c>
      <c r="Z429">
        <v>-0.5</v>
      </c>
      <c r="AA429">
        <v>1</v>
      </c>
      <c r="AB429">
        <v>4.2</v>
      </c>
      <c r="AC429">
        <v>2</v>
      </c>
      <c r="AD429">
        <v>-50</v>
      </c>
      <c r="AE429">
        <v>66</v>
      </c>
      <c r="AF429">
        <v>-0.2</v>
      </c>
      <c r="AG429">
        <v>2</v>
      </c>
      <c r="AH429">
        <v>0.15</v>
      </c>
      <c r="AI429">
        <v>-10</v>
      </c>
      <c r="AJ429">
        <v>-5</v>
      </c>
      <c r="AK429">
        <v>-0.1</v>
      </c>
      <c r="AL429">
        <v>6.5</v>
      </c>
      <c r="AM429">
        <v>-5</v>
      </c>
      <c r="AN429">
        <v>9.6999999999999993</v>
      </c>
      <c r="AO429">
        <v>-100</v>
      </c>
      <c r="AP429">
        <v>-0.5</v>
      </c>
      <c r="AQ429">
        <v>0.9</v>
      </c>
      <c r="AR429">
        <v>-10</v>
      </c>
      <c r="AS429">
        <v>14.2</v>
      </c>
      <c r="AT429">
        <v>500</v>
      </c>
      <c r="AU429">
        <v>4.0999999999999996</v>
      </c>
      <c r="AV429">
        <v>1</v>
      </c>
      <c r="AW429">
        <v>3</v>
      </c>
      <c r="AX429">
        <v>-100</v>
      </c>
      <c r="AY429">
        <v>-200</v>
      </c>
    </row>
    <row r="430" spans="1:51" x14ac:dyDescent="0.3">
      <c r="A430" t="s">
        <v>2126</v>
      </c>
      <c r="B430" t="s">
        <v>2127</v>
      </c>
      <c r="C430" t="s">
        <v>2128</v>
      </c>
      <c r="D430" s="1" t="str">
        <f>HYPERLINK("http://geochem.nrcan.gc.ca/cdogs/content/bdl/bdl211192_e.htm", "21:1192")</f>
        <v>21:1192</v>
      </c>
      <c r="E430" s="1" t="str">
        <f>HYPERLINK("http://geochem.nrcan.gc.ca/cdogs/content/svy/svy_e.htm", "")</f>
        <v/>
      </c>
      <c r="H430" s="1" t="str">
        <f>HYPERLINK("http://geochem.nrcan.gc.ca/cdogs/content/cr_/cr_00126_e.htm", "126")</f>
        <v>126</v>
      </c>
      <c r="K430" t="s">
        <v>137</v>
      </c>
      <c r="L430" t="s">
        <v>138</v>
      </c>
      <c r="M430">
        <v>23</v>
      </c>
      <c r="N430" t="s">
        <v>139</v>
      </c>
      <c r="O430">
        <v>429</v>
      </c>
      <c r="P430">
        <v>8</v>
      </c>
      <c r="Q430">
        <v>3</v>
      </c>
      <c r="R430">
        <v>10.7</v>
      </c>
      <c r="S430">
        <v>4</v>
      </c>
      <c r="T430">
        <v>730</v>
      </c>
      <c r="U430">
        <v>16.899999999999999</v>
      </c>
      <c r="V430">
        <v>-5</v>
      </c>
      <c r="W430">
        <v>118</v>
      </c>
      <c r="X430">
        <v>19</v>
      </c>
      <c r="Y430">
        <v>60</v>
      </c>
      <c r="Z430">
        <v>2.7</v>
      </c>
      <c r="AA430">
        <v>2</v>
      </c>
      <c r="AB430">
        <v>4.5</v>
      </c>
      <c r="AC430">
        <v>8</v>
      </c>
      <c r="AD430">
        <v>-50</v>
      </c>
      <c r="AE430">
        <v>66</v>
      </c>
      <c r="AF430">
        <v>0.6</v>
      </c>
      <c r="AG430">
        <v>-1</v>
      </c>
      <c r="AH430">
        <v>1.51</v>
      </c>
      <c r="AI430">
        <v>30</v>
      </c>
      <c r="AJ430">
        <v>82</v>
      </c>
      <c r="AK430">
        <v>1</v>
      </c>
      <c r="AL430">
        <v>13.1</v>
      </c>
      <c r="AM430">
        <v>-5</v>
      </c>
      <c r="AN430">
        <v>11.5</v>
      </c>
      <c r="AO430">
        <v>-100</v>
      </c>
      <c r="AP430">
        <v>0.7</v>
      </c>
      <c r="AQ430">
        <v>1.3</v>
      </c>
      <c r="AR430">
        <v>-10</v>
      </c>
      <c r="AS430">
        <v>12.1</v>
      </c>
      <c r="AT430">
        <v>3700</v>
      </c>
      <c r="AU430">
        <v>7.6</v>
      </c>
      <c r="AV430">
        <v>1</v>
      </c>
      <c r="AW430">
        <v>5</v>
      </c>
      <c r="AX430">
        <v>200</v>
      </c>
      <c r="AY430">
        <v>-200</v>
      </c>
    </row>
    <row r="431" spans="1:51" x14ac:dyDescent="0.3">
      <c r="A431" t="s">
        <v>2129</v>
      </c>
      <c r="B431" t="s">
        <v>2130</v>
      </c>
      <c r="C431" t="s">
        <v>2131</v>
      </c>
      <c r="D431" s="1" t="str">
        <f>HYPERLINK("http://geochem.nrcan.gc.ca/cdogs/content/bdl/bdl211192_e.htm", "21:1192")</f>
        <v>21:1192</v>
      </c>
      <c r="E431" s="1" t="str">
        <f>HYPERLINK("http://geochem.nrcan.gc.ca/cdogs/content/svy/svy210191_e.htm", "21:0191")</f>
        <v>21:0191</v>
      </c>
      <c r="F431" t="s">
        <v>2124</v>
      </c>
      <c r="G431" t="s">
        <v>2132</v>
      </c>
      <c r="I431">
        <v>56.60286</v>
      </c>
      <c r="J431">
        <v>-106.5410612</v>
      </c>
      <c r="K431" s="1" t="str">
        <f>HYPERLINK("http://geochem.nrcan.gc.ca/cdogs/content/kwd/kwd020027_e.htm", "NGR lake sediment grab sample")</f>
        <v>NGR lake sediment grab sample</v>
      </c>
      <c r="L431" s="1" t="str">
        <f>HYPERLINK("http://geochem.nrcan.gc.ca/cdogs/content/kwd/kwd080006_e.htm", "&lt;177 micron (NGR)")</f>
        <v>&lt;177 micron (NGR)</v>
      </c>
      <c r="M431">
        <v>23</v>
      </c>
      <c r="N431" t="s">
        <v>67</v>
      </c>
      <c r="O431">
        <v>430</v>
      </c>
      <c r="P431">
        <v>1</v>
      </c>
      <c r="Q431">
        <v>-2</v>
      </c>
      <c r="R431">
        <v>2.5</v>
      </c>
      <c r="S431">
        <v>2</v>
      </c>
      <c r="T431">
        <v>50</v>
      </c>
      <c r="U431">
        <v>37.299999999999997</v>
      </c>
      <c r="V431">
        <v>-5</v>
      </c>
      <c r="W431">
        <v>161</v>
      </c>
      <c r="X431">
        <v>-5</v>
      </c>
      <c r="Y431">
        <v>60</v>
      </c>
      <c r="Z431">
        <v>-0.5</v>
      </c>
      <c r="AA431">
        <v>-1</v>
      </c>
      <c r="AB431">
        <v>3.3</v>
      </c>
      <c r="AC431">
        <v>2</v>
      </c>
      <c r="AD431">
        <v>-50</v>
      </c>
      <c r="AE431">
        <v>67</v>
      </c>
      <c r="AF431">
        <v>0.2</v>
      </c>
      <c r="AG431">
        <v>-1</v>
      </c>
      <c r="AH431">
        <v>0.15</v>
      </c>
      <c r="AI431">
        <v>-10</v>
      </c>
      <c r="AJ431">
        <v>7</v>
      </c>
      <c r="AK431">
        <v>-0.1</v>
      </c>
      <c r="AL431">
        <v>6.6</v>
      </c>
      <c r="AM431">
        <v>-5</v>
      </c>
      <c r="AN431">
        <v>9.6999999999999993</v>
      </c>
      <c r="AO431">
        <v>-100</v>
      </c>
      <c r="AP431">
        <v>-0.5</v>
      </c>
      <c r="AQ431">
        <v>1</v>
      </c>
      <c r="AR431">
        <v>-10</v>
      </c>
      <c r="AS431">
        <v>14.6</v>
      </c>
      <c r="AT431">
        <v>500</v>
      </c>
      <c r="AU431">
        <v>3.9</v>
      </c>
      <c r="AV431">
        <v>1</v>
      </c>
      <c r="AW431">
        <v>2</v>
      </c>
      <c r="AX431">
        <v>-100</v>
      </c>
      <c r="AY431">
        <v>-200</v>
      </c>
    </row>
    <row r="432" spans="1:51" x14ac:dyDescent="0.3">
      <c r="A432" t="s">
        <v>2133</v>
      </c>
      <c r="B432" t="s">
        <v>2134</v>
      </c>
      <c r="C432" t="s">
        <v>2135</v>
      </c>
      <c r="D432" s="1" t="str">
        <f>HYPERLINK("http://geochem.nrcan.gc.ca/cdogs/content/bdl/bdl211192_e.htm", "21:1192")</f>
        <v>21:1192</v>
      </c>
      <c r="E432" s="1" t="str">
        <f>HYPERLINK("http://geochem.nrcan.gc.ca/cdogs/content/svy/svy210191_e.htm", "21:0191")</f>
        <v>21:0191</v>
      </c>
      <c r="F432" t="s">
        <v>2124</v>
      </c>
      <c r="G432" t="s">
        <v>2136</v>
      </c>
      <c r="I432">
        <v>56.60286</v>
      </c>
      <c r="J432">
        <v>-106.5410612</v>
      </c>
      <c r="K432" s="1" t="str">
        <f>HYPERLINK("http://geochem.nrcan.gc.ca/cdogs/content/kwd/kwd020027_e.htm", "NGR lake sediment grab sample")</f>
        <v>NGR lake sediment grab sample</v>
      </c>
      <c r="L432" s="1" t="str">
        <f>HYPERLINK("http://geochem.nrcan.gc.ca/cdogs/content/kwd/kwd080006_e.htm", "&lt;177 micron (NGR)")</f>
        <v>&lt;177 micron (NGR)</v>
      </c>
      <c r="M432">
        <v>23</v>
      </c>
      <c r="N432" t="s">
        <v>62</v>
      </c>
      <c r="O432">
        <v>431</v>
      </c>
      <c r="P432">
        <v>1</v>
      </c>
      <c r="Q432">
        <v>-2</v>
      </c>
      <c r="R432">
        <v>2.6</v>
      </c>
      <c r="S432">
        <v>-2</v>
      </c>
      <c r="T432">
        <v>60</v>
      </c>
      <c r="U432">
        <v>31.9</v>
      </c>
      <c r="V432">
        <v>-5</v>
      </c>
      <c r="W432">
        <v>170</v>
      </c>
      <c r="X432">
        <v>-5</v>
      </c>
      <c r="Y432">
        <v>50</v>
      </c>
      <c r="Z432">
        <v>-0.5</v>
      </c>
      <c r="AA432">
        <v>-1</v>
      </c>
      <c r="AB432">
        <v>9.5</v>
      </c>
      <c r="AC432">
        <v>2</v>
      </c>
      <c r="AD432">
        <v>-50</v>
      </c>
      <c r="AE432">
        <v>75</v>
      </c>
      <c r="AF432">
        <v>-0.2</v>
      </c>
      <c r="AG432">
        <v>-1</v>
      </c>
      <c r="AH432">
        <v>0.12</v>
      </c>
      <c r="AI432">
        <v>-10</v>
      </c>
      <c r="AJ432">
        <v>5</v>
      </c>
      <c r="AK432">
        <v>-0.1</v>
      </c>
      <c r="AL432">
        <v>7.1</v>
      </c>
      <c r="AM432">
        <v>-5</v>
      </c>
      <c r="AN432">
        <v>9.6999999999999993</v>
      </c>
      <c r="AO432">
        <v>-100</v>
      </c>
      <c r="AP432">
        <v>-0.5</v>
      </c>
      <c r="AQ432">
        <v>0.9</v>
      </c>
      <c r="AR432">
        <v>-10</v>
      </c>
      <c r="AS432">
        <v>13.3</v>
      </c>
      <c r="AT432">
        <v>500</v>
      </c>
      <c r="AU432">
        <v>4.2</v>
      </c>
      <c r="AV432">
        <v>1</v>
      </c>
      <c r="AW432">
        <v>3</v>
      </c>
      <c r="AX432">
        <v>-100</v>
      </c>
      <c r="AY432">
        <v>-200</v>
      </c>
    </row>
    <row r="433" spans="1:51" x14ac:dyDescent="0.3">
      <c r="A433" t="s">
        <v>2137</v>
      </c>
      <c r="B433" t="s">
        <v>2138</v>
      </c>
      <c r="C433" t="s">
        <v>2139</v>
      </c>
      <c r="D433" s="1" t="str">
        <f>HYPERLINK("http://geochem.nrcan.gc.ca/cdogs/content/bdl/bdl211192_e.htm", "21:1192")</f>
        <v>21:1192</v>
      </c>
      <c r="E433" s="1" t="str">
        <f>HYPERLINK("http://geochem.nrcan.gc.ca/cdogs/content/svy/svy210191_e.htm", "21:0191")</f>
        <v>21:0191</v>
      </c>
      <c r="F433" t="s">
        <v>2140</v>
      </c>
      <c r="G433" t="s">
        <v>2141</v>
      </c>
      <c r="I433">
        <v>56.623020699999998</v>
      </c>
      <c r="J433">
        <v>-106.49855789999999</v>
      </c>
      <c r="K433" s="1" t="str">
        <f>HYPERLINK("http://geochem.nrcan.gc.ca/cdogs/content/kwd/kwd020027_e.htm", "NGR lake sediment grab sample")</f>
        <v>NGR lake sediment grab sample</v>
      </c>
      <c r="L433" s="1" t="str">
        <f>HYPERLINK("http://geochem.nrcan.gc.ca/cdogs/content/kwd/kwd080006_e.htm", "&lt;177 micron (NGR)")</f>
        <v>&lt;177 micron (NGR)</v>
      </c>
      <c r="M433">
        <v>23</v>
      </c>
      <c r="N433" t="s">
        <v>73</v>
      </c>
      <c r="O433">
        <v>432</v>
      </c>
      <c r="P433">
        <v>1</v>
      </c>
      <c r="Q433">
        <v>-2</v>
      </c>
      <c r="R433">
        <v>1.3</v>
      </c>
      <c r="S433">
        <v>-2</v>
      </c>
      <c r="T433">
        <v>80</v>
      </c>
      <c r="U433">
        <v>41.7</v>
      </c>
      <c r="V433">
        <v>-5</v>
      </c>
      <c r="W433">
        <v>113</v>
      </c>
      <c r="X433">
        <v>7</v>
      </c>
      <c r="Y433">
        <v>-20</v>
      </c>
      <c r="Z433">
        <v>-0.5</v>
      </c>
      <c r="AA433">
        <v>1</v>
      </c>
      <c r="AB433">
        <v>3.8</v>
      </c>
      <c r="AC433">
        <v>1</v>
      </c>
      <c r="AD433">
        <v>-50</v>
      </c>
      <c r="AE433">
        <v>50</v>
      </c>
      <c r="AF433">
        <v>-0.2</v>
      </c>
      <c r="AG433">
        <v>2</v>
      </c>
      <c r="AH433">
        <v>0.13</v>
      </c>
      <c r="AI433">
        <v>10</v>
      </c>
      <c r="AJ433">
        <v>-5</v>
      </c>
      <c r="AK433">
        <v>-0.1</v>
      </c>
      <c r="AL433">
        <v>3.8</v>
      </c>
      <c r="AM433">
        <v>-5</v>
      </c>
      <c r="AN433">
        <v>6.1</v>
      </c>
      <c r="AO433">
        <v>-100</v>
      </c>
      <c r="AP433">
        <v>-0.5</v>
      </c>
      <c r="AQ433">
        <v>0.6</v>
      </c>
      <c r="AR433">
        <v>-10</v>
      </c>
      <c r="AS433">
        <v>9</v>
      </c>
      <c r="AT433">
        <v>-500</v>
      </c>
      <c r="AU433">
        <v>22.4</v>
      </c>
      <c r="AV433">
        <v>-1</v>
      </c>
      <c r="AW433">
        <v>2</v>
      </c>
      <c r="AX433">
        <v>100</v>
      </c>
      <c r="AY433">
        <v>-200</v>
      </c>
    </row>
    <row r="434" spans="1:51" x14ac:dyDescent="0.3">
      <c r="A434" t="s">
        <v>2142</v>
      </c>
      <c r="B434" t="s">
        <v>2143</v>
      </c>
      <c r="C434" t="s">
        <v>2144</v>
      </c>
      <c r="D434" s="1" t="str">
        <f>HYPERLINK("http://geochem.nrcan.gc.ca/cdogs/content/bdl/bdl211192_e.htm", "21:1192")</f>
        <v>21:1192</v>
      </c>
      <c r="E434" s="1" t="str">
        <f>HYPERLINK("http://geochem.nrcan.gc.ca/cdogs/content/svy/svy210191_e.htm", "21:0191")</f>
        <v>21:0191</v>
      </c>
      <c r="F434" t="s">
        <v>2145</v>
      </c>
      <c r="G434" t="s">
        <v>2146</v>
      </c>
      <c r="I434">
        <v>56.610894299999998</v>
      </c>
      <c r="J434">
        <v>-106.36218390000001</v>
      </c>
      <c r="K434" s="1" t="str">
        <f>HYPERLINK("http://geochem.nrcan.gc.ca/cdogs/content/kwd/kwd020027_e.htm", "NGR lake sediment grab sample")</f>
        <v>NGR lake sediment grab sample</v>
      </c>
      <c r="L434" s="1" t="str">
        <f>HYPERLINK("http://geochem.nrcan.gc.ca/cdogs/content/kwd/kwd080006_e.htm", "&lt;177 micron (NGR)")</f>
        <v>&lt;177 micron (NGR)</v>
      </c>
      <c r="M434">
        <v>23</v>
      </c>
      <c r="N434" t="s">
        <v>79</v>
      </c>
      <c r="O434">
        <v>433</v>
      </c>
      <c r="P434">
        <v>1</v>
      </c>
      <c r="Q434">
        <v>-2</v>
      </c>
      <c r="R434">
        <v>2.6</v>
      </c>
      <c r="S434">
        <v>-2</v>
      </c>
      <c r="T434">
        <v>120</v>
      </c>
      <c r="U434">
        <v>23</v>
      </c>
      <c r="V434">
        <v>-5</v>
      </c>
      <c r="W434">
        <v>130</v>
      </c>
      <c r="X434">
        <v>19</v>
      </c>
      <c r="Y434">
        <v>30</v>
      </c>
      <c r="Z434">
        <v>0.9</v>
      </c>
      <c r="AA434">
        <v>2</v>
      </c>
      <c r="AB434">
        <v>44.5</v>
      </c>
      <c r="AC434">
        <v>3</v>
      </c>
      <c r="AD434">
        <v>-50</v>
      </c>
      <c r="AE434">
        <v>68</v>
      </c>
      <c r="AF434">
        <v>-0.2</v>
      </c>
      <c r="AG434">
        <v>5</v>
      </c>
      <c r="AH434">
        <v>0.37</v>
      </c>
      <c r="AI434">
        <v>-10</v>
      </c>
      <c r="AJ434">
        <v>16</v>
      </c>
      <c r="AK434">
        <v>-0.1</v>
      </c>
      <c r="AL434">
        <v>12.1</v>
      </c>
      <c r="AM434">
        <v>-5</v>
      </c>
      <c r="AN434">
        <v>10</v>
      </c>
      <c r="AO434">
        <v>-100</v>
      </c>
      <c r="AP434">
        <v>-0.5</v>
      </c>
      <c r="AQ434">
        <v>1.1000000000000001</v>
      </c>
      <c r="AR434">
        <v>-10</v>
      </c>
      <c r="AS434">
        <v>15</v>
      </c>
      <c r="AT434">
        <v>800</v>
      </c>
      <c r="AU434">
        <v>19.2</v>
      </c>
      <c r="AV434">
        <v>1</v>
      </c>
      <c r="AW434">
        <v>5</v>
      </c>
      <c r="AX434">
        <v>300</v>
      </c>
      <c r="AY434">
        <v>-200</v>
      </c>
    </row>
    <row r="435" spans="1:51" x14ac:dyDescent="0.3">
      <c r="A435" t="s">
        <v>2147</v>
      </c>
      <c r="B435" t="s">
        <v>2148</v>
      </c>
      <c r="C435" t="s">
        <v>2149</v>
      </c>
      <c r="D435" s="1" t="str">
        <f>HYPERLINK("http://geochem.nrcan.gc.ca/cdogs/content/bdl/bdl211192_e.htm", "21:1192")</f>
        <v>21:1192</v>
      </c>
      <c r="E435" s="1" t="str">
        <f>HYPERLINK("http://geochem.nrcan.gc.ca/cdogs/content/svy/svy210191_e.htm", "21:0191")</f>
        <v>21:0191</v>
      </c>
      <c r="F435" t="s">
        <v>2150</v>
      </c>
      <c r="G435" t="s">
        <v>2151</v>
      </c>
      <c r="I435">
        <v>56.617316199999998</v>
      </c>
      <c r="J435">
        <v>-106.29592510000001</v>
      </c>
      <c r="K435" s="1" t="str">
        <f>HYPERLINK("http://geochem.nrcan.gc.ca/cdogs/content/kwd/kwd020027_e.htm", "NGR lake sediment grab sample")</f>
        <v>NGR lake sediment grab sample</v>
      </c>
      <c r="L435" s="1" t="str">
        <f>HYPERLINK("http://geochem.nrcan.gc.ca/cdogs/content/kwd/kwd080006_e.htm", "&lt;177 micron (NGR)")</f>
        <v>&lt;177 micron (NGR)</v>
      </c>
      <c r="M435">
        <v>23</v>
      </c>
      <c r="N435" t="s">
        <v>85</v>
      </c>
      <c r="O435">
        <v>434</v>
      </c>
      <c r="P435">
        <v>1</v>
      </c>
      <c r="Q435">
        <v>-2</v>
      </c>
      <c r="R435">
        <v>2</v>
      </c>
      <c r="S435">
        <v>-2</v>
      </c>
      <c r="T435">
        <v>100</v>
      </c>
      <c r="U435">
        <v>23</v>
      </c>
      <c r="V435">
        <v>-5</v>
      </c>
      <c r="W435">
        <v>78</v>
      </c>
      <c r="X435">
        <v>11</v>
      </c>
      <c r="Y435">
        <v>40</v>
      </c>
      <c r="Z435">
        <v>-0.5</v>
      </c>
      <c r="AA435">
        <v>-1</v>
      </c>
      <c r="AB435">
        <v>8</v>
      </c>
      <c r="AC435">
        <v>-1</v>
      </c>
      <c r="AD435">
        <v>-50</v>
      </c>
      <c r="AE435">
        <v>35</v>
      </c>
      <c r="AF435">
        <v>0.3</v>
      </c>
      <c r="AG435">
        <v>2</v>
      </c>
      <c r="AH435">
        <v>0.11</v>
      </c>
      <c r="AI435">
        <v>20</v>
      </c>
      <c r="AJ435">
        <v>9</v>
      </c>
      <c r="AK435">
        <v>-0.1</v>
      </c>
      <c r="AL435">
        <v>5.5</v>
      </c>
      <c r="AM435">
        <v>-5</v>
      </c>
      <c r="AN435">
        <v>6.4</v>
      </c>
      <c r="AO435">
        <v>-100</v>
      </c>
      <c r="AP435">
        <v>-0.5</v>
      </c>
      <c r="AQ435">
        <v>0.7</v>
      </c>
      <c r="AR435">
        <v>-10</v>
      </c>
      <c r="AS435">
        <v>6.8</v>
      </c>
      <c r="AT435">
        <v>600</v>
      </c>
      <c r="AU435">
        <v>2.2999999999999998</v>
      </c>
      <c r="AV435">
        <v>-1</v>
      </c>
      <c r="AW435">
        <v>3</v>
      </c>
      <c r="AX435">
        <v>200</v>
      </c>
      <c r="AY435">
        <v>-200</v>
      </c>
    </row>
    <row r="436" spans="1:51" x14ac:dyDescent="0.3">
      <c r="A436" t="s">
        <v>2152</v>
      </c>
      <c r="B436" t="s">
        <v>2153</v>
      </c>
      <c r="C436" t="s">
        <v>2154</v>
      </c>
      <c r="D436" s="1" t="str">
        <f>HYPERLINK("http://geochem.nrcan.gc.ca/cdogs/content/bdl/bdl211192_e.htm", "21:1192")</f>
        <v>21:1192</v>
      </c>
      <c r="E436" s="1" t="str">
        <f>HYPERLINK("http://geochem.nrcan.gc.ca/cdogs/content/svy/svy210191_e.htm", "21:0191")</f>
        <v>21:0191</v>
      </c>
      <c r="F436" t="s">
        <v>2155</v>
      </c>
      <c r="G436" t="s">
        <v>2156</v>
      </c>
      <c r="I436">
        <v>56.635457199999998</v>
      </c>
      <c r="J436">
        <v>-106.1999613</v>
      </c>
      <c r="K436" s="1" t="str">
        <f>HYPERLINK("http://geochem.nrcan.gc.ca/cdogs/content/kwd/kwd020027_e.htm", "NGR lake sediment grab sample")</f>
        <v>NGR lake sediment grab sample</v>
      </c>
      <c r="L436" s="1" t="str">
        <f>HYPERLINK("http://geochem.nrcan.gc.ca/cdogs/content/kwd/kwd080006_e.htm", "&lt;177 micron (NGR)")</f>
        <v>&lt;177 micron (NGR)</v>
      </c>
      <c r="M436">
        <v>23</v>
      </c>
      <c r="N436" t="s">
        <v>91</v>
      </c>
      <c r="O436">
        <v>435</v>
      </c>
      <c r="P436">
        <v>1</v>
      </c>
      <c r="Q436">
        <v>-2</v>
      </c>
      <c r="R436">
        <v>2.8</v>
      </c>
      <c r="S436">
        <v>-2</v>
      </c>
      <c r="T436">
        <v>170</v>
      </c>
      <c r="U436">
        <v>19.7</v>
      </c>
      <c r="V436">
        <v>-5</v>
      </c>
      <c r="W436">
        <v>99</v>
      </c>
      <c r="X436">
        <v>11</v>
      </c>
      <c r="Y436">
        <v>50</v>
      </c>
      <c r="Z436">
        <v>0.7</v>
      </c>
      <c r="AA436">
        <v>1</v>
      </c>
      <c r="AB436">
        <v>6.1</v>
      </c>
      <c r="AC436">
        <v>4</v>
      </c>
      <c r="AD436">
        <v>-50</v>
      </c>
      <c r="AE436">
        <v>46</v>
      </c>
      <c r="AF436">
        <v>-0.2</v>
      </c>
      <c r="AG436">
        <v>-3</v>
      </c>
      <c r="AH436">
        <v>0.52</v>
      </c>
      <c r="AI436">
        <v>20</v>
      </c>
      <c r="AJ436">
        <v>34</v>
      </c>
      <c r="AK436">
        <v>0.1</v>
      </c>
      <c r="AL436">
        <v>7.3</v>
      </c>
      <c r="AM436">
        <v>-5</v>
      </c>
      <c r="AN436">
        <v>9.4</v>
      </c>
      <c r="AO436">
        <v>-100</v>
      </c>
      <c r="AP436">
        <v>-0.5</v>
      </c>
      <c r="AQ436">
        <v>1.2</v>
      </c>
      <c r="AR436">
        <v>-10</v>
      </c>
      <c r="AS436">
        <v>10.1</v>
      </c>
      <c r="AT436">
        <v>900</v>
      </c>
      <c r="AU436">
        <v>69.3</v>
      </c>
      <c r="AV436">
        <v>1</v>
      </c>
      <c r="AW436">
        <v>4</v>
      </c>
      <c r="AX436">
        <v>100</v>
      </c>
      <c r="AY436">
        <v>-200</v>
      </c>
    </row>
    <row r="437" spans="1:51" x14ac:dyDescent="0.3">
      <c r="A437" t="s">
        <v>2157</v>
      </c>
      <c r="B437" t="s">
        <v>2158</v>
      </c>
      <c r="C437" t="s">
        <v>2159</v>
      </c>
      <c r="D437" s="1" t="str">
        <f>HYPERLINK("http://geochem.nrcan.gc.ca/cdogs/content/bdl/bdl211192_e.htm", "21:1192")</f>
        <v>21:1192</v>
      </c>
      <c r="E437" s="1" t="str">
        <f>HYPERLINK("http://geochem.nrcan.gc.ca/cdogs/content/svy/svy210191_e.htm", "21:0191")</f>
        <v>21:0191</v>
      </c>
      <c r="F437" t="s">
        <v>2160</v>
      </c>
      <c r="G437" t="s">
        <v>2161</v>
      </c>
      <c r="I437">
        <v>56.667161</v>
      </c>
      <c r="J437">
        <v>-106.1420464</v>
      </c>
      <c r="K437" s="1" t="str">
        <f>HYPERLINK("http://geochem.nrcan.gc.ca/cdogs/content/kwd/kwd020027_e.htm", "NGR lake sediment grab sample")</f>
        <v>NGR lake sediment grab sample</v>
      </c>
      <c r="L437" s="1" t="str">
        <f>HYPERLINK("http://geochem.nrcan.gc.ca/cdogs/content/kwd/kwd080006_e.htm", "&lt;177 micron (NGR)")</f>
        <v>&lt;177 micron (NGR)</v>
      </c>
      <c r="M437">
        <v>23</v>
      </c>
      <c r="N437" t="s">
        <v>97</v>
      </c>
      <c r="O437">
        <v>436</v>
      </c>
      <c r="P437">
        <v>1</v>
      </c>
      <c r="Q437">
        <v>-2</v>
      </c>
      <c r="R437">
        <v>1.3</v>
      </c>
      <c r="S437">
        <v>-2</v>
      </c>
      <c r="T437">
        <v>70</v>
      </c>
      <c r="U437">
        <v>26.5</v>
      </c>
      <c r="V437">
        <v>-5</v>
      </c>
      <c r="W437">
        <v>41</v>
      </c>
      <c r="X437">
        <v>-5</v>
      </c>
      <c r="Y437">
        <v>50</v>
      </c>
      <c r="Z437">
        <v>-0.5</v>
      </c>
      <c r="AA437">
        <v>-1</v>
      </c>
      <c r="AB437">
        <v>0.9</v>
      </c>
      <c r="AC437">
        <v>1</v>
      </c>
      <c r="AD437">
        <v>-50</v>
      </c>
      <c r="AE437">
        <v>19</v>
      </c>
      <c r="AF437">
        <v>-0.2</v>
      </c>
      <c r="AG437">
        <v>-1</v>
      </c>
      <c r="AH437">
        <v>0.09</v>
      </c>
      <c r="AI437">
        <v>-10</v>
      </c>
      <c r="AJ437">
        <v>-5</v>
      </c>
      <c r="AK437">
        <v>-0.1</v>
      </c>
      <c r="AL437">
        <v>5.0999999999999996</v>
      </c>
      <c r="AM437">
        <v>-5</v>
      </c>
      <c r="AN437">
        <v>4</v>
      </c>
      <c r="AO437">
        <v>-100</v>
      </c>
      <c r="AP437">
        <v>-0.5</v>
      </c>
      <c r="AQ437">
        <v>-0.5</v>
      </c>
      <c r="AR437">
        <v>-10</v>
      </c>
      <c r="AS437">
        <v>4</v>
      </c>
      <c r="AT437">
        <v>-500</v>
      </c>
      <c r="AU437">
        <v>8.1999999999999993</v>
      </c>
      <c r="AV437">
        <v>-1</v>
      </c>
      <c r="AW437">
        <v>-2</v>
      </c>
      <c r="AX437">
        <v>-100</v>
      </c>
      <c r="AY437">
        <v>-200</v>
      </c>
    </row>
    <row r="438" spans="1:51" x14ac:dyDescent="0.3">
      <c r="A438" t="s">
        <v>2162</v>
      </c>
      <c r="B438" t="s">
        <v>2163</v>
      </c>
      <c r="C438" t="s">
        <v>2164</v>
      </c>
      <c r="D438" s="1" t="str">
        <f>HYPERLINK("http://geochem.nrcan.gc.ca/cdogs/content/bdl/bdl211192_e.htm", "21:1192")</f>
        <v>21:1192</v>
      </c>
      <c r="E438" s="1" t="str">
        <f>HYPERLINK("http://geochem.nrcan.gc.ca/cdogs/content/svy/svy210191_e.htm", "21:0191")</f>
        <v>21:0191</v>
      </c>
      <c r="F438" t="s">
        <v>2165</v>
      </c>
      <c r="G438" t="s">
        <v>2166</v>
      </c>
      <c r="I438">
        <v>56.694733100000001</v>
      </c>
      <c r="J438">
        <v>-106.11548089999999</v>
      </c>
      <c r="K438" s="1" t="str">
        <f>HYPERLINK("http://geochem.nrcan.gc.ca/cdogs/content/kwd/kwd020027_e.htm", "NGR lake sediment grab sample")</f>
        <v>NGR lake sediment grab sample</v>
      </c>
      <c r="L438" s="1" t="str">
        <f>HYPERLINK("http://geochem.nrcan.gc.ca/cdogs/content/kwd/kwd080006_e.htm", "&lt;177 micron (NGR)")</f>
        <v>&lt;177 micron (NGR)</v>
      </c>
      <c r="M438">
        <v>23</v>
      </c>
      <c r="N438" t="s">
        <v>103</v>
      </c>
      <c r="O438">
        <v>437</v>
      </c>
      <c r="P438">
        <v>1</v>
      </c>
      <c r="Q438">
        <v>-2</v>
      </c>
      <c r="R438">
        <v>1.7</v>
      </c>
      <c r="S438">
        <v>-2</v>
      </c>
      <c r="T438">
        <v>110</v>
      </c>
      <c r="U438">
        <v>30.4</v>
      </c>
      <c r="V438">
        <v>-5</v>
      </c>
      <c r="W438">
        <v>66</v>
      </c>
      <c r="X438">
        <v>5</v>
      </c>
      <c r="Y438">
        <v>50</v>
      </c>
      <c r="Z438">
        <v>-0.5</v>
      </c>
      <c r="AA438">
        <v>1</v>
      </c>
      <c r="AB438">
        <v>7.3</v>
      </c>
      <c r="AC438">
        <v>2</v>
      </c>
      <c r="AD438">
        <v>-50</v>
      </c>
      <c r="AE438">
        <v>28</v>
      </c>
      <c r="AF438">
        <v>-0.2</v>
      </c>
      <c r="AG438">
        <v>-1</v>
      </c>
      <c r="AH438">
        <v>0.12</v>
      </c>
      <c r="AI438">
        <v>-10</v>
      </c>
      <c r="AJ438">
        <v>9</v>
      </c>
      <c r="AK438">
        <v>-0.1</v>
      </c>
      <c r="AL438">
        <v>6.3</v>
      </c>
      <c r="AM438">
        <v>-5</v>
      </c>
      <c r="AN438">
        <v>5.9</v>
      </c>
      <c r="AO438">
        <v>-100</v>
      </c>
      <c r="AP438">
        <v>-0.5</v>
      </c>
      <c r="AQ438">
        <v>0.6</v>
      </c>
      <c r="AR438">
        <v>-10</v>
      </c>
      <c r="AS438">
        <v>6.3</v>
      </c>
      <c r="AT438">
        <v>700</v>
      </c>
      <c r="AU438">
        <v>6.1</v>
      </c>
      <c r="AV438">
        <v>-1</v>
      </c>
      <c r="AW438">
        <v>2</v>
      </c>
      <c r="AX438">
        <v>100</v>
      </c>
      <c r="AY438">
        <v>-200</v>
      </c>
    </row>
    <row r="439" spans="1:51" x14ac:dyDescent="0.3">
      <c r="A439" t="s">
        <v>2167</v>
      </c>
      <c r="B439" t="s">
        <v>2168</v>
      </c>
      <c r="C439" t="s">
        <v>2169</v>
      </c>
      <c r="D439" s="1" t="str">
        <f>HYPERLINK("http://geochem.nrcan.gc.ca/cdogs/content/bdl/bdl211192_e.htm", "21:1192")</f>
        <v>21:1192</v>
      </c>
      <c r="E439" s="1" t="str">
        <f>HYPERLINK("http://geochem.nrcan.gc.ca/cdogs/content/svy/svy210191_e.htm", "21:0191")</f>
        <v>21:0191</v>
      </c>
      <c r="F439" t="s">
        <v>2170</v>
      </c>
      <c r="G439" t="s">
        <v>2171</v>
      </c>
      <c r="I439">
        <v>56.781873599999997</v>
      </c>
      <c r="J439">
        <v>-106.178185</v>
      </c>
      <c r="K439" s="1" t="str">
        <f>HYPERLINK("http://geochem.nrcan.gc.ca/cdogs/content/kwd/kwd020027_e.htm", "NGR lake sediment grab sample")</f>
        <v>NGR lake sediment grab sample</v>
      </c>
      <c r="L439" s="1" t="str">
        <f>HYPERLINK("http://geochem.nrcan.gc.ca/cdogs/content/kwd/kwd080006_e.htm", "&lt;177 micron (NGR)")</f>
        <v>&lt;177 micron (NGR)</v>
      </c>
      <c r="M439">
        <v>23</v>
      </c>
      <c r="N439" t="s">
        <v>109</v>
      </c>
      <c r="O439">
        <v>438</v>
      </c>
      <c r="P439">
        <v>1</v>
      </c>
      <c r="Q439">
        <v>-2</v>
      </c>
      <c r="R439">
        <v>1.9</v>
      </c>
      <c r="S439">
        <v>-2</v>
      </c>
      <c r="T439">
        <v>110</v>
      </c>
      <c r="U439">
        <v>33.799999999999997</v>
      </c>
      <c r="V439">
        <v>-5</v>
      </c>
      <c r="W439">
        <v>32</v>
      </c>
      <c r="X439">
        <v>8</v>
      </c>
      <c r="Y439">
        <v>30</v>
      </c>
      <c r="Z439">
        <v>0.7</v>
      </c>
      <c r="AA439">
        <v>-1</v>
      </c>
      <c r="AB439">
        <v>3.2</v>
      </c>
      <c r="AC439">
        <v>2</v>
      </c>
      <c r="AD439">
        <v>-50</v>
      </c>
      <c r="AE439">
        <v>16</v>
      </c>
      <c r="AF439">
        <v>0.2</v>
      </c>
      <c r="AG439">
        <v>2</v>
      </c>
      <c r="AH439">
        <v>0.3</v>
      </c>
      <c r="AI439">
        <v>10</v>
      </c>
      <c r="AJ439">
        <v>20</v>
      </c>
      <c r="AK439">
        <v>-0.1</v>
      </c>
      <c r="AL439">
        <v>4</v>
      </c>
      <c r="AM439">
        <v>-5</v>
      </c>
      <c r="AN439">
        <v>2.9</v>
      </c>
      <c r="AO439">
        <v>-100</v>
      </c>
      <c r="AP439">
        <v>-0.5</v>
      </c>
      <c r="AQ439">
        <v>-0.5</v>
      </c>
      <c r="AR439">
        <v>-10</v>
      </c>
      <c r="AS439">
        <v>4</v>
      </c>
      <c r="AT439">
        <v>800</v>
      </c>
      <c r="AU439">
        <v>1.5</v>
      </c>
      <c r="AV439">
        <v>-1</v>
      </c>
      <c r="AW439">
        <v>-2</v>
      </c>
      <c r="AX439">
        <v>100</v>
      </c>
      <c r="AY439">
        <v>-200</v>
      </c>
    </row>
    <row r="440" spans="1:51" x14ac:dyDescent="0.3">
      <c r="A440" t="s">
        <v>2172</v>
      </c>
      <c r="B440" t="s">
        <v>2173</v>
      </c>
      <c r="C440" t="s">
        <v>2174</v>
      </c>
      <c r="D440" s="1" t="str">
        <f>HYPERLINK("http://geochem.nrcan.gc.ca/cdogs/content/bdl/bdl211192_e.htm", "21:1192")</f>
        <v>21:1192</v>
      </c>
      <c r="E440" s="1" t="str">
        <f>HYPERLINK("http://geochem.nrcan.gc.ca/cdogs/content/svy/svy210191_e.htm", "21:0191")</f>
        <v>21:0191</v>
      </c>
      <c r="F440" t="s">
        <v>2175</v>
      </c>
      <c r="G440" t="s">
        <v>2176</v>
      </c>
      <c r="I440">
        <v>56.755997800000003</v>
      </c>
      <c r="J440">
        <v>-106.3054442</v>
      </c>
      <c r="K440" s="1" t="str">
        <f>HYPERLINK("http://geochem.nrcan.gc.ca/cdogs/content/kwd/kwd020027_e.htm", "NGR lake sediment grab sample")</f>
        <v>NGR lake sediment grab sample</v>
      </c>
      <c r="L440" s="1" t="str">
        <f>HYPERLINK("http://geochem.nrcan.gc.ca/cdogs/content/kwd/kwd080006_e.htm", "&lt;177 micron (NGR)")</f>
        <v>&lt;177 micron (NGR)</v>
      </c>
      <c r="M440">
        <v>23</v>
      </c>
      <c r="N440" t="s">
        <v>115</v>
      </c>
      <c r="O440">
        <v>439</v>
      </c>
      <c r="P440">
        <v>1</v>
      </c>
      <c r="Q440">
        <v>-2</v>
      </c>
      <c r="R440">
        <v>6.8</v>
      </c>
      <c r="S440">
        <v>-2</v>
      </c>
      <c r="T440">
        <v>120</v>
      </c>
      <c r="U440">
        <v>35.700000000000003</v>
      </c>
      <c r="V440">
        <v>-5</v>
      </c>
      <c r="W440">
        <v>504</v>
      </c>
      <c r="X440">
        <v>18</v>
      </c>
      <c r="Y440">
        <v>40</v>
      </c>
      <c r="Z440">
        <v>1.1000000000000001</v>
      </c>
      <c r="AA440">
        <v>5</v>
      </c>
      <c r="AB440">
        <v>40.200000000000003</v>
      </c>
      <c r="AC440">
        <v>4</v>
      </c>
      <c r="AD440">
        <v>-50</v>
      </c>
      <c r="AE440">
        <v>225</v>
      </c>
      <c r="AF440">
        <v>1.2</v>
      </c>
      <c r="AG440">
        <v>3</v>
      </c>
      <c r="AH440">
        <v>0.15</v>
      </c>
      <c r="AI440">
        <v>20</v>
      </c>
      <c r="AJ440">
        <v>23</v>
      </c>
      <c r="AK440">
        <v>-0.1</v>
      </c>
      <c r="AL440">
        <v>16.399999999999999</v>
      </c>
      <c r="AM440">
        <v>-5</v>
      </c>
      <c r="AN440">
        <v>31.9</v>
      </c>
      <c r="AO440">
        <v>-100</v>
      </c>
      <c r="AP440">
        <v>0.5</v>
      </c>
      <c r="AQ440">
        <v>3</v>
      </c>
      <c r="AR440">
        <v>-10</v>
      </c>
      <c r="AS440">
        <v>25</v>
      </c>
      <c r="AT440">
        <v>700</v>
      </c>
      <c r="AU440">
        <v>8.6</v>
      </c>
      <c r="AV440">
        <v>1</v>
      </c>
      <c r="AW440">
        <v>10</v>
      </c>
      <c r="AX440">
        <v>300</v>
      </c>
      <c r="AY440">
        <v>-200</v>
      </c>
    </row>
    <row r="441" spans="1:51" x14ac:dyDescent="0.3">
      <c r="A441" t="s">
        <v>2177</v>
      </c>
      <c r="B441" t="s">
        <v>2178</v>
      </c>
      <c r="C441" t="s">
        <v>2179</v>
      </c>
      <c r="D441" s="1" t="str">
        <f>HYPERLINK("http://geochem.nrcan.gc.ca/cdogs/content/bdl/bdl211192_e.htm", "21:1192")</f>
        <v>21:1192</v>
      </c>
      <c r="E441" s="1" t="str">
        <f>HYPERLINK("http://geochem.nrcan.gc.ca/cdogs/content/svy/svy210191_e.htm", "21:0191")</f>
        <v>21:0191</v>
      </c>
      <c r="F441" t="s">
        <v>2180</v>
      </c>
      <c r="G441" t="s">
        <v>2181</v>
      </c>
      <c r="I441">
        <v>56.751351</v>
      </c>
      <c r="J441">
        <v>-106.28308989999999</v>
      </c>
      <c r="K441" s="1" t="str">
        <f>HYPERLINK("http://geochem.nrcan.gc.ca/cdogs/content/kwd/kwd020027_e.htm", "NGR lake sediment grab sample")</f>
        <v>NGR lake sediment grab sample</v>
      </c>
      <c r="L441" s="1" t="str">
        <f>HYPERLINK("http://geochem.nrcan.gc.ca/cdogs/content/kwd/kwd080006_e.htm", "&lt;177 micron (NGR)")</f>
        <v>&lt;177 micron (NGR)</v>
      </c>
      <c r="M441">
        <v>23</v>
      </c>
      <c r="N441" t="s">
        <v>121</v>
      </c>
      <c r="O441">
        <v>440</v>
      </c>
      <c r="P441">
        <v>1</v>
      </c>
      <c r="Q441">
        <v>-2</v>
      </c>
      <c r="R441">
        <v>5.5</v>
      </c>
      <c r="S441">
        <v>-2</v>
      </c>
      <c r="T441">
        <v>170</v>
      </c>
      <c r="U441">
        <v>24.9</v>
      </c>
      <c r="V441">
        <v>-5</v>
      </c>
      <c r="W441">
        <v>122</v>
      </c>
      <c r="X441">
        <v>18</v>
      </c>
      <c r="Y441">
        <v>70</v>
      </c>
      <c r="Z441">
        <v>1.4</v>
      </c>
      <c r="AA441">
        <v>1</v>
      </c>
      <c r="AB441">
        <v>20.3</v>
      </c>
      <c r="AC441">
        <v>5</v>
      </c>
      <c r="AD441">
        <v>-50</v>
      </c>
      <c r="AE441">
        <v>64</v>
      </c>
      <c r="AF441">
        <v>-0.2</v>
      </c>
      <c r="AG441">
        <v>4</v>
      </c>
      <c r="AH441">
        <v>0.63</v>
      </c>
      <c r="AI441">
        <v>30</v>
      </c>
      <c r="AJ441">
        <v>40</v>
      </c>
      <c r="AK441">
        <v>-0.1</v>
      </c>
      <c r="AL441">
        <v>10.8</v>
      </c>
      <c r="AM441">
        <v>-5</v>
      </c>
      <c r="AN441">
        <v>11.7</v>
      </c>
      <c r="AO441">
        <v>-100</v>
      </c>
      <c r="AP441">
        <v>0.5</v>
      </c>
      <c r="AQ441">
        <v>1.3</v>
      </c>
      <c r="AR441">
        <v>-10</v>
      </c>
      <c r="AS441">
        <v>15.1</v>
      </c>
      <c r="AT441">
        <v>1200</v>
      </c>
      <c r="AU441">
        <v>14.4</v>
      </c>
      <c r="AV441">
        <v>-1</v>
      </c>
      <c r="AW441">
        <v>5</v>
      </c>
      <c r="AX441">
        <v>200</v>
      </c>
      <c r="AY441">
        <v>-200</v>
      </c>
    </row>
    <row r="442" spans="1:51" x14ac:dyDescent="0.3">
      <c r="A442" t="s">
        <v>2182</v>
      </c>
      <c r="B442" t="s">
        <v>2183</v>
      </c>
      <c r="C442" t="s">
        <v>2184</v>
      </c>
      <c r="D442" s="1" t="str">
        <f>HYPERLINK("http://geochem.nrcan.gc.ca/cdogs/content/bdl/bdl211192_e.htm", "21:1192")</f>
        <v>21:1192</v>
      </c>
      <c r="E442" s="1" t="str">
        <f>HYPERLINK("http://geochem.nrcan.gc.ca/cdogs/content/svy/svy210191_e.htm", "21:0191")</f>
        <v>21:0191</v>
      </c>
      <c r="F442" t="s">
        <v>2185</v>
      </c>
      <c r="G442" t="s">
        <v>2186</v>
      </c>
      <c r="I442">
        <v>56.719720199999998</v>
      </c>
      <c r="J442">
        <v>-106.23728749999999</v>
      </c>
      <c r="K442" s="1" t="str">
        <f>HYPERLINK("http://geochem.nrcan.gc.ca/cdogs/content/kwd/kwd020027_e.htm", "NGR lake sediment grab sample")</f>
        <v>NGR lake sediment grab sample</v>
      </c>
      <c r="L442" s="1" t="str">
        <f>HYPERLINK("http://geochem.nrcan.gc.ca/cdogs/content/kwd/kwd080006_e.htm", "&lt;177 micron (NGR)")</f>
        <v>&lt;177 micron (NGR)</v>
      </c>
      <c r="M442">
        <v>23</v>
      </c>
      <c r="N442" t="s">
        <v>127</v>
      </c>
      <c r="O442">
        <v>441</v>
      </c>
      <c r="P442">
        <v>1</v>
      </c>
      <c r="Q442">
        <v>-2</v>
      </c>
      <c r="R442">
        <v>2.7</v>
      </c>
      <c r="S442">
        <v>-2</v>
      </c>
      <c r="T442">
        <v>160</v>
      </c>
      <c r="U442">
        <v>38.299999999999997</v>
      </c>
      <c r="V442">
        <v>-5</v>
      </c>
      <c r="W442">
        <v>189</v>
      </c>
      <c r="X442">
        <v>11</v>
      </c>
      <c r="Y442">
        <v>60</v>
      </c>
      <c r="Z442">
        <v>0.9</v>
      </c>
      <c r="AA442">
        <v>2</v>
      </c>
      <c r="AB442">
        <v>16.899999999999999</v>
      </c>
      <c r="AC442">
        <v>3</v>
      </c>
      <c r="AD442">
        <v>-50</v>
      </c>
      <c r="AE442">
        <v>80</v>
      </c>
      <c r="AF442">
        <v>0.4</v>
      </c>
      <c r="AG442">
        <v>-1</v>
      </c>
      <c r="AH442">
        <v>0.19</v>
      </c>
      <c r="AI442">
        <v>20</v>
      </c>
      <c r="AJ442">
        <v>15</v>
      </c>
      <c r="AK442">
        <v>-0.1</v>
      </c>
      <c r="AL442">
        <v>12.5</v>
      </c>
      <c r="AM442">
        <v>-5</v>
      </c>
      <c r="AN442">
        <v>12.3</v>
      </c>
      <c r="AO442">
        <v>-100</v>
      </c>
      <c r="AP442">
        <v>-0.5</v>
      </c>
      <c r="AQ442">
        <v>1.2</v>
      </c>
      <c r="AR442">
        <v>-10</v>
      </c>
      <c r="AS442">
        <v>12.7</v>
      </c>
      <c r="AT442">
        <v>1000</v>
      </c>
      <c r="AU442">
        <v>8.5</v>
      </c>
      <c r="AV442">
        <v>1</v>
      </c>
      <c r="AW442">
        <v>5</v>
      </c>
      <c r="AX442">
        <v>100</v>
      </c>
      <c r="AY442">
        <v>-200</v>
      </c>
    </row>
    <row r="443" spans="1:51" x14ac:dyDescent="0.3">
      <c r="A443" t="s">
        <v>2187</v>
      </c>
      <c r="B443" t="s">
        <v>2188</v>
      </c>
      <c r="C443" t="s">
        <v>2189</v>
      </c>
      <c r="D443" s="1" t="str">
        <f>HYPERLINK("http://geochem.nrcan.gc.ca/cdogs/content/bdl/bdl211192_e.htm", "21:1192")</f>
        <v>21:1192</v>
      </c>
      <c r="E443" s="1" t="str">
        <f>HYPERLINK("http://geochem.nrcan.gc.ca/cdogs/content/svy/svy210191_e.htm", "21:0191")</f>
        <v>21:0191</v>
      </c>
      <c r="F443" t="s">
        <v>2190</v>
      </c>
      <c r="G443" t="s">
        <v>2191</v>
      </c>
      <c r="I443">
        <v>56.726290800000001</v>
      </c>
      <c r="J443">
        <v>-106.3040216</v>
      </c>
      <c r="K443" s="1" t="str">
        <f>HYPERLINK("http://geochem.nrcan.gc.ca/cdogs/content/kwd/kwd020027_e.htm", "NGR lake sediment grab sample")</f>
        <v>NGR lake sediment grab sample</v>
      </c>
      <c r="L443" s="1" t="str">
        <f>HYPERLINK("http://geochem.nrcan.gc.ca/cdogs/content/kwd/kwd080006_e.htm", "&lt;177 micron (NGR)")</f>
        <v>&lt;177 micron (NGR)</v>
      </c>
      <c r="M443">
        <v>23</v>
      </c>
      <c r="N443" t="s">
        <v>133</v>
      </c>
      <c r="O443">
        <v>442</v>
      </c>
      <c r="P443">
        <v>1</v>
      </c>
      <c r="Q443">
        <v>-2</v>
      </c>
      <c r="R443">
        <v>3</v>
      </c>
      <c r="S443">
        <v>-2</v>
      </c>
      <c r="T443">
        <v>340</v>
      </c>
      <c r="U443">
        <v>16.600000000000001</v>
      </c>
      <c r="V443">
        <v>-5</v>
      </c>
      <c r="W443">
        <v>207</v>
      </c>
      <c r="X443">
        <v>15</v>
      </c>
      <c r="Y443">
        <v>40</v>
      </c>
      <c r="Z443">
        <v>1.3</v>
      </c>
      <c r="AA443">
        <v>2</v>
      </c>
      <c r="AB443">
        <v>9.6</v>
      </c>
      <c r="AC443">
        <v>7</v>
      </c>
      <c r="AD443">
        <v>-50</v>
      </c>
      <c r="AE443">
        <v>95</v>
      </c>
      <c r="AF443">
        <v>-0.2</v>
      </c>
      <c r="AG443">
        <v>6</v>
      </c>
      <c r="AH443">
        <v>1.39</v>
      </c>
      <c r="AI443">
        <v>30</v>
      </c>
      <c r="AJ443">
        <v>52</v>
      </c>
      <c r="AK443">
        <v>-0.1</v>
      </c>
      <c r="AL443">
        <v>8.9</v>
      </c>
      <c r="AM443">
        <v>-5</v>
      </c>
      <c r="AN443">
        <v>17.3</v>
      </c>
      <c r="AO443">
        <v>-100</v>
      </c>
      <c r="AP443">
        <v>0.5</v>
      </c>
      <c r="AQ443">
        <v>1.6</v>
      </c>
      <c r="AR443">
        <v>-10</v>
      </c>
      <c r="AS443">
        <v>19.3</v>
      </c>
      <c r="AT443">
        <v>1500</v>
      </c>
      <c r="AU443">
        <v>23.3</v>
      </c>
      <c r="AV443">
        <v>1</v>
      </c>
      <c r="AW443">
        <v>5</v>
      </c>
      <c r="AX443">
        <v>100</v>
      </c>
      <c r="AY443">
        <v>-200</v>
      </c>
    </row>
    <row r="444" spans="1:51" x14ac:dyDescent="0.3">
      <c r="A444" t="s">
        <v>2192</v>
      </c>
      <c r="B444" t="s">
        <v>2193</v>
      </c>
      <c r="C444" t="s">
        <v>2194</v>
      </c>
      <c r="D444" s="1" t="str">
        <f>HYPERLINK("http://geochem.nrcan.gc.ca/cdogs/content/bdl/bdl211192_e.htm", "21:1192")</f>
        <v>21:1192</v>
      </c>
      <c r="E444" s="1" t="str">
        <f>HYPERLINK("http://geochem.nrcan.gc.ca/cdogs/content/svy/svy210191_e.htm", "21:0191")</f>
        <v>21:0191</v>
      </c>
      <c r="F444" t="s">
        <v>2195</v>
      </c>
      <c r="G444" t="s">
        <v>2196</v>
      </c>
      <c r="I444">
        <v>56.754192099999997</v>
      </c>
      <c r="J444">
        <v>-106.3190876</v>
      </c>
      <c r="K444" s="1" t="str">
        <f>HYPERLINK("http://geochem.nrcan.gc.ca/cdogs/content/kwd/kwd020027_e.htm", "NGR lake sediment grab sample")</f>
        <v>NGR lake sediment grab sample</v>
      </c>
      <c r="L444" s="1" t="str">
        <f>HYPERLINK("http://geochem.nrcan.gc.ca/cdogs/content/kwd/kwd080006_e.htm", "&lt;177 micron (NGR)")</f>
        <v>&lt;177 micron (NGR)</v>
      </c>
      <c r="M444">
        <v>23</v>
      </c>
      <c r="N444" t="s">
        <v>145</v>
      </c>
      <c r="O444">
        <v>443</v>
      </c>
      <c r="P444">
        <v>1</v>
      </c>
      <c r="Q444">
        <v>-2</v>
      </c>
      <c r="R444">
        <v>1.9</v>
      </c>
      <c r="S444">
        <v>-2</v>
      </c>
      <c r="T444">
        <v>150</v>
      </c>
      <c r="U444">
        <v>25.8</v>
      </c>
      <c r="V444">
        <v>-5</v>
      </c>
      <c r="W444">
        <v>149</v>
      </c>
      <c r="X444">
        <v>7</v>
      </c>
      <c r="Y444">
        <v>40</v>
      </c>
      <c r="Z444">
        <v>0.7</v>
      </c>
      <c r="AA444">
        <v>2</v>
      </c>
      <c r="AB444">
        <v>2.9</v>
      </c>
      <c r="AC444">
        <v>5</v>
      </c>
      <c r="AD444">
        <v>-50</v>
      </c>
      <c r="AE444">
        <v>70</v>
      </c>
      <c r="AF444">
        <v>-0.2</v>
      </c>
      <c r="AG444">
        <v>2</v>
      </c>
      <c r="AH444">
        <v>0.61</v>
      </c>
      <c r="AI444">
        <v>20</v>
      </c>
      <c r="AJ444">
        <v>24</v>
      </c>
      <c r="AK444">
        <v>-0.1</v>
      </c>
      <c r="AL444">
        <v>6.4</v>
      </c>
      <c r="AM444">
        <v>-5</v>
      </c>
      <c r="AN444">
        <v>12.6</v>
      </c>
      <c r="AO444">
        <v>-100</v>
      </c>
      <c r="AP444">
        <v>-0.5</v>
      </c>
      <c r="AQ444">
        <v>1.2</v>
      </c>
      <c r="AR444">
        <v>-10</v>
      </c>
      <c r="AS444">
        <v>9.8000000000000007</v>
      </c>
      <c r="AT444">
        <v>900</v>
      </c>
      <c r="AU444">
        <v>23.6</v>
      </c>
      <c r="AV444">
        <v>-1</v>
      </c>
      <c r="AW444">
        <v>4</v>
      </c>
      <c r="AX444">
        <v>-100</v>
      </c>
      <c r="AY444">
        <v>300</v>
      </c>
    </row>
    <row r="445" spans="1:51" x14ac:dyDescent="0.3">
      <c r="A445" t="s">
        <v>2197</v>
      </c>
      <c r="B445" t="s">
        <v>2198</v>
      </c>
      <c r="C445" t="s">
        <v>2199</v>
      </c>
      <c r="D445" s="1" t="str">
        <f>HYPERLINK("http://geochem.nrcan.gc.ca/cdogs/content/bdl/bdl211192_e.htm", "21:1192")</f>
        <v>21:1192</v>
      </c>
      <c r="E445" s="1" t="str">
        <f>HYPERLINK("http://geochem.nrcan.gc.ca/cdogs/content/svy/svy210191_e.htm", "21:0191")</f>
        <v>21:0191</v>
      </c>
      <c r="F445" t="s">
        <v>2200</v>
      </c>
      <c r="G445" t="s">
        <v>2201</v>
      </c>
      <c r="I445">
        <v>56.727559999999997</v>
      </c>
      <c r="J445">
        <v>-106.3585082</v>
      </c>
      <c r="K445" s="1" t="str">
        <f>HYPERLINK("http://geochem.nrcan.gc.ca/cdogs/content/kwd/kwd020027_e.htm", "NGR lake sediment grab sample")</f>
        <v>NGR lake sediment grab sample</v>
      </c>
      <c r="L445" s="1" t="str">
        <f>HYPERLINK("http://geochem.nrcan.gc.ca/cdogs/content/kwd/kwd080006_e.htm", "&lt;177 micron (NGR)")</f>
        <v>&lt;177 micron (NGR)</v>
      </c>
      <c r="M445">
        <v>23</v>
      </c>
      <c r="N445" t="s">
        <v>151</v>
      </c>
      <c r="O445">
        <v>444</v>
      </c>
      <c r="P445">
        <v>1</v>
      </c>
      <c r="Q445">
        <v>-2</v>
      </c>
      <c r="R445">
        <v>1</v>
      </c>
      <c r="S445">
        <v>-2</v>
      </c>
      <c r="T445">
        <v>100</v>
      </c>
      <c r="U445">
        <v>30.9</v>
      </c>
      <c r="V445">
        <v>-5</v>
      </c>
      <c r="W445">
        <v>176</v>
      </c>
      <c r="X445">
        <v>7</v>
      </c>
      <c r="Y445">
        <v>30</v>
      </c>
      <c r="Z445">
        <v>-0.5</v>
      </c>
      <c r="AA445">
        <v>-1</v>
      </c>
      <c r="AB445">
        <v>1.9</v>
      </c>
      <c r="AC445">
        <v>-1</v>
      </c>
      <c r="AD445">
        <v>-50</v>
      </c>
      <c r="AE445">
        <v>74</v>
      </c>
      <c r="AF445">
        <v>-0.2</v>
      </c>
      <c r="AG445">
        <v>-1</v>
      </c>
      <c r="AH445">
        <v>0.11</v>
      </c>
      <c r="AI445">
        <v>20</v>
      </c>
      <c r="AJ445">
        <v>-5</v>
      </c>
      <c r="AK445">
        <v>-0.1</v>
      </c>
      <c r="AL445">
        <v>3.9</v>
      </c>
      <c r="AM445">
        <v>-5</v>
      </c>
      <c r="AN445">
        <v>10.5</v>
      </c>
      <c r="AO445">
        <v>-100</v>
      </c>
      <c r="AP445">
        <v>-0.5</v>
      </c>
      <c r="AQ445">
        <v>1</v>
      </c>
      <c r="AR445">
        <v>-10</v>
      </c>
      <c r="AS445">
        <v>9.5</v>
      </c>
      <c r="AT445">
        <v>-500</v>
      </c>
      <c r="AU445">
        <v>8.9</v>
      </c>
      <c r="AV445">
        <v>-1</v>
      </c>
      <c r="AW445">
        <v>3</v>
      </c>
      <c r="AX445">
        <v>100</v>
      </c>
      <c r="AY445">
        <v>-200</v>
      </c>
    </row>
    <row r="446" spans="1:51" x14ac:dyDescent="0.3">
      <c r="A446" t="s">
        <v>2202</v>
      </c>
      <c r="B446" t="s">
        <v>2203</v>
      </c>
      <c r="C446" t="s">
        <v>2204</v>
      </c>
      <c r="D446" s="1" t="str">
        <f>HYPERLINK("http://geochem.nrcan.gc.ca/cdogs/content/bdl/bdl211192_e.htm", "21:1192")</f>
        <v>21:1192</v>
      </c>
      <c r="E446" s="1" t="str">
        <f>HYPERLINK("http://geochem.nrcan.gc.ca/cdogs/content/svy/svy210191_e.htm", "21:0191")</f>
        <v>21:0191</v>
      </c>
      <c r="F446" t="s">
        <v>2205</v>
      </c>
      <c r="G446" t="s">
        <v>2206</v>
      </c>
      <c r="I446">
        <v>56.738890099999999</v>
      </c>
      <c r="J446">
        <v>-106.3510532</v>
      </c>
      <c r="K446" s="1" t="str">
        <f>HYPERLINK("http://geochem.nrcan.gc.ca/cdogs/content/kwd/kwd020027_e.htm", "NGR lake sediment grab sample")</f>
        <v>NGR lake sediment grab sample</v>
      </c>
      <c r="L446" s="1" t="str">
        <f>HYPERLINK("http://geochem.nrcan.gc.ca/cdogs/content/kwd/kwd080006_e.htm", "&lt;177 micron (NGR)")</f>
        <v>&lt;177 micron (NGR)</v>
      </c>
      <c r="M446">
        <v>23</v>
      </c>
      <c r="N446" t="s">
        <v>157</v>
      </c>
      <c r="O446">
        <v>445</v>
      </c>
      <c r="P446">
        <v>1</v>
      </c>
      <c r="Q446">
        <v>-2</v>
      </c>
      <c r="R446">
        <v>1.8</v>
      </c>
      <c r="S446">
        <v>-2</v>
      </c>
      <c r="T446">
        <v>100</v>
      </c>
      <c r="U446">
        <v>30.8</v>
      </c>
      <c r="V446">
        <v>-5</v>
      </c>
      <c r="W446">
        <v>86</v>
      </c>
      <c r="X446">
        <v>8</v>
      </c>
      <c r="Y446">
        <v>40</v>
      </c>
      <c r="Z446">
        <v>0.7</v>
      </c>
      <c r="AA446">
        <v>-1</v>
      </c>
      <c r="AB446">
        <v>1.7</v>
      </c>
      <c r="AC446">
        <v>3</v>
      </c>
      <c r="AD446">
        <v>-50</v>
      </c>
      <c r="AE446">
        <v>33</v>
      </c>
      <c r="AF446">
        <v>-0.2</v>
      </c>
      <c r="AG446">
        <v>2</v>
      </c>
      <c r="AH446">
        <v>0.31</v>
      </c>
      <c r="AI446">
        <v>-10</v>
      </c>
      <c r="AJ446">
        <v>11</v>
      </c>
      <c r="AK446">
        <v>0.1</v>
      </c>
      <c r="AL446">
        <v>4</v>
      </c>
      <c r="AM446">
        <v>-5</v>
      </c>
      <c r="AN446">
        <v>7.5</v>
      </c>
      <c r="AO446">
        <v>-100</v>
      </c>
      <c r="AP446">
        <v>-0.5</v>
      </c>
      <c r="AQ446">
        <v>0.7</v>
      </c>
      <c r="AR446">
        <v>-10</v>
      </c>
      <c r="AS446">
        <v>6.5</v>
      </c>
      <c r="AT446">
        <v>900</v>
      </c>
      <c r="AU446">
        <v>4.9000000000000004</v>
      </c>
      <c r="AV446">
        <v>-1</v>
      </c>
      <c r="AW446">
        <v>-2</v>
      </c>
      <c r="AX446">
        <v>200</v>
      </c>
      <c r="AY446">
        <v>-200</v>
      </c>
    </row>
    <row r="447" spans="1:51" x14ac:dyDescent="0.3">
      <c r="A447" t="s">
        <v>2207</v>
      </c>
      <c r="B447" t="s">
        <v>2208</v>
      </c>
      <c r="C447" t="s">
        <v>2209</v>
      </c>
      <c r="D447" s="1" t="str">
        <f>HYPERLINK("http://geochem.nrcan.gc.ca/cdogs/content/bdl/bdl211192_e.htm", "21:1192")</f>
        <v>21:1192</v>
      </c>
      <c r="E447" s="1" t="str">
        <f>HYPERLINK("http://geochem.nrcan.gc.ca/cdogs/content/svy/svy210191_e.htm", "21:0191")</f>
        <v>21:0191</v>
      </c>
      <c r="F447" t="s">
        <v>2210</v>
      </c>
      <c r="G447" t="s">
        <v>2211</v>
      </c>
      <c r="I447">
        <v>56.771517000000003</v>
      </c>
      <c r="J447">
        <v>-106.3656603</v>
      </c>
      <c r="K447" s="1" t="str">
        <f>HYPERLINK("http://geochem.nrcan.gc.ca/cdogs/content/kwd/kwd020027_e.htm", "NGR lake sediment grab sample")</f>
        <v>NGR lake sediment grab sample</v>
      </c>
      <c r="L447" s="1" t="str">
        <f>HYPERLINK("http://geochem.nrcan.gc.ca/cdogs/content/kwd/kwd080006_e.htm", "&lt;177 micron (NGR)")</f>
        <v>&lt;177 micron (NGR)</v>
      </c>
      <c r="M447">
        <v>23</v>
      </c>
      <c r="N447" t="s">
        <v>163</v>
      </c>
      <c r="O447">
        <v>446</v>
      </c>
      <c r="P447">
        <v>1</v>
      </c>
      <c r="Q447">
        <v>-2</v>
      </c>
      <c r="R447">
        <v>2.6</v>
      </c>
      <c r="S447">
        <v>-2</v>
      </c>
      <c r="T447">
        <v>250</v>
      </c>
      <c r="U447">
        <v>23.4</v>
      </c>
      <c r="V447">
        <v>-5</v>
      </c>
      <c r="W447">
        <v>175</v>
      </c>
      <c r="X447">
        <v>12</v>
      </c>
      <c r="Y447">
        <v>30</v>
      </c>
      <c r="Z447">
        <v>0.9</v>
      </c>
      <c r="AA447">
        <v>2</v>
      </c>
      <c r="AB447">
        <v>9.9</v>
      </c>
      <c r="AC447">
        <v>4</v>
      </c>
      <c r="AD447">
        <v>-50</v>
      </c>
      <c r="AE447">
        <v>85</v>
      </c>
      <c r="AF447">
        <v>-0.2</v>
      </c>
      <c r="AG447">
        <v>-1</v>
      </c>
      <c r="AH447">
        <v>0.66</v>
      </c>
      <c r="AI447">
        <v>10</v>
      </c>
      <c r="AJ447">
        <v>28</v>
      </c>
      <c r="AK447">
        <v>-0.1</v>
      </c>
      <c r="AL447">
        <v>6.6</v>
      </c>
      <c r="AM447">
        <v>-5</v>
      </c>
      <c r="AN447">
        <v>16.100000000000001</v>
      </c>
      <c r="AO447">
        <v>-100</v>
      </c>
      <c r="AP447">
        <v>-0.5</v>
      </c>
      <c r="AQ447">
        <v>1.4</v>
      </c>
      <c r="AR447">
        <v>-10</v>
      </c>
      <c r="AS447">
        <v>14.2</v>
      </c>
      <c r="AT447">
        <v>900</v>
      </c>
      <c r="AU447">
        <v>39.1</v>
      </c>
      <c r="AV447">
        <v>1</v>
      </c>
      <c r="AW447">
        <v>3</v>
      </c>
      <c r="AX447">
        <v>100</v>
      </c>
      <c r="AY447">
        <v>-200</v>
      </c>
    </row>
    <row r="448" spans="1:51" x14ac:dyDescent="0.3">
      <c r="A448" t="s">
        <v>2212</v>
      </c>
      <c r="B448" t="s">
        <v>2213</v>
      </c>
      <c r="C448" t="s">
        <v>2214</v>
      </c>
      <c r="D448" s="1" t="str">
        <f>HYPERLINK("http://geochem.nrcan.gc.ca/cdogs/content/bdl/bdl211192_e.htm", "21:1192")</f>
        <v>21:1192</v>
      </c>
      <c r="E448" s="1" t="str">
        <f>HYPERLINK("http://geochem.nrcan.gc.ca/cdogs/content/svy/svy210191_e.htm", "21:0191")</f>
        <v>21:0191</v>
      </c>
      <c r="F448" t="s">
        <v>2215</v>
      </c>
      <c r="G448" t="s">
        <v>2216</v>
      </c>
      <c r="I448">
        <v>56.821909499999997</v>
      </c>
      <c r="J448">
        <v>-106.369264</v>
      </c>
      <c r="K448" s="1" t="str">
        <f>HYPERLINK("http://geochem.nrcan.gc.ca/cdogs/content/kwd/kwd020027_e.htm", "NGR lake sediment grab sample")</f>
        <v>NGR lake sediment grab sample</v>
      </c>
      <c r="L448" s="1" t="str">
        <f>HYPERLINK("http://geochem.nrcan.gc.ca/cdogs/content/kwd/kwd080006_e.htm", "&lt;177 micron (NGR)")</f>
        <v>&lt;177 micron (NGR)</v>
      </c>
      <c r="M448">
        <v>23</v>
      </c>
      <c r="N448" t="s">
        <v>169</v>
      </c>
      <c r="O448">
        <v>447</v>
      </c>
      <c r="P448">
        <v>1</v>
      </c>
      <c r="Q448">
        <v>-2</v>
      </c>
      <c r="R448">
        <v>2</v>
      </c>
      <c r="S448">
        <v>-2</v>
      </c>
      <c r="T448">
        <v>110</v>
      </c>
      <c r="U448">
        <v>38.4</v>
      </c>
      <c r="V448">
        <v>-5</v>
      </c>
      <c r="W448">
        <v>50</v>
      </c>
      <c r="X448">
        <v>7</v>
      </c>
      <c r="Y448">
        <v>20</v>
      </c>
      <c r="Z448">
        <v>0.6</v>
      </c>
      <c r="AA448">
        <v>-1</v>
      </c>
      <c r="AB448">
        <v>2.2999999999999998</v>
      </c>
      <c r="AC448">
        <v>2</v>
      </c>
      <c r="AD448">
        <v>-50</v>
      </c>
      <c r="AE448">
        <v>21</v>
      </c>
      <c r="AF448">
        <v>-0.2</v>
      </c>
      <c r="AG448">
        <v>-1</v>
      </c>
      <c r="AH448">
        <v>0.25</v>
      </c>
      <c r="AI448">
        <v>-10</v>
      </c>
      <c r="AJ448">
        <v>6</v>
      </c>
      <c r="AK448">
        <v>-0.1</v>
      </c>
      <c r="AL448">
        <v>3.3</v>
      </c>
      <c r="AM448">
        <v>-5</v>
      </c>
      <c r="AN448">
        <v>3.3</v>
      </c>
      <c r="AO448">
        <v>-100</v>
      </c>
      <c r="AP448">
        <v>-0.5</v>
      </c>
      <c r="AQ448">
        <v>-0.5</v>
      </c>
      <c r="AR448">
        <v>-10</v>
      </c>
      <c r="AS448">
        <v>4.8</v>
      </c>
      <c r="AT448">
        <v>500</v>
      </c>
      <c r="AU448">
        <v>1.7</v>
      </c>
      <c r="AV448">
        <v>-1</v>
      </c>
      <c r="AW448">
        <v>-2</v>
      </c>
      <c r="AX448">
        <v>200</v>
      </c>
      <c r="AY448">
        <v>-200</v>
      </c>
    </row>
    <row r="449" spans="1:51" x14ac:dyDescent="0.3">
      <c r="A449" t="s">
        <v>2217</v>
      </c>
      <c r="B449" t="s">
        <v>2218</v>
      </c>
      <c r="C449" t="s">
        <v>2219</v>
      </c>
      <c r="D449" s="1" t="str">
        <f>HYPERLINK("http://geochem.nrcan.gc.ca/cdogs/content/bdl/bdl211192_e.htm", "21:1192")</f>
        <v>21:1192</v>
      </c>
      <c r="E449" s="1" t="str">
        <f>HYPERLINK("http://geochem.nrcan.gc.ca/cdogs/content/svy/svy210191_e.htm", "21:0191")</f>
        <v>21:0191</v>
      </c>
      <c r="F449" t="s">
        <v>2220</v>
      </c>
      <c r="G449" t="s">
        <v>2221</v>
      </c>
      <c r="I449">
        <v>56.785202599999998</v>
      </c>
      <c r="J449">
        <v>-106.48054860000001</v>
      </c>
      <c r="K449" s="1" t="str">
        <f>HYPERLINK("http://geochem.nrcan.gc.ca/cdogs/content/kwd/kwd020027_e.htm", "NGR lake sediment grab sample")</f>
        <v>NGR lake sediment grab sample</v>
      </c>
      <c r="L449" s="1" t="str">
        <f>HYPERLINK("http://geochem.nrcan.gc.ca/cdogs/content/kwd/kwd080006_e.htm", "&lt;177 micron (NGR)")</f>
        <v>&lt;177 micron (NGR)</v>
      </c>
      <c r="M449">
        <v>24</v>
      </c>
      <c r="N449" t="s">
        <v>57</v>
      </c>
      <c r="O449">
        <v>448</v>
      </c>
      <c r="P449">
        <v>7</v>
      </c>
      <c r="Q449">
        <v>-2</v>
      </c>
      <c r="R449">
        <v>1.4</v>
      </c>
      <c r="S449">
        <v>-2</v>
      </c>
      <c r="T449">
        <v>100</v>
      </c>
      <c r="U449">
        <v>41</v>
      </c>
      <c r="V449">
        <v>-5</v>
      </c>
      <c r="W449">
        <v>37</v>
      </c>
      <c r="X449">
        <v>-5</v>
      </c>
      <c r="Y449">
        <v>-20</v>
      </c>
      <c r="Z449">
        <v>-0.5</v>
      </c>
      <c r="AA449">
        <v>-1</v>
      </c>
      <c r="AB449">
        <v>0.7</v>
      </c>
      <c r="AC449">
        <v>-1</v>
      </c>
      <c r="AD449">
        <v>-50</v>
      </c>
      <c r="AE449">
        <v>18</v>
      </c>
      <c r="AF449">
        <v>-0.2</v>
      </c>
      <c r="AG449">
        <v>-1</v>
      </c>
      <c r="AH449">
        <v>0.14000000000000001</v>
      </c>
      <c r="AI449">
        <v>-10</v>
      </c>
      <c r="AJ449">
        <v>-5</v>
      </c>
      <c r="AK449">
        <v>-0.1</v>
      </c>
      <c r="AL449">
        <v>2.5</v>
      </c>
      <c r="AM449">
        <v>-5</v>
      </c>
      <c r="AN449">
        <v>2.6</v>
      </c>
      <c r="AO449">
        <v>-100</v>
      </c>
      <c r="AP449">
        <v>-0.5</v>
      </c>
      <c r="AQ449">
        <v>-0.5</v>
      </c>
      <c r="AR449">
        <v>-10</v>
      </c>
      <c r="AS449">
        <v>3</v>
      </c>
      <c r="AT449">
        <v>-500</v>
      </c>
      <c r="AU449">
        <v>1</v>
      </c>
      <c r="AV449">
        <v>-1</v>
      </c>
      <c r="AW449">
        <v>-2</v>
      </c>
      <c r="AX449">
        <v>100</v>
      </c>
      <c r="AY449">
        <v>-200</v>
      </c>
    </row>
    <row r="450" spans="1:51" x14ac:dyDescent="0.3">
      <c r="A450" t="s">
        <v>2222</v>
      </c>
      <c r="B450" t="s">
        <v>2223</v>
      </c>
      <c r="C450" t="s">
        <v>2224</v>
      </c>
      <c r="D450" s="1" t="str">
        <f>HYPERLINK("http://geochem.nrcan.gc.ca/cdogs/content/bdl/bdl211192_e.htm", "21:1192")</f>
        <v>21:1192</v>
      </c>
      <c r="E450" s="1" t="str">
        <f>HYPERLINK("http://geochem.nrcan.gc.ca/cdogs/content/svy/svy210191_e.htm", "21:0191")</f>
        <v>21:0191</v>
      </c>
      <c r="F450" t="s">
        <v>2225</v>
      </c>
      <c r="G450" t="s">
        <v>2226</v>
      </c>
      <c r="I450">
        <v>56.817653100000001</v>
      </c>
      <c r="J450">
        <v>-106.4323168</v>
      </c>
      <c r="K450" s="1" t="str">
        <f>HYPERLINK("http://geochem.nrcan.gc.ca/cdogs/content/kwd/kwd020027_e.htm", "NGR lake sediment grab sample")</f>
        <v>NGR lake sediment grab sample</v>
      </c>
      <c r="L450" s="1" t="str">
        <f>HYPERLINK("http://geochem.nrcan.gc.ca/cdogs/content/kwd/kwd080006_e.htm", "&lt;177 micron (NGR)")</f>
        <v>&lt;177 micron (NGR)</v>
      </c>
      <c r="M450">
        <v>24</v>
      </c>
      <c r="N450" t="s">
        <v>73</v>
      </c>
      <c r="O450">
        <v>449</v>
      </c>
      <c r="P450">
        <v>1</v>
      </c>
      <c r="Q450">
        <v>-2</v>
      </c>
      <c r="R450">
        <v>4</v>
      </c>
      <c r="S450">
        <v>-2</v>
      </c>
      <c r="T450">
        <v>300</v>
      </c>
      <c r="U450">
        <v>35.1</v>
      </c>
      <c r="V450">
        <v>-5</v>
      </c>
      <c r="W450">
        <v>65</v>
      </c>
      <c r="X450">
        <v>5</v>
      </c>
      <c r="Y450">
        <v>20</v>
      </c>
      <c r="Z450">
        <v>1.1000000000000001</v>
      </c>
      <c r="AA450">
        <v>-1</v>
      </c>
      <c r="AB450">
        <v>2.2999999999999998</v>
      </c>
      <c r="AC450">
        <v>8</v>
      </c>
      <c r="AD450">
        <v>-50</v>
      </c>
      <c r="AE450">
        <v>31</v>
      </c>
      <c r="AF450">
        <v>-0.2</v>
      </c>
      <c r="AG450">
        <v>2</v>
      </c>
      <c r="AH450">
        <v>1.05</v>
      </c>
      <c r="AI450">
        <v>10</v>
      </c>
      <c r="AJ450">
        <v>52</v>
      </c>
      <c r="AK450">
        <v>0.1</v>
      </c>
      <c r="AL450">
        <v>4.5999999999999996</v>
      </c>
      <c r="AM450">
        <v>-5</v>
      </c>
      <c r="AN450">
        <v>4.4000000000000004</v>
      </c>
      <c r="AO450">
        <v>-100</v>
      </c>
      <c r="AP450">
        <v>0.5</v>
      </c>
      <c r="AQ450">
        <v>0.5</v>
      </c>
      <c r="AR450">
        <v>-10</v>
      </c>
      <c r="AS450">
        <v>10.199999999999999</v>
      </c>
      <c r="AT450">
        <v>1600</v>
      </c>
      <c r="AU450">
        <v>6.2</v>
      </c>
      <c r="AV450">
        <v>-1</v>
      </c>
      <c r="AW450">
        <v>-2</v>
      </c>
      <c r="AX450">
        <v>-100</v>
      </c>
      <c r="AY450">
        <v>200</v>
      </c>
    </row>
    <row r="451" spans="1:51" x14ac:dyDescent="0.3">
      <c r="A451" t="s">
        <v>2227</v>
      </c>
      <c r="B451" t="s">
        <v>2228</v>
      </c>
      <c r="C451" t="s">
        <v>2229</v>
      </c>
      <c r="D451" s="1" t="str">
        <f>HYPERLINK("http://geochem.nrcan.gc.ca/cdogs/content/bdl/bdl211192_e.htm", "21:1192")</f>
        <v>21:1192</v>
      </c>
      <c r="E451" s="1" t="str">
        <f>HYPERLINK("http://geochem.nrcan.gc.ca/cdogs/content/svy/svy210191_e.htm", "21:0191")</f>
        <v>21:0191</v>
      </c>
      <c r="F451" t="s">
        <v>2230</v>
      </c>
      <c r="G451" t="s">
        <v>2231</v>
      </c>
      <c r="I451">
        <v>56.793078100000002</v>
      </c>
      <c r="J451">
        <v>-106.41667630000001</v>
      </c>
      <c r="K451" s="1" t="str">
        <f>HYPERLINK("http://geochem.nrcan.gc.ca/cdogs/content/kwd/kwd020027_e.htm", "NGR lake sediment grab sample")</f>
        <v>NGR lake sediment grab sample</v>
      </c>
      <c r="L451" s="1" t="str">
        <f>HYPERLINK("http://geochem.nrcan.gc.ca/cdogs/content/kwd/kwd080006_e.htm", "&lt;177 micron (NGR)")</f>
        <v>&lt;177 micron (NGR)</v>
      </c>
      <c r="M451">
        <v>24</v>
      </c>
      <c r="N451" t="s">
        <v>79</v>
      </c>
      <c r="O451">
        <v>450</v>
      </c>
      <c r="P451">
        <v>1</v>
      </c>
      <c r="Q451">
        <v>-2</v>
      </c>
      <c r="R451">
        <v>1.3</v>
      </c>
      <c r="S451">
        <v>-2</v>
      </c>
      <c r="T451">
        <v>110</v>
      </c>
      <c r="U451">
        <v>28.4</v>
      </c>
      <c r="V451">
        <v>-5</v>
      </c>
      <c r="W451">
        <v>39</v>
      </c>
      <c r="X451">
        <v>6</v>
      </c>
      <c r="Y451">
        <v>-20</v>
      </c>
      <c r="Z451">
        <v>0.6</v>
      </c>
      <c r="AA451">
        <v>-1</v>
      </c>
      <c r="AB451">
        <v>1.2</v>
      </c>
      <c r="AC451">
        <v>2</v>
      </c>
      <c r="AD451">
        <v>-50</v>
      </c>
      <c r="AE451">
        <v>21</v>
      </c>
      <c r="AF451">
        <v>-0.2</v>
      </c>
      <c r="AG451">
        <v>-1</v>
      </c>
      <c r="AH451">
        <v>0.21</v>
      </c>
      <c r="AI451">
        <v>-10</v>
      </c>
      <c r="AJ451">
        <v>8</v>
      </c>
      <c r="AK451">
        <v>-0.1</v>
      </c>
      <c r="AL451">
        <v>3.1</v>
      </c>
      <c r="AM451">
        <v>-5</v>
      </c>
      <c r="AN451">
        <v>3.1</v>
      </c>
      <c r="AO451">
        <v>-100</v>
      </c>
      <c r="AP451">
        <v>-0.5</v>
      </c>
      <c r="AQ451">
        <v>-0.5</v>
      </c>
      <c r="AR451">
        <v>-10</v>
      </c>
      <c r="AS451">
        <v>4.2</v>
      </c>
      <c r="AT451">
        <v>-500</v>
      </c>
      <c r="AU451">
        <v>1.8</v>
      </c>
      <c r="AV451">
        <v>-1</v>
      </c>
      <c r="AW451">
        <v>-2</v>
      </c>
      <c r="AX451">
        <v>200</v>
      </c>
      <c r="AY451">
        <v>-200</v>
      </c>
    </row>
    <row r="452" spans="1:51" x14ac:dyDescent="0.3">
      <c r="A452" t="s">
        <v>2232</v>
      </c>
      <c r="B452" t="s">
        <v>2233</v>
      </c>
      <c r="C452" t="s">
        <v>2234</v>
      </c>
      <c r="D452" s="1" t="str">
        <f>HYPERLINK("http://geochem.nrcan.gc.ca/cdogs/content/bdl/bdl211192_e.htm", "21:1192")</f>
        <v>21:1192</v>
      </c>
      <c r="E452" s="1" t="str">
        <f>HYPERLINK("http://geochem.nrcan.gc.ca/cdogs/content/svy/svy210191_e.htm", "21:0191")</f>
        <v>21:0191</v>
      </c>
      <c r="F452" t="s">
        <v>2235</v>
      </c>
      <c r="G452" t="s">
        <v>2236</v>
      </c>
      <c r="I452">
        <v>56.753886899999998</v>
      </c>
      <c r="J452">
        <v>-106.4509539</v>
      </c>
      <c r="K452" s="1" t="str">
        <f>HYPERLINK("http://geochem.nrcan.gc.ca/cdogs/content/kwd/kwd020027_e.htm", "NGR lake sediment grab sample")</f>
        <v>NGR lake sediment grab sample</v>
      </c>
      <c r="L452" s="1" t="str">
        <f>HYPERLINK("http://geochem.nrcan.gc.ca/cdogs/content/kwd/kwd080006_e.htm", "&lt;177 micron (NGR)")</f>
        <v>&lt;177 micron (NGR)</v>
      </c>
      <c r="M452">
        <v>24</v>
      </c>
      <c r="N452" t="s">
        <v>85</v>
      </c>
      <c r="O452">
        <v>451</v>
      </c>
      <c r="P452">
        <v>1</v>
      </c>
      <c r="Q452">
        <v>-2</v>
      </c>
      <c r="R452">
        <v>1.2</v>
      </c>
      <c r="S452">
        <v>-2</v>
      </c>
      <c r="T452">
        <v>90</v>
      </c>
      <c r="U452">
        <v>28.1</v>
      </c>
      <c r="V452">
        <v>-5</v>
      </c>
      <c r="W452">
        <v>239</v>
      </c>
      <c r="X452">
        <v>5</v>
      </c>
      <c r="Y452">
        <v>30</v>
      </c>
      <c r="Z452">
        <v>-0.5</v>
      </c>
      <c r="AA452">
        <v>-1</v>
      </c>
      <c r="AB452">
        <v>0.8</v>
      </c>
      <c r="AC452">
        <v>1</v>
      </c>
      <c r="AD452">
        <v>-50</v>
      </c>
      <c r="AE452">
        <v>110</v>
      </c>
      <c r="AF452">
        <v>-0.2</v>
      </c>
      <c r="AG452">
        <v>-1</v>
      </c>
      <c r="AH452">
        <v>0.1</v>
      </c>
      <c r="AI452">
        <v>-10</v>
      </c>
      <c r="AJ452">
        <v>-5</v>
      </c>
      <c r="AK452">
        <v>-0.1</v>
      </c>
      <c r="AL452">
        <v>4.0999999999999996</v>
      </c>
      <c r="AM452">
        <v>-5</v>
      </c>
      <c r="AN452">
        <v>16.2</v>
      </c>
      <c r="AO452">
        <v>-100</v>
      </c>
      <c r="AP452">
        <v>-0.5</v>
      </c>
      <c r="AQ452">
        <v>1.2</v>
      </c>
      <c r="AR452">
        <v>-10</v>
      </c>
      <c r="AS452">
        <v>11.4</v>
      </c>
      <c r="AT452">
        <v>-500</v>
      </c>
      <c r="AU452">
        <v>5.3</v>
      </c>
      <c r="AV452">
        <v>-1</v>
      </c>
      <c r="AW452">
        <v>2</v>
      </c>
      <c r="AX452">
        <v>100</v>
      </c>
      <c r="AY452">
        <v>-200</v>
      </c>
    </row>
    <row r="453" spans="1:51" x14ac:dyDescent="0.3">
      <c r="A453" t="s">
        <v>2237</v>
      </c>
      <c r="B453" t="s">
        <v>2238</v>
      </c>
      <c r="C453" t="s">
        <v>2239</v>
      </c>
      <c r="D453" s="1" t="str">
        <f>HYPERLINK("http://geochem.nrcan.gc.ca/cdogs/content/bdl/bdl211192_e.htm", "21:1192")</f>
        <v>21:1192</v>
      </c>
      <c r="E453" s="1" t="str">
        <f>HYPERLINK("http://geochem.nrcan.gc.ca/cdogs/content/svy/svy210191_e.htm", "21:0191")</f>
        <v>21:0191</v>
      </c>
      <c r="F453" t="s">
        <v>2220</v>
      </c>
      <c r="G453" t="s">
        <v>2240</v>
      </c>
      <c r="I453">
        <v>56.785202599999998</v>
      </c>
      <c r="J453">
        <v>-106.48054860000001</v>
      </c>
      <c r="K453" s="1" t="str">
        <f>HYPERLINK("http://geochem.nrcan.gc.ca/cdogs/content/kwd/kwd020027_e.htm", "NGR lake sediment grab sample")</f>
        <v>NGR lake sediment grab sample</v>
      </c>
      <c r="L453" s="1" t="str">
        <f>HYPERLINK("http://geochem.nrcan.gc.ca/cdogs/content/kwd/kwd080006_e.htm", "&lt;177 micron (NGR)")</f>
        <v>&lt;177 micron (NGR)</v>
      </c>
      <c r="M453">
        <v>24</v>
      </c>
      <c r="N453" t="s">
        <v>67</v>
      </c>
      <c r="O453">
        <v>452</v>
      </c>
      <c r="P453">
        <v>1</v>
      </c>
      <c r="Q453">
        <v>-2</v>
      </c>
      <c r="R453">
        <v>1.4</v>
      </c>
      <c r="S453">
        <v>-2</v>
      </c>
      <c r="T453">
        <v>110</v>
      </c>
      <c r="U453">
        <v>40</v>
      </c>
      <c r="V453">
        <v>-5</v>
      </c>
      <c r="W453">
        <v>42</v>
      </c>
      <c r="X453">
        <v>-5</v>
      </c>
      <c r="Y453">
        <v>-20</v>
      </c>
      <c r="Z453">
        <v>-0.5</v>
      </c>
      <c r="AA453">
        <v>-1</v>
      </c>
      <c r="AB453">
        <v>0.7</v>
      </c>
      <c r="AC453">
        <v>1</v>
      </c>
      <c r="AD453">
        <v>-50</v>
      </c>
      <c r="AE453">
        <v>19</v>
      </c>
      <c r="AF453">
        <v>-0.2</v>
      </c>
      <c r="AG453">
        <v>-1</v>
      </c>
      <c r="AH453">
        <v>0.15</v>
      </c>
      <c r="AI453">
        <v>-10</v>
      </c>
      <c r="AJ453">
        <v>5</v>
      </c>
      <c r="AK453">
        <v>-0.1</v>
      </c>
      <c r="AL453">
        <v>2.6</v>
      </c>
      <c r="AM453">
        <v>-5</v>
      </c>
      <c r="AN453">
        <v>2.5</v>
      </c>
      <c r="AO453">
        <v>-100</v>
      </c>
      <c r="AP453">
        <v>-0.5</v>
      </c>
      <c r="AQ453">
        <v>-0.5</v>
      </c>
      <c r="AR453">
        <v>-10</v>
      </c>
      <c r="AS453">
        <v>3.3</v>
      </c>
      <c r="AT453">
        <v>-500</v>
      </c>
      <c r="AU453">
        <v>0.9</v>
      </c>
      <c r="AV453">
        <v>-1</v>
      </c>
      <c r="AW453">
        <v>-2</v>
      </c>
      <c r="AX453">
        <v>100</v>
      </c>
      <c r="AY453">
        <v>-200</v>
      </c>
    </row>
    <row r="454" spans="1:51" x14ac:dyDescent="0.3">
      <c r="A454" t="s">
        <v>2241</v>
      </c>
      <c r="B454" t="s">
        <v>2242</v>
      </c>
      <c r="C454" t="s">
        <v>2243</v>
      </c>
      <c r="D454" s="1" t="str">
        <f>HYPERLINK("http://geochem.nrcan.gc.ca/cdogs/content/bdl/bdl211192_e.htm", "21:1192")</f>
        <v>21:1192</v>
      </c>
      <c r="E454" s="1" t="str">
        <f>HYPERLINK("http://geochem.nrcan.gc.ca/cdogs/content/svy/svy210191_e.htm", "21:0191")</f>
        <v>21:0191</v>
      </c>
      <c r="F454" t="s">
        <v>2220</v>
      </c>
      <c r="G454" t="s">
        <v>2244</v>
      </c>
      <c r="I454">
        <v>56.785202599999998</v>
      </c>
      <c r="J454">
        <v>-106.48054860000001</v>
      </c>
      <c r="K454" s="1" t="str">
        <f>HYPERLINK("http://geochem.nrcan.gc.ca/cdogs/content/kwd/kwd020027_e.htm", "NGR lake sediment grab sample")</f>
        <v>NGR lake sediment grab sample</v>
      </c>
      <c r="L454" s="1" t="str">
        <f>HYPERLINK("http://geochem.nrcan.gc.ca/cdogs/content/kwd/kwd080006_e.htm", "&lt;177 micron (NGR)")</f>
        <v>&lt;177 micron (NGR)</v>
      </c>
      <c r="M454">
        <v>24</v>
      </c>
      <c r="N454" t="s">
        <v>62</v>
      </c>
      <c r="O454">
        <v>453</v>
      </c>
      <c r="P454">
        <v>1</v>
      </c>
      <c r="Q454">
        <v>-2</v>
      </c>
      <c r="R454">
        <v>0.8</v>
      </c>
      <c r="S454">
        <v>-2</v>
      </c>
      <c r="T454">
        <v>100</v>
      </c>
      <c r="U454">
        <v>40</v>
      </c>
      <c r="V454">
        <v>-5</v>
      </c>
      <c r="W454">
        <v>42</v>
      </c>
      <c r="X454">
        <v>-5</v>
      </c>
      <c r="Y454">
        <v>-20</v>
      </c>
      <c r="Z454">
        <v>-0.5</v>
      </c>
      <c r="AA454">
        <v>-1</v>
      </c>
      <c r="AB454">
        <v>0.9</v>
      </c>
      <c r="AC454">
        <v>1</v>
      </c>
      <c r="AD454">
        <v>-50</v>
      </c>
      <c r="AE454">
        <v>19</v>
      </c>
      <c r="AF454">
        <v>-0.2</v>
      </c>
      <c r="AG454">
        <v>-1</v>
      </c>
      <c r="AH454">
        <v>0.16</v>
      </c>
      <c r="AI454">
        <v>-10</v>
      </c>
      <c r="AJ454">
        <v>-5</v>
      </c>
      <c r="AK454">
        <v>-0.1</v>
      </c>
      <c r="AL454">
        <v>2.5</v>
      </c>
      <c r="AM454">
        <v>-5</v>
      </c>
      <c r="AN454">
        <v>2.5</v>
      </c>
      <c r="AO454">
        <v>-100</v>
      </c>
      <c r="AP454">
        <v>-0.5</v>
      </c>
      <c r="AQ454">
        <v>-0.5</v>
      </c>
      <c r="AR454">
        <v>-10</v>
      </c>
      <c r="AS454">
        <v>3.2</v>
      </c>
      <c r="AT454">
        <v>-500</v>
      </c>
      <c r="AU454">
        <v>1</v>
      </c>
      <c r="AV454">
        <v>-1</v>
      </c>
      <c r="AW454">
        <v>-2</v>
      </c>
      <c r="AX454">
        <v>-100</v>
      </c>
      <c r="AY454">
        <v>-200</v>
      </c>
    </row>
    <row r="455" spans="1:51" x14ac:dyDescent="0.3">
      <c r="A455" t="s">
        <v>2245</v>
      </c>
      <c r="B455" t="s">
        <v>2246</v>
      </c>
      <c r="C455" t="s">
        <v>2247</v>
      </c>
      <c r="D455" s="1" t="str">
        <f>HYPERLINK("http://geochem.nrcan.gc.ca/cdogs/content/bdl/bdl211192_e.htm", "21:1192")</f>
        <v>21:1192</v>
      </c>
      <c r="E455" s="1" t="str">
        <f>HYPERLINK("http://geochem.nrcan.gc.ca/cdogs/content/svy/svy210191_e.htm", "21:0191")</f>
        <v>21:0191</v>
      </c>
      <c r="F455" t="s">
        <v>2248</v>
      </c>
      <c r="G455" t="s">
        <v>2249</v>
      </c>
      <c r="I455">
        <v>56.829806300000001</v>
      </c>
      <c r="J455">
        <v>-106.5066805</v>
      </c>
      <c r="K455" s="1" t="str">
        <f>HYPERLINK("http://geochem.nrcan.gc.ca/cdogs/content/kwd/kwd020027_e.htm", "NGR lake sediment grab sample")</f>
        <v>NGR lake sediment grab sample</v>
      </c>
      <c r="L455" s="1" t="str">
        <f>HYPERLINK("http://geochem.nrcan.gc.ca/cdogs/content/kwd/kwd080006_e.htm", "&lt;177 micron (NGR)")</f>
        <v>&lt;177 micron (NGR)</v>
      </c>
      <c r="M455">
        <v>24</v>
      </c>
      <c r="N455" t="s">
        <v>91</v>
      </c>
      <c r="O455">
        <v>454</v>
      </c>
      <c r="P455">
        <v>1</v>
      </c>
      <c r="Q455">
        <v>-2</v>
      </c>
      <c r="R455">
        <v>11.8</v>
      </c>
      <c r="S455">
        <v>-2</v>
      </c>
      <c r="T455">
        <v>120</v>
      </c>
      <c r="U455">
        <v>18.899999999999999</v>
      </c>
      <c r="V455">
        <v>-5</v>
      </c>
      <c r="W455">
        <v>181</v>
      </c>
      <c r="X455">
        <v>9</v>
      </c>
      <c r="Y455">
        <v>-20</v>
      </c>
      <c r="Z455">
        <v>0.7</v>
      </c>
      <c r="AA455">
        <v>1</v>
      </c>
      <c r="AB455">
        <v>34.1</v>
      </c>
      <c r="AC455">
        <v>4</v>
      </c>
      <c r="AD455">
        <v>-50</v>
      </c>
      <c r="AE455">
        <v>89</v>
      </c>
      <c r="AF455">
        <v>0.3</v>
      </c>
      <c r="AG455">
        <v>7</v>
      </c>
      <c r="AH455">
        <v>0.46</v>
      </c>
      <c r="AI455">
        <v>20</v>
      </c>
      <c r="AJ455">
        <v>29</v>
      </c>
      <c r="AK455">
        <v>-0.1</v>
      </c>
      <c r="AL455">
        <v>6</v>
      </c>
      <c r="AM455">
        <v>-5</v>
      </c>
      <c r="AN455">
        <v>14</v>
      </c>
      <c r="AO455">
        <v>-100</v>
      </c>
      <c r="AP455">
        <v>-0.5</v>
      </c>
      <c r="AQ455">
        <v>1.3</v>
      </c>
      <c r="AR455">
        <v>-10</v>
      </c>
      <c r="AS455">
        <v>12.9</v>
      </c>
      <c r="AT455">
        <v>800</v>
      </c>
      <c r="AU455">
        <v>9.4</v>
      </c>
      <c r="AV455">
        <v>1</v>
      </c>
      <c r="AW455">
        <v>6</v>
      </c>
      <c r="AX455">
        <v>-100</v>
      </c>
      <c r="AY455">
        <v>-200</v>
      </c>
    </row>
    <row r="456" spans="1:51" x14ac:dyDescent="0.3">
      <c r="A456" t="s">
        <v>2250</v>
      </c>
      <c r="B456" t="s">
        <v>2251</v>
      </c>
      <c r="C456" t="s">
        <v>2252</v>
      </c>
      <c r="D456" s="1" t="str">
        <f>HYPERLINK("http://geochem.nrcan.gc.ca/cdogs/content/bdl/bdl211192_e.htm", "21:1192")</f>
        <v>21:1192</v>
      </c>
      <c r="E456" s="1" t="str">
        <f>HYPERLINK("http://geochem.nrcan.gc.ca/cdogs/content/svy/svy210191_e.htm", "21:0191")</f>
        <v>21:0191</v>
      </c>
      <c r="F456" t="s">
        <v>2253</v>
      </c>
      <c r="G456" t="s">
        <v>2254</v>
      </c>
      <c r="I456">
        <v>56.799449699999997</v>
      </c>
      <c r="J456">
        <v>-106.52706209999999</v>
      </c>
      <c r="K456" s="1" t="str">
        <f>HYPERLINK("http://geochem.nrcan.gc.ca/cdogs/content/kwd/kwd020027_e.htm", "NGR lake sediment grab sample")</f>
        <v>NGR lake sediment grab sample</v>
      </c>
      <c r="L456" s="1" t="str">
        <f>HYPERLINK("http://geochem.nrcan.gc.ca/cdogs/content/kwd/kwd080006_e.htm", "&lt;177 micron (NGR)")</f>
        <v>&lt;177 micron (NGR)</v>
      </c>
      <c r="M456">
        <v>24</v>
      </c>
      <c r="N456" t="s">
        <v>97</v>
      </c>
      <c r="O456">
        <v>455</v>
      </c>
      <c r="P456">
        <v>1</v>
      </c>
      <c r="Q456">
        <v>-2</v>
      </c>
      <c r="R456">
        <v>1.4</v>
      </c>
      <c r="S456">
        <v>3</v>
      </c>
      <c r="T456">
        <v>110</v>
      </c>
      <c r="U456">
        <v>44</v>
      </c>
      <c r="V456">
        <v>-5</v>
      </c>
      <c r="W456">
        <v>72</v>
      </c>
      <c r="X456">
        <v>-5</v>
      </c>
      <c r="Y456">
        <v>20</v>
      </c>
      <c r="Z456">
        <v>-0.5</v>
      </c>
      <c r="AA456">
        <v>-1</v>
      </c>
      <c r="AB456">
        <v>1.8</v>
      </c>
      <c r="AC456">
        <v>1</v>
      </c>
      <c r="AD456">
        <v>-50</v>
      </c>
      <c r="AE456">
        <v>36</v>
      </c>
      <c r="AF456">
        <v>-0.2</v>
      </c>
      <c r="AG456">
        <v>-1</v>
      </c>
      <c r="AH456">
        <v>0.22</v>
      </c>
      <c r="AI456">
        <v>-10</v>
      </c>
      <c r="AJ456">
        <v>9</v>
      </c>
      <c r="AK456">
        <v>-0.1</v>
      </c>
      <c r="AL456">
        <v>3.6</v>
      </c>
      <c r="AM456">
        <v>-5</v>
      </c>
      <c r="AN456">
        <v>4.7</v>
      </c>
      <c r="AO456">
        <v>-100</v>
      </c>
      <c r="AP456">
        <v>-0.5</v>
      </c>
      <c r="AQ456">
        <v>0.5</v>
      </c>
      <c r="AR456">
        <v>-10</v>
      </c>
      <c r="AS456">
        <v>6.9</v>
      </c>
      <c r="AT456">
        <v>-500</v>
      </c>
      <c r="AU456">
        <v>3</v>
      </c>
      <c r="AV456">
        <v>-1</v>
      </c>
      <c r="AW456">
        <v>-2</v>
      </c>
      <c r="AX456">
        <v>200</v>
      </c>
      <c r="AY456">
        <v>-200</v>
      </c>
    </row>
    <row r="457" spans="1:51" x14ac:dyDescent="0.3">
      <c r="A457" t="s">
        <v>2255</v>
      </c>
      <c r="B457" t="s">
        <v>2256</v>
      </c>
      <c r="C457" t="s">
        <v>2257</v>
      </c>
      <c r="D457" s="1" t="str">
        <f>HYPERLINK("http://geochem.nrcan.gc.ca/cdogs/content/bdl/bdl211192_e.htm", "21:1192")</f>
        <v>21:1192</v>
      </c>
      <c r="E457" s="1" t="str">
        <f>HYPERLINK("http://geochem.nrcan.gc.ca/cdogs/content/svy/svy210191_e.htm", "21:0191")</f>
        <v>21:0191</v>
      </c>
      <c r="F457" t="s">
        <v>2258</v>
      </c>
      <c r="G457" t="s">
        <v>2259</v>
      </c>
      <c r="I457">
        <v>56.764437000000001</v>
      </c>
      <c r="J457">
        <v>-106.4994454</v>
      </c>
      <c r="K457" s="1" t="str">
        <f>HYPERLINK("http://geochem.nrcan.gc.ca/cdogs/content/kwd/kwd020027_e.htm", "NGR lake sediment grab sample")</f>
        <v>NGR lake sediment grab sample</v>
      </c>
      <c r="L457" s="1" t="str">
        <f>HYPERLINK("http://geochem.nrcan.gc.ca/cdogs/content/kwd/kwd080006_e.htm", "&lt;177 micron (NGR)")</f>
        <v>&lt;177 micron (NGR)</v>
      </c>
      <c r="M457">
        <v>24</v>
      </c>
      <c r="N457" t="s">
        <v>103</v>
      </c>
      <c r="O457">
        <v>456</v>
      </c>
      <c r="P457">
        <v>1</v>
      </c>
      <c r="Q457">
        <v>-2</v>
      </c>
      <c r="R457">
        <v>4.7</v>
      </c>
      <c r="S457">
        <v>-2</v>
      </c>
      <c r="T457">
        <v>70</v>
      </c>
      <c r="U457">
        <v>34.200000000000003</v>
      </c>
      <c r="V457">
        <v>-5</v>
      </c>
      <c r="W457">
        <v>586</v>
      </c>
      <c r="X457">
        <v>17</v>
      </c>
      <c r="Y457">
        <v>90</v>
      </c>
      <c r="Z457">
        <v>0.8</v>
      </c>
      <c r="AA457">
        <v>4</v>
      </c>
      <c r="AB457">
        <v>11</v>
      </c>
      <c r="AC457">
        <v>3</v>
      </c>
      <c r="AD457">
        <v>-50</v>
      </c>
      <c r="AE457">
        <v>239</v>
      </c>
      <c r="AF457">
        <v>-0.2</v>
      </c>
      <c r="AG457">
        <v>-3</v>
      </c>
      <c r="AH457">
        <v>0.19</v>
      </c>
      <c r="AI457">
        <v>-20</v>
      </c>
      <c r="AJ457">
        <v>13</v>
      </c>
      <c r="AK457">
        <v>-0.1</v>
      </c>
      <c r="AL457">
        <v>17.600000000000001</v>
      </c>
      <c r="AM457">
        <v>-5</v>
      </c>
      <c r="AN457">
        <v>36.200000000000003</v>
      </c>
      <c r="AO457">
        <v>-100</v>
      </c>
      <c r="AP457">
        <v>-0.5</v>
      </c>
      <c r="AQ457">
        <v>3.2</v>
      </c>
      <c r="AR457">
        <v>-10</v>
      </c>
      <c r="AS457">
        <v>27.6</v>
      </c>
      <c r="AT457">
        <v>700</v>
      </c>
      <c r="AU457">
        <v>10.6</v>
      </c>
      <c r="AV457">
        <v>5</v>
      </c>
      <c r="AW457">
        <v>9</v>
      </c>
      <c r="AX457">
        <v>200</v>
      </c>
      <c r="AY457">
        <v>-200</v>
      </c>
    </row>
    <row r="458" spans="1:51" x14ac:dyDescent="0.3">
      <c r="A458" t="s">
        <v>2260</v>
      </c>
      <c r="B458" t="s">
        <v>2261</v>
      </c>
      <c r="C458" t="s">
        <v>2262</v>
      </c>
      <c r="D458" s="1" t="str">
        <f>HYPERLINK("http://geochem.nrcan.gc.ca/cdogs/content/bdl/bdl211192_e.htm", "21:1192")</f>
        <v>21:1192</v>
      </c>
      <c r="E458" s="1" t="str">
        <f>HYPERLINK("http://geochem.nrcan.gc.ca/cdogs/content/svy/svy210191_e.htm", "21:0191")</f>
        <v>21:0191</v>
      </c>
      <c r="F458" t="s">
        <v>2263</v>
      </c>
      <c r="G458" t="s">
        <v>2264</v>
      </c>
      <c r="I458">
        <v>56.762616899999998</v>
      </c>
      <c r="J458">
        <v>-106.5735669</v>
      </c>
      <c r="K458" s="1" t="str">
        <f>HYPERLINK("http://geochem.nrcan.gc.ca/cdogs/content/kwd/kwd020027_e.htm", "NGR lake sediment grab sample")</f>
        <v>NGR lake sediment grab sample</v>
      </c>
      <c r="L458" s="1" t="str">
        <f>HYPERLINK("http://geochem.nrcan.gc.ca/cdogs/content/kwd/kwd080006_e.htm", "&lt;177 micron (NGR)")</f>
        <v>&lt;177 micron (NGR)</v>
      </c>
      <c r="M458">
        <v>24</v>
      </c>
      <c r="N458" t="s">
        <v>109</v>
      </c>
      <c r="O458">
        <v>457</v>
      </c>
      <c r="P458">
        <v>1</v>
      </c>
      <c r="Q458">
        <v>-2</v>
      </c>
      <c r="R458">
        <v>2.8</v>
      </c>
      <c r="S458">
        <v>-2</v>
      </c>
      <c r="T458">
        <v>50</v>
      </c>
      <c r="U458">
        <v>39.200000000000003</v>
      </c>
      <c r="V458">
        <v>-5</v>
      </c>
      <c r="W458">
        <v>22</v>
      </c>
      <c r="X458">
        <v>13</v>
      </c>
      <c r="Y458">
        <v>-20</v>
      </c>
      <c r="Z458">
        <v>-0.5</v>
      </c>
      <c r="AA458">
        <v>1</v>
      </c>
      <c r="AB458">
        <v>10.5</v>
      </c>
      <c r="AC458">
        <v>1</v>
      </c>
      <c r="AD458">
        <v>-50</v>
      </c>
      <c r="AE458">
        <v>16</v>
      </c>
      <c r="AF458">
        <v>-0.2</v>
      </c>
      <c r="AG458">
        <v>-1</v>
      </c>
      <c r="AH458">
        <v>0.15</v>
      </c>
      <c r="AI458">
        <v>-10</v>
      </c>
      <c r="AJ458">
        <v>5</v>
      </c>
      <c r="AK458">
        <v>-0.1</v>
      </c>
      <c r="AL458">
        <v>3</v>
      </c>
      <c r="AM458">
        <v>-5</v>
      </c>
      <c r="AN458">
        <v>2.4</v>
      </c>
      <c r="AO458">
        <v>-100</v>
      </c>
      <c r="AP458">
        <v>-0.5</v>
      </c>
      <c r="AQ458">
        <v>-0.5</v>
      </c>
      <c r="AR458">
        <v>-10</v>
      </c>
      <c r="AS458">
        <v>3.5</v>
      </c>
      <c r="AT458">
        <v>-500</v>
      </c>
      <c r="AU458">
        <v>1</v>
      </c>
      <c r="AV458">
        <v>-1</v>
      </c>
      <c r="AW458">
        <v>-2</v>
      </c>
      <c r="AX458">
        <v>200</v>
      </c>
      <c r="AY458">
        <v>-200</v>
      </c>
    </row>
    <row r="459" spans="1:51" x14ac:dyDescent="0.3">
      <c r="A459" t="s">
        <v>2265</v>
      </c>
      <c r="B459" t="s">
        <v>2266</v>
      </c>
      <c r="C459" t="s">
        <v>2267</v>
      </c>
      <c r="D459" s="1" t="str">
        <f>HYPERLINK("http://geochem.nrcan.gc.ca/cdogs/content/bdl/bdl211192_e.htm", "21:1192")</f>
        <v>21:1192</v>
      </c>
      <c r="E459" s="1" t="str">
        <f>HYPERLINK("http://geochem.nrcan.gc.ca/cdogs/content/svy/svy210191_e.htm", "21:0191")</f>
        <v>21:0191</v>
      </c>
      <c r="F459" t="s">
        <v>2268</v>
      </c>
      <c r="G459" t="s">
        <v>2269</v>
      </c>
      <c r="I459">
        <v>56.708826000000002</v>
      </c>
      <c r="J459">
        <v>-106.609173</v>
      </c>
      <c r="K459" s="1" t="str">
        <f>HYPERLINK("http://geochem.nrcan.gc.ca/cdogs/content/kwd/kwd020027_e.htm", "NGR lake sediment grab sample")</f>
        <v>NGR lake sediment grab sample</v>
      </c>
      <c r="L459" s="1" t="str">
        <f>HYPERLINK("http://geochem.nrcan.gc.ca/cdogs/content/kwd/kwd080006_e.htm", "&lt;177 micron (NGR)")</f>
        <v>&lt;177 micron (NGR)</v>
      </c>
      <c r="M459">
        <v>24</v>
      </c>
      <c r="N459" t="s">
        <v>115</v>
      </c>
      <c r="O459">
        <v>458</v>
      </c>
      <c r="P459">
        <v>1</v>
      </c>
      <c r="Q459">
        <v>-2</v>
      </c>
      <c r="R459">
        <v>1.7</v>
      </c>
      <c r="S459">
        <v>-2</v>
      </c>
      <c r="T459">
        <v>170</v>
      </c>
      <c r="U459">
        <v>36.700000000000003</v>
      </c>
      <c r="V459">
        <v>-5</v>
      </c>
      <c r="W459">
        <v>190</v>
      </c>
      <c r="X459">
        <v>16</v>
      </c>
      <c r="Y459">
        <v>60</v>
      </c>
      <c r="Z459">
        <v>0.8</v>
      </c>
      <c r="AA459">
        <v>1</v>
      </c>
      <c r="AB459">
        <v>8.1</v>
      </c>
      <c r="AC459">
        <v>3</v>
      </c>
      <c r="AD459">
        <v>-50</v>
      </c>
      <c r="AE459">
        <v>87</v>
      </c>
      <c r="AF459">
        <v>-0.2</v>
      </c>
      <c r="AG459">
        <v>1</v>
      </c>
      <c r="AH459">
        <v>0.24</v>
      </c>
      <c r="AI459">
        <v>20</v>
      </c>
      <c r="AJ459">
        <v>12</v>
      </c>
      <c r="AK459">
        <v>-0.1</v>
      </c>
      <c r="AL459">
        <v>9.3000000000000007</v>
      </c>
      <c r="AM459">
        <v>-5</v>
      </c>
      <c r="AN459">
        <v>14.5</v>
      </c>
      <c r="AO459">
        <v>-100</v>
      </c>
      <c r="AP459">
        <v>-0.5</v>
      </c>
      <c r="AQ459">
        <v>1.3</v>
      </c>
      <c r="AR459">
        <v>-10</v>
      </c>
      <c r="AS459">
        <v>12.5</v>
      </c>
      <c r="AT459">
        <v>1000</v>
      </c>
      <c r="AU459">
        <v>4.5999999999999996</v>
      </c>
      <c r="AV459">
        <v>-1</v>
      </c>
      <c r="AW459">
        <v>3</v>
      </c>
      <c r="AX459">
        <v>100</v>
      </c>
      <c r="AY459">
        <v>-200</v>
      </c>
    </row>
    <row r="460" spans="1:51" x14ac:dyDescent="0.3">
      <c r="A460" t="s">
        <v>2270</v>
      </c>
      <c r="B460" t="s">
        <v>2271</v>
      </c>
      <c r="C460" t="s">
        <v>2272</v>
      </c>
      <c r="D460" s="1" t="str">
        <f>HYPERLINK("http://geochem.nrcan.gc.ca/cdogs/content/bdl/bdl211192_e.htm", "21:1192")</f>
        <v>21:1192</v>
      </c>
      <c r="E460" s="1" t="str">
        <f>HYPERLINK("http://geochem.nrcan.gc.ca/cdogs/content/svy/svy210191_e.htm", "21:0191")</f>
        <v>21:0191</v>
      </c>
      <c r="F460" t="s">
        <v>2273</v>
      </c>
      <c r="G460" t="s">
        <v>2274</v>
      </c>
      <c r="I460">
        <v>56.722240499999998</v>
      </c>
      <c r="J460">
        <v>-106.62584409999999</v>
      </c>
      <c r="K460" s="1" t="str">
        <f>HYPERLINK("http://geochem.nrcan.gc.ca/cdogs/content/kwd/kwd020027_e.htm", "NGR lake sediment grab sample")</f>
        <v>NGR lake sediment grab sample</v>
      </c>
      <c r="L460" s="1" t="str">
        <f>HYPERLINK("http://geochem.nrcan.gc.ca/cdogs/content/kwd/kwd080006_e.htm", "&lt;177 micron (NGR)")</f>
        <v>&lt;177 micron (NGR)</v>
      </c>
      <c r="M460">
        <v>24</v>
      </c>
      <c r="N460" t="s">
        <v>121</v>
      </c>
      <c r="O460">
        <v>459</v>
      </c>
      <c r="P460">
        <v>1</v>
      </c>
    </row>
    <row r="461" spans="1:51" x14ac:dyDescent="0.3">
      <c r="A461" t="s">
        <v>2275</v>
      </c>
      <c r="B461" t="s">
        <v>2276</v>
      </c>
      <c r="C461" t="s">
        <v>2277</v>
      </c>
      <c r="D461" s="1" t="str">
        <f>HYPERLINK("http://geochem.nrcan.gc.ca/cdogs/content/bdl/bdl211192_e.htm", "21:1192")</f>
        <v>21:1192</v>
      </c>
      <c r="E461" s="1" t="str">
        <f>HYPERLINK("http://geochem.nrcan.gc.ca/cdogs/content/svy/svy210191_e.htm", "21:0191")</f>
        <v>21:0191</v>
      </c>
      <c r="F461" t="s">
        <v>2278</v>
      </c>
      <c r="G461" t="s">
        <v>2279</v>
      </c>
      <c r="I461">
        <v>56.739772799999997</v>
      </c>
      <c r="J461">
        <v>-106.6435243</v>
      </c>
      <c r="K461" s="1" t="str">
        <f>HYPERLINK("http://geochem.nrcan.gc.ca/cdogs/content/kwd/kwd020027_e.htm", "NGR lake sediment grab sample")</f>
        <v>NGR lake sediment grab sample</v>
      </c>
      <c r="L461" s="1" t="str">
        <f>HYPERLINK("http://geochem.nrcan.gc.ca/cdogs/content/kwd/kwd080006_e.htm", "&lt;177 micron (NGR)")</f>
        <v>&lt;177 micron (NGR)</v>
      </c>
      <c r="M461">
        <v>24</v>
      </c>
      <c r="N461" t="s">
        <v>127</v>
      </c>
      <c r="O461">
        <v>460</v>
      </c>
      <c r="P461">
        <v>1</v>
      </c>
      <c r="Q461">
        <v>-2</v>
      </c>
      <c r="R461">
        <v>1.1000000000000001</v>
      </c>
      <c r="S461">
        <v>-2</v>
      </c>
      <c r="T461">
        <v>100</v>
      </c>
      <c r="U461">
        <v>30.6</v>
      </c>
      <c r="V461">
        <v>-5</v>
      </c>
      <c r="W461">
        <v>70</v>
      </c>
      <c r="X461">
        <v>8</v>
      </c>
      <c r="Y461">
        <v>20</v>
      </c>
      <c r="Z461">
        <v>0.6</v>
      </c>
      <c r="AA461">
        <v>-1</v>
      </c>
      <c r="AB461">
        <v>4.5</v>
      </c>
      <c r="AC461">
        <v>2</v>
      </c>
      <c r="AD461">
        <v>-50</v>
      </c>
      <c r="AE461">
        <v>36</v>
      </c>
      <c r="AF461">
        <v>-0.2</v>
      </c>
      <c r="AG461">
        <v>1</v>
      </c>
      <c r="AH461">
        <v>0.15</v>
      </c>
      <c r="AI461">
        <v>20</v>
      </c>
      <c r="AJ461">
        <v>11</v>
      </c>
      <c r="AK461">
        <v>-0.1</v>
      </c>
      <c r="AL461">
        <v>6.7</v>
      </c>
      <c r="AM461">
        <v>-5</v>
      </c>
      <c r="AN461">
        <v>6.7</v>
      </c>
      <c r="AO461">
        <v>-100</v>
      </c>
      <c r="AP461">
        <v>-0.5</v>
      </c>
      <c r="AQ461">
        <v>0.7</v>
      </c>
      <c r="AR461">
        <v>-10</v>
      </c>
      <c r="AS461">
        <v>10.7</v>
      </c>
      <c r="AT461">
        <v>500</v>
      </c>
      <c r="AU461">
        <v>3.4</v>
      </c>
      <c r="AV461">
        <v>-1</v>
      </c>
      <c r="AW461">
        <v>-2</v>
      </c>
      <c r="AX461">
        <v>100</v>
      </c>
      <c r="AY461">
        <v>-200</v>
      </c>
    </row>
    <row r="462" spans="1:51" x14ac:dyDescent="0.3">
      <c r="A462" t="s">
        <v>2280</v>
      </c>
      <c r="B462" t="s">
        <v>2281</v>
      </c>
      <c r="C462" t="s">
        <v>2282</v>
      </c>
      <c r="D462" s="1" t="str">
        <f>HYPERLINK("http://geochem.nrcan.gc.ca/cdogs/content/bdl/bdl211192_e.htm", "21:1192")</f>
        <v>21:1192</v>
      </c>
      <c r="E462" s="1" t="str">
        <f>HYPERLINK("http://geochem.nrcan.gc.ca/cdogs/content/svy/svy210191_e.htm", "21:0191")</f>
        <v>21:0191</v>
      </c>
      <c r="F462" t="s">
        <v>2283</v>
      </c>
      <c r="G462" t="s">
        <v>2284</v>
      </c>
      <c r="I462">
        <v>56.755747300000003</v>
      </c>
      <c r="J462">
        <v>-106.720889</v>
      </c>
      <c r="K462" s="1" t="str">
        <f>HYPERLINK("http://geochem.nrcan.gc.ca/cdogs/content/kwd/kwd020027_e.htm", "NGR lake sediment grab sample")</f>
        <v>NGR lake sediment grab sample</v>
      </c>
      <c r="L462" s="1" t="str">
        <f>HYPERLINK("http://geochem.nrcan.gc.ca/cdogs/content/kwd/kwd080006_e.htm", "&lt;177 micron (NGR)")</f>
        <v>&lt;177 micron (NGR)</v>
      </c>
      <c r="M462">
        <v>24</v>
      </c>
      <c r="N462" t="s">
        <v>133</v>
      </c>
      <c r="O462">
        <v>461</v>
      </c>
      <c r="P462">
        <v>1</v>
      </c>
      <c r="Q462">
        <v>-2</v>
      </c>
      <c r="R462">
        <v>1</v>
      </c>
      <c r="S462">
        <v>-2</v>
      </c>
      <c r="T462">
        <v>50</v>
      </c>
      <c r="U462">
        <v>10</v>
      </c>
      <c r="V462">
        <v>-5</v>
      </c>
      <c r="W462">
        <v>67</v>
      </c>
      <c r="X462">
        <v>-5</v>
      </c>
      <c r="Y462">
        <v>-20</v>
      </c>
      <c r="Z462">
        <v>-0.5</v>
      </c>
      <c r="AA462">
        <v>-1</v>
      </c>
      <c r="AB462">
        <v>1.2</v>
      </c>
      <c r="AC462">
        <v>-1</v>
      </c>
      <c r="AD462">
        <v>-50</v>
      </c>
      <c r="AE462">
        <v>36</v>
      </c>
      <c r="AF462">
        <v>-0.2</v>
      </c>
      <c r="AG462">
        <v>-1</v>
      </c>
      <c r="AH462">
        <v>0.1</v>
      </c>
      <c r="AI462">
        <v>10</v>
      </c>
      <c r="AJ462">
        <v>-5</v>
      </c>
      <c r="AK462">
        <v>-0.1</v>
      </c>
      <c r="AL462">
        <v>2.6</v>
      </c>
      <c r="AM462">
        <v>-5</v>
      </c>
      <c r="AN462">
        <v>5.0999999999999996</v>
      </c>
      <c r="AO462">
        <v>-100</v>
      </c>
      <c r="AP462">
        <v>-0.5</v>
      </c>
      <c r="AQ462">
        <v>-0.5</v>
      </c>
      <c r="AR462">
        <v>-10</v>
      </c>
      <c r="AS462">
        <v>4.4000000000000004</v>
      </c>
      <c r="AT462">
        <v>-500</v>
      </c>
      <c r="AU462">
        <v>1.8</v>
      </c>
      <c r="AV462">
        <v>-1</v>
      </c>
      <c r="AW462">
        <v>-2</v>
      </c>
      <c r="AX462">
        <v>100</v>
      </c>
      <c r="AY462">
        <v>-200</v>
      </c>
    </row>
    <row r="463" spans="1:51" x14ac:dyDescent="0.3">
      <c r="A463" t="s">
        <v>2285</v>
      </c>
      <c r="B463" t="s">
        <v>2286</v>
      </c>
      <c r="C463" t="s">
        <v>2287</v>
      </c>
      <c r="D463" s="1" t="str">
        <f>HYPERLINK("http://geochem.nrcan.gc.ca/cdogs/content/bdl/bdl211192_e.htm", "21:1192")</f>
        <v>21:1192</v>
      </c>
      <c r="E463" s="1" t="str">
        <f>HYPERLINK("http://geochem.nrcan.gc.ca/cdogs/content/svy/svy210191_e.htm", "21:0191")</f>
        <v>21:0191</v>
      </c>
      <c r="F463" t="s">
        <v>2288</v>
      </c>
      <c r="G463" t="s">
        <v>2289</v>
      </c>
      <c r="I463">
        <v>56.761920000000003</v>
      </c>
      <c r="J463">
        <v>-106.65993589999999</v>
      </c>
      <c r="K463" s="1" t="str">
        <f>HYPERLINK("http://geochem.nrcan.gc.ca/cdogs/content/kwd/kwd020027_e.htm", "NGR lake sediment grab sample")</f>
        <v>NGR lake sediment grab sample</v>
      </c>
      <c r="L463" s="1" t="str">
        <f>HYPERLINK("http://geochem.nrcan.gc.ca/cdogs/content/kwd/kwd080006_e.htm", "&lt;177 micron (NGR)")</f>
        <v>&lt;177 micron (NGR)</v>
      </c>
      <c r="M463">
        <v>24</v>
      </c>
      <c r="N463" t="s">
        <v>145</v>
      </c>
      <c r="O463">
        <v>462</v>
      </c>
      <c r="P463">
        <v>1</v>
      </c>
      <c r="Q463">
        <v>-2</v>
      </c>
      <c r="R463">
        <v>1.1000000000000001</v>
      </c>
      <c r="S463">
        <v>-2</v>
      </c>
      <c r="T463">
        <v>120</v>
      </c>
      <c r="U463">
        <v>28.7</v>
      </c>
      <c r="V463">
        <v>-5</v>
      </c>
      <c r="W463">
        <v>99</v>
      </c>
      <c r="X463">
        <v>7</v>
      </c>
      <c r="Y463">
        <v>30</v>
      </c>
      <c r="Z463">
        <v>0.6</v>
      </c>
      <c r="AA463">
        <v>-1</v>
      </c>
      <c r="AB463">
        <v>3.5</v>
      </c>
      <c r="AC463">
        <v>2</v>
      </c>
      <c r="AD463">
        <v>-50</v>
      </c>
      <c r="AE463">
        <v>48</v>
      </c>
      <c r="AF463">
        <v>-0.2</v>
      </c>
      <c r="AG463">
        <v>1</v>
      </c>
      <c r="AH463">
        <v>0.18</v>
      </c>
      <c r="AI463">
        <v>10</v>
      </c>
      <c r="AJ463">
        <v>8</v>
      </c>
      <c r="AK463">
        <v>-0.1</v>
      </c>
      <c r="AL463">
        <v>6.1</v>
      </c>
      <c r="AM463">
        <v>-5</v>
      </c>
      <c r="AN463">
        <v>6.6</v>
      </c>
      <c r="AO463">
        <v>-100</v>
      </c>
      <c r="AP463">
        <v>-0.5</v>
      </c>
      <c r="AQ463">
        <v>0.7</v>
      </c>
      <c r="AR463">
        <v>-10</v>
      </c>
      <c r="AS463">
        <v>9.8000000000000007</v>
      </c>
      <c r="AT463">
        <v>600</v>
      </c>
      <c r="AU463">
        <v>4.5999999999999996</v>
      </c>
      <c r="AV463">
        <v>-1</v>
      </c>
      <c r="AW463">
        <v>2</v>
      </c>
      <c r="AX463">
        <v>200</v>
      </c>
      <c r="AY463">
        <v>-200</v>
      </c>
    </row>
    <row r="464" spans="1:51" x14ac:dyDescent="0.3">
      <c r="A464" t="s">
        <v>2290</v>
      </c>
      <c r="B464" t="s">
        <v>2291</v>
      </c>
      <c r="C464" t="s">
        <v>2292</v>
      </c>
      <c r="D464" s="1" t="str">
        <f>HYPERLINK("http://geochem.nrcan.gc.ca/cdogs/content/bdl/bdl211192_e.htm", "21:1192")</f>
        <v>21:1192</v>
      </c>
      <c r="E464" s="1" t="str">
        <f>HYPERLINK("http://geochem.nrcan.gc.ca/cdogs/content/svy/svy210191_e.htm", "21:0191")</f>
        <v>21:0191</v>
      </c>
      <c r="F464" t="s">
        <v>2293</v>
      </c>
      <c r="G464" t="s">
        <v>2294</v>
      </c>
      <c r="I464">
        <v>56.750950799999998</v>
      </c>
      <c r="J464">
        <v>-106.6201496</v>
      </c>
      <c r="K464" s="1" t="str">
        <f>HYPERLINK("http://geochem.nrcan.gc.ca/cdogs/content/kwd/kwd020027_e.htm", "NGR lake sediment grab sample")</f>
        <v>NGR lake sediment grab sample</v>
      </c>
      <c r="L464" s="1" t="str">
        <f>HYPERLINK("http://geochem.nrcan.gc.ca/cdogs/content/kwd/kwd080006_e.htm", "&lt;177 micron (NGR)")</f>
        <v>&lt;177 micron (NGR)</v>
      </c>
      <c r="M464">
        <v>24</v>
      </c>
      <c r="N464" t="s">
        <v>151</v>
      </c>
      <c r="O464">
        <v>463</v>
      </c>
      <c r="P464">
        <v>1</v>
      </c>
      <c r="Q464">
        <v>-2</v>
      </c>
      <c r="R464">
        <v>2.1</v>
      </c>
      <c r="S464">
        <v>-2</v>
      </c>
      <c r="T464">
        <v>90</v>
      </c>
      <c r="U464">
        <v>20</v>
      </c>
      <c r="V464">
        <v>-5</v>
      </c>
      <c r="W464">
        <v>230</v>
      </c>
      <c r="X464">
        <v>19</v>
      </c>
      <c r="Y464">
        <v>-20</v>
      </c>
      <c r="Z464">
        <v>0.9</v>
      </c>
      <c r="AA464">
        <v>2</v>
      </c>
      <c r="AB464">
        <v>49.7</v>
      </c>
      <c r="AC464">
        <v>3</v>
      </c>
      <c r="AD464">
        <v>-50</v>
      </c>
      <c r="AE464">
        <v>142</v>
      </c>
      <c r="AF464">
        <v>-0.2</v>
      </c>
      <c r="AG464">
        <v>6</v>
      </c>
      <c r="AH464">
        <v>0.18</v>
      </c>
      <c r="AI464">
        <v>40</v>
      </c>
      <c r="AJ464">
        <v>18</v>
      </c>
      <c r="AK464">
        <v>-0.1</v>
      </c>
      <c r="AL464">
        <v>16.7</v>
      </c>
      <c r="AM464">
        <v>-5</v>
      </c>
      <c r="AN464">
        <v>15.6</v>
      </c>
      <c r="AO464">
        <v>-100</v>
      </c>
      <c r="AP464">
        <v>-0.5</v>
      </c>
      <c r="AQ464">
        <v>1.6</v>
      </c>
      <c r="AR464">
        <v>-10</v>
      </c>
      <c r="AS464">
        <v>24.7</v>
      </c>
      <c r="AT464">
        <v>-500</v>
      </c>
      <c r="AU464">
        <v>9.1</v>
      </c>
      <c r="AV464">
        <v>1</v>
      </c>
      <c r="AW464">
        <v>6</v>
      </c>
      <c r="AX464">
        <v>200</v>
      </c>
      <c r="AY464">
        <v>-200</v>
      </c>
    </row>
    <row r="465" spans="1:51" x14ac:dyDescent="0.3">
      <c r="A465" t="s">
        <v>2295</v>
      </c>
      <c r="B465" t="s">
        <v>2296</v>
      </c>
      <c r="C465" t="s">
        <v>2297</v>
      </c>
      <c r="D465" s="1" t="str">
        <f>HYPERLINK("http://geochem.nrcan.gc.ca/cdogs/content/bdl/bdl211192_e.htm", "21:1192")</f>
        <v>21:1192</v>
      </c>
      <c r="E465" s="1" t="str">
        <f>HYPERLINK("http://geochem.nrcan.gc.ca/cdogs/content/svy/svy210191_e.htm", "21:0191")</f>
        <v>21:0191</v>
      </c>
      <c r="F465" t="s">
        <v>2298</v>
      </c>
      <c r="G465" t="s">
        <v>2299</v>
      </c>
      <c r="I465">
        <v>56.784390600000002</v>
      </c>
      <c r="J465">
        <v>-106.57976650000001</v>
      </c>
      <c r="K465" s="1" t="str">
        <f>HYPERLINK("http://geochem.nrcan.gc.ca/cdogs/content/kwd/kwd020027_e.htm", "NGR lake sediment grab sample")</f>
        <v>NGR lake sediment grab sample</v>
      </c>
      <c r="L465" s="1" t="str">
        <f>HYPERLINK("http://geochem.nrcan.gc.ca/cdogs/content/kwd/kwd080006_e.htm", "&lt;177 micron (NGR)")</f>
        <v>&lt;177 micron (NGR)</v>
      </c>
      <c r="M465">
        <v>24</v>
      </c>
      <c r="N465" t="s">
        <v>157</v>
      </c>
      <c r="O465">
        <v>464</v>
      </c>
      <c r="P465">
        <v>1</v>
      </c>
      <c r="Q465">
        <v>-2</v>
      </c>
      <c r="R465">
        <v>5.4</v>
      </c>
      <c r="S465">
        <v>-2</v>
      </c>
      <c r="T465">
        <v>80</v>
      </c>
      <c r="U465">
        <v>32.4</v>
      </c>
      <c r="V465">
        <v>-5</v>
      </c>
      <c r="W465">
        <v>285</v>
      </c>
      <c r="X465">
        <v>6</v>
      </c>
      <c r="Y465">
        <v>30</v>
      </c>
      <c r="Z465">
        <v>-0.5</v>
      </c>
      <c r="AA465">
        <v>2</v>
      </c>
      <c r="AB465">
        <v>37.6</v>
      </c>
      <c r="AC465">
        <v>4</v>
      </c>
      <c r="AD465">
        <v>-50</v>
      </c>
      <c r="AE465">
        <v>155</v>
      </c>
      <c r="AF465">
        <v>-0.2</v>
      </c>
      <c r="AG465">
        <v>2</v>
      </c>
      <c r="AH465">
        <v>0.21</v>
      </c>
      <c r="AI465">
        <v>20</v>
      </c>
      <c r="AJ465">
        <v>10</v>
      </c>
      <c r="AK465">
        <v>-0.1</v>
      </c>
      <c r="AL465">
        <v>14.5</v>
      </c>
      <c r="AM465">
        <v>-5</v>
      </c>
      <c r="AN465">
        <v>20.399999999999999</v>
      </c>
      <c r="AO465">
        <v>-100</v>
      </c>
      <c r="AP465">
        <v>-0.5</v>
      </c>
      <c r="AQ465">
        <v>1.8</v>
      </c>
      <c r="AR465">
        <v>-10</v>
      </c>
      <c r="AS465">
        <v>26.4</v>
      </c>
      <c r="AT465">
        <v>700</v>
      </c>
      <c r="AU465">
        <v>9.8000000000000007</v>
      </c>
      <c r="AV465">
        <v>-1</v>
      </c>
      <c r="AW465">
        <v>7</v>
      </c>
      <c r="AX465">
        <v>200</v>
      </c>
      <c r="AY465">
        <v>-200</v>
      </c>
    </row>
    <row r="466" spans="1:51" x14ac:dyDescent="0.3">
      <c r="A466" t="s">
        <v>2300</v>
      </c>
      <c r="B466" t="s">
        <v>2301</v>
      </c>
      <c r="C466" t="s">
        <v>2302</v>
      </c>
      <c r="D466" s="1" t="str">
        <f>HYPERLINK("http://geochem.nrcan.gc.ca/cdogs/content/bdl/bdl211192_e.htm", "21:1192")</f>
        <v>21:1192</v>
      </c>
      <c r="E466" s="1" t="str">
        <f>HYPERLINK("http://geochem.nrcan.gc.ca/cdogs/content/svy/svy210191_e.htm", "21:0191")</f>
        <v>21:0191</v>
      </c>
      <c r="F466" t="s">
        <v>2303</v>
      </c>
      <c r="G466" t="s">
        <v>2304</v>
      </c>
      <c r="I466">
        <v>56.832352700000001</v>
      </c>
      <c r="J466">
        <v>-106.5705755</v>
      </c>
      <c r="K466" s="1" t="str">
        <f>HYPERLINK("http://geochem.nrcan.gc.ca/cdogs/content/kwd/kwd020027_e.htm", "NGR lake sediment grab sample")</f>
        <v>NGR lake sediment grab sample</v>
      </c>
      <c r="L466" s="1" t="str">
        <f>HYPERLINK("http://geochem.nrcan.gc.ca/cdogs/content/kwd/kwd080006_e.htm", "&lt;177 micron (NGR)")</f>
        <v>&lt;177 micron (NGR)</v>
      </c>
      <c r="M466">
        <v>24</v>
      </c>
      <c r="N466" t="s">
        <v>163</v>
      </c>
      <c r="O466">
        <v>465</v>
      </c>
      <c r="P466">
        <v>1</v>
      </c>
      <c r="Q466">
        <v>-2</v>
      </c>
      <c r="R466">
        <v>1.5</v>
      </c>
      <c r="S466">
        <v>-2</v>
      </c>
      <c r="T466">
        <v>80</v>
      </c>
      <c r="U466">
        <v>40.1</v>
      </c>
      <c r="V466">
        <v>-5</v>
      </c>
      <c r="W466">
        <v>83</v>
      </c>
      <c r="X466">
        <v>-5</v>
      </c>
      <c r="Y466">
        <v>-20</v>
      </c>
      <c r="Z466">
        <v>-0.5</v>
      </c>
      <c r="AA466">
        <v>-1</v>
      </c>
      <c r="AB466">
        <v>1.6</v>
      </c>
      <c r="AC466">
        <v>2</v>
      </c>
      <c r="AD466">
        <v>-50</v>
      </c>
      <c r="AE466">
        <v>46</v>
      </c>
      <c r="AF466">
        <v>-0.2</v>
      </c>
      <c r="AG466">
        <v>-1</v>
      </c>
      <c r="AH466">
        <v>0.17</v>
      </c>
      <c r="AI466">
        <v>20</v>
      </c>
      <c r="AJ466">
        <v>11</v>
      </c>
      <c r="AK466">
        <v>-0.1</v>
      </c>
      <c r="AL466">
        <v>4.4000000000000004</v>
      </c>
      <c r="AM466">
        <v>-5</v>
      </c>
      <c r="AN466">
        <v>6.2</v>
      </c>
      <c r="AO466">
        <v>-100</v>
      </c>
      <c r="AP466">
        <v>-0.5</v>
      </c>
      <c r="AQ466">
        <v>0.6</v>
      </c>
      <c r="AR466">
        <v>-10</v>
      </c>
      <c r="AS466">
        <v>9.1</v>
      </c>
      <c r="AT466">
        <v>500</v>
      </c>
      <c r="AU466">
        <v>5</v>
      </c>
      <c r="AV466">
        <v>-1</v>
      </c>
      <c r="AW466">
        <v>-2</v>
      </c>
      <c r="AX466">
        <v>-100</v>
      </c>
      <c r="AY466">
        <v>-200</v>
      </c>
    </row>
    <row r="467" spans="1:51" x14ac:dyDescent="0.3">
      <c r="A467" t="s">
        <v>2305</v>
      </c>
      <c r="B467" t="s">
        <v>2306</v>
      </c>
      <c r="C467" t="s">
        <v>2307</v>
      </c>
      <c r="D467" s="1" t="str">
        <f>HYPERLINK("http://geochem.nrcan.gc.ca/cdogs/content/bdl/bdl211192_e.htm", "21:1192")</f>
        <v>21:1192</v>
      </c>
      <c r="E467" s="1" t="str">
        <f>HYPERLINK("http://geochem.nrcan.gc.ca/cdogs/content/svy/svy_e.htm", "")</f>
        <v/>
      </c>
      <c r="H467" s="1" t="str">
        <f>HYPERLINK("http://geochem.nrcan.gc.ca/cdogs/content/cr_/cr_00128_e.htm", "128")</f>
        <v>128</v>
      </c>
      <c r="K467" t="s">
        <v>137</v>
      </c>
      <c r="L467" t="s">
        <v>138</v>
      </c>
      <c r="M467">
        <v>24</v>
      </c>
      <c r="N467" t="s">
        <v>139</v>
      </c>
      <c r="O467">
        <v>466</v>
      </c>
      <c r="P467">
        <v>8</v>
      </c>
      <c r="Q467">
        <v>-2</v>
      </c>
      <c r="R467">
        <v>15.6</v>
      </c>
      <c r="S467">
        <v>-2</v>
      </c>
      <c r="T467">
        <v>310</v>
      </c>
      <c r="U467">
        <v>49</v>
      </c>
      <c r="V467">
        <v>-5</v>
      </c>
      <c r="W467">
        <v>58</v>
      </c>
      <c r="X467">
        <v>12</v>
      </c>
      <c r="Y467">
        <v>40</v>
      </c>
      <c r="Z467">
        <v>1.4</v>
      </c>
      <c r="AA467">
        <v>-1</v>
      </c>
      <c r="AB467">
        <v>3.2</v>
      </c>
      <c r="AC467">
        <v>4</v>
      </c>
      <c r="AD467">
        <v>-50</v>
      </c>
      <c r="AE467">
        <v>27</v>
      </c>
      <c r="AF467">
        <v>0.4</v>
      </c>
      <c r="AG467">
        <v>3</v>
      </c>
      <c r="AH467">
        <v>0.66</v>
      </c>
      <c r="AI467">
        <v>30</v>
      </c>
      <c r="AJ467">
        <v>26</v>
      </c>
      <c r="AK467">
        <v>1.6</v>
      </c>
      <c r="AL467">
        <v>8</v>
      </c>
      <c r="AM467">
        <v>-5</v>
      </c>
      <c r="AN467">
        <v>4.4000000000000004</v>
      </c>
      <c r="AO467">
        <v>-100</v>
      </c>
      <c r="AP467">
        <v>-0.5</v>
      </c>
      <c r="AQ467">
        <v>0.5</v>
      </c>
      <c r="AR467">
        <v>-10</v>
      </c>
      <c r="AS467">
        <v>4.7</v>
      </c>
      <c r="AT467">
        <v>2200</v>
      </c>
      <c r="AU467">
        <v>31.2</v>
      </c>
      <c r="AV467">
        <v>1</v>
      </c>
      <c r="AW467">
        <v>2</v>
      </c>
      <c r="AX467">
        <v>200</v>
      </c>
      <c r="AY467">
        <v>-200</v>
      </c>
    </row>
    <row r="468" spans="1:51" x14ac:dyDescent="0.3">
      <c r="A468" t="s">
        <v>2308</v>
      </c>
      <c r="B468" t="s">
        <v>2309</v>
      </c>
      <c r="C468" t="s">
        <v>2310</v>
      </c>
      <c r="D468" s="1" t="str">
        <f>HYPERLINK("http://geochem.nrcan.gc.ca/cdogs/content/bdl/bdl211192_e.htm", "21:1192")</f>
        <v>21:1192</v>
      </c>
      <c r="E468" s="1" t="str">
        <f>HYPERLINK("http://geochem.nrcan.gc.ca/cdogs/content/svy/svy210191_e.htm", "21:0191")</f>
        <v>21:0191</v>
      </c>
      <c r="F468" t="s">
        <v>2311</v>
      </c>
      <c r="G468" t="s">
        <v>2312</v>
      </c>
      <c r="I468">
        <v>56.830224299999998</v>
      </c>
      <c r="J468">
        <v>-106.59670989999999</v>
      </c>
      <c r="K468" s="1" t="str">
        <f>HYPERLINK("http://geochem.nrcan.gc.ca/cdogs/content/kwd/kwd020027_e.htm", "NGR lake sediment grab sample")</f>
        <v>NGR lake sediment grab sample</v>
      </c>
      <c r="L468" s="1" t="str">
        <f>HYPERLINK("http://geochem.nrcan.gc.ca/cdogs/content/kwd/kwd080006_e.htm", "&lt;177 micron (NGR)")</f>
        <v>&lt;177 micron (NGR)</v>
      </c>
      <c r="M468">
        <v>24</v>
      </c>
      <c r="N468" t="s">
        <v>169</v>
      </c>
      <c r="O468">
        <v>467</v>
      </c>
      <c r="P468">
        <v>1</v>
      </c>
      <c r="Q468">
        <v>-2</v>
      </c>
      <c r="R468">
        <v>0.7</v>
      </c>
      <c r="S468">
        <v>-2</v>
      </c>
      <c r="T468">
        <v>380</v>
      </c>
      <c r="U468">
        <v>5.2</v>
      </c>
      <c r="V468">
        <v>-5</v>
      </c>
      <c r="W468">
        <v>71</v>
      </c>
      <c r="X468">
        <v>-5</v>
      </c>
      <c r="Y468">
        <v>30</v>
      </c>
      <c r="Z468">
        <v>1.3</v>
      </c>
      <c r="AA468">
        <v>-1</v>
      </c>
      <c r="AB468">
        <v>1.5</v>
      </c>
      <c r="AC468">
        <v>12</v>
      </c>
      <c r="AD468">
        <v>-50</v>
      </c>
      <c r="AE468">
        <v>33</v>
      </c>
      <c r="AF468">
        <v>-0.2</v>
      </c>
      <c r="AG468">
        <v>-1</v>
      </c>
      <c r="AH468">
        <v>1.23</v>
      </c>
      <c r="AI468">
        <v>10</v>
      </c>
      <c r="AJ468">
        <v>67</v>
      </c>
      <c r="AK468">
        <v>-0.1</v>
      </c>
      <c r="AL468">
        <v>5.4</v>
      </c>
      <c r="AM468">
        <v>-5</v>
      </c>
      <c r="AN468">
        <v>5.4</v>
      </c>
      <c r="AO468">
        <v>-100</v>
      </c>
      <c r="AP468">
        <v>0.7</v>
      </c>
      <c r="AQ468">
        <v>0.6</v>
      </c>
      <c r="AR468">
        <v>-10</v>
      </c>
      <c r="AS468">
        <v>11.7</v>
      </c>
      <c r="AT468">
        <v>2100</v>
      </c>
      <c r="AU468">
        <v>4</v>
      </c>
      <c r="AV468">
        <v>-1</v>
      </c>
      <c r="AW468">
        <v>2</v>
      </c>
      <c r="AX468">
        <v>-100</v>
      </c>
      <c r="AY468">
        <v>400</v>
      </c>
    </row>
    <row r="469" spans="1:51" x14ac:dyDescent="0.3">
      <c r="A469" t="s">
        <v>2313</v>
      </c>
      <c r="B469" t="s">
        <v>2314</v>
      </c>
      <c r="C469" t="s">
        <v>2315</v>
      </c>
      <c r="D469" s="1" t="str">
        <f>HYPERLINK("http://geochem.nrcan.gc.ca/cdogs/content/bdl/bdl211192_e.htm", "21:1192")</f>
        <v>21:1192</v>
      </c>
      <c r="E469" s="1" t="str">
        <f>HYPERLINK("http://geochem.nrcan.gc.ca/cdogs/content/svy/svy210191_e.htm", "21:0191")</f>
        <v>21:0191</v>
      </c>
      <c r="F469" t="s">
        <v>2316</v>
      </c>
      <c r="G469" t="s">
        <v>2317</v>
      </c>
      <c r="I469">
        <v>56.835825499999999</v>
      </c>
      <c r="J469">
        <v>-106.6605003</v>
      </c>
      <c r="K469" s="1" t="str">
        <f>HYPERLINK("http://geochem.nrcan.gc.ca/cdogs/content/kwd/kwd020027_e.htm", "NGR lake sediment grab sample")</f>
        <v>NGR lake sediment grab sample</v>
      </c>
      <c r="L469" s="1" t="str">
        <f>HYPERLINK("http://geochem.nrcan.gc.ca/cdogs/content/kwd/kwd080006_e.htm", "&lt;177 micron (NGR)")</f>
        <v>&lt;177 micron (NGR)</v>
      </c>
      <c r="M469">
        <v>25</v>
      </c>
      <c r="N469" t="s">
        <v>57</v>
      </c>
      <c r="O469">
        <v>468</v>
      </c>
      <c r="P469">
        <v>7</v>
      </c>
      <c r="Q469">
        <v>-2</v>
      </c>
      <c r="R469">
        <v>1.3</v>
      </c>
      <c r="S469">
        <v>-2</v>
      </c>
      <c r="T469">
        <v>110</v>
      </c>
      <c r="U469">
        <v>41.3</v>
      </c>
      <c r="V469">
        <v>-5</v>
      </c>
      <c r="W469">
        <v>125</v>
      </c>
      <c r="X469">
        <v>6</v>
      </c>
      <c r="Y469">
        <v>30</v>
      </c>
      <c r="Z469">
        <v>0.7</v>
      </c>
      <c r="AA469">
        <v>-1</v>
      </c>
      <c r="AB469">
        <v>2.6</v>
      </c>
      <c r="AC469">
        <v>1</v>
      </c>
      <c r="AD469">
        <v>-50</v>
      </c>
      <c r="AE469">
        <v>55</v>
      </c>
      <c r="AF469">
        <v>-0.2</v>
      </c>
      <c r="AG469">
        <v>-1</v>
      </c>
      <c r="AH469">
        <v>0.26</v>
      </c>
      <c r="AI469">
        <v>20</v>
      </c>
      <c r="AJ469">
        <v>16</v>
      </c>
      <c r="AK469">
        <v>-0.1</v>
      </c>
      <c r="AL469">
        <v>6.1</v>
      </c>
      <c r="AM469">
        <v>-5</v>
      </c>
      <c r="AN469">
        <v>9</v>
      </c>
      <c r="AO469">
        <v>-100</v>
      </c>
      <c r="AP469">
        <v>-0.5</v>
      </c>
      <c r="AQ469">
        <v>0.8</v>
      </c>
      <c r="AR469">
        <v>-10</v>
      </c>
      <c r="AS469">
        <v>10.1</v>
      </c>
      <c r="AT469">
        <v>600</v>
      </c>
      <c r="AU469">
        <v>4.2</v>
      </c>
      <c r="AV469">
        <v>-1</v>
      </c>
      <c r="AW469">
        <v>3</v>
      </c>
      <c r="AX469">
        <v>200</v>
      </c>
      <c r="AY469">
        <v>-200</v>
      </c>
    </row>
    <row r="470" spans="1:51" x14ac:dyDescent="0.3">
      <c r="A470" t="s">
        <v>2318</v>
      </c>
      <c r="B470" t="s">
        <v>2319</v>
      </c>
      <c r="C470" t="s">
        <v>2320</v>
      </c>
      <c r="D470" s="1" t="str">
        <f>HYPERLINK("http://geochem.nrcan.gc.ca/cdogs/content/bdl/bdl211192_e.htm", "21:1192")</f>
        <v>21:1192</v>
      </c>
      <c r="E470" s="1" t="str">
        <f>HYPERLINK("http://geochem.nrcan.gc.ca/cdogs/content/svy/svy210191_e.htm", "21:0191")</f>
        <v>21:0191</v>
      </c>
      <c r="F470" t="s">
        <v>2316</v>
      </c>
      <c r="G470" t="s">
        <v>2321</v>
      </c>
      <c r="I470">
        <v>56.835825499999999</v>
      </c>
      <c r="J470">
        <v>-106.6605003</v>
      </c>
      <c r="K470" s="1" t="str">
        <f>HYPERLINK("http://geochem.nrcan.gc.ca/cdogs/content/kwd/kwd020027_e.htm", "NGR lake sediment grab sample")</f>
        <v>NGR lake sediment grab sample</v>
      </c>
      <c r="L470" s="1" t="str">
        <f>HYPERLINK("http://geochem.nrcan.gc.ca/cdogs/content/kwd/kwd080006_e.htm", "&lt;177 micron (NGR)")</f>
        <v>&lt;177 micron (NGR)</v>
      </c>
      <c r="M470">
        <v>25</v>
      </c>
      <c r="N470" t="s">
        <v>62</v>
      </c>
      <c r="O470">
        <v>469</v>
      </c>
      <c r="P470">
        <v>1</v>
      </c>
      <c r="Q470">
        <v>-2</v>
      </c>
      <c r="R470">
        <v>1.3</v>
      </c>
      <c r="S470">
        <v>-2</v>
      </c>
      <c r="T470">
        <v>120</v>
      </c>
      <c r="U470">
        <v>44</v>
      </c>
      <c r="V470">
        <v>-5</v>
      </c>
      <c r="W470">
        <v>129</v>
      </c>
      <c r="X470">
        <v>-5</v>
      </c>
      <c r="Y470">
        <v>40</v>
      </c>
      <c r="Z470">
        <v>-0.5</v>
      </c>
      <c r="AA470">
        <v>-1</v>
      </c>
      <c r="AB470">
        <v>2.5</v>
      </c>
      <c r="AC470">
        <v>2</v>
      </c>
      <c r="AD470">
        <v>-50</v>
      </c>
      <c r="AE470">
        <v>55</v>
      </c>
      <c r="AF470">
        <v>-0.2</v>
      </c>
      <c r="AG470">
        <v>-1</v>
      </c>
      <c r="AH470">
        <v>0.17</v>
      </c>
      <c r="AI470">
        <v>20</v>
      </c>
      <c r="AJ470">
        <v>8</v>
      </c>
      <c r="AK470">
        <v>-0.1</v>
      </c>
      <c r="AL470">
        <v>6.5</v>
      </c>
      <c r="AM470">
        <v>-5</v>
      </c>
      <c r="AN470">
        <v>9.4</v>
      </c>
      <c r="AO470">
        <v>-100</v>
      </c>
      <c r="AP470">
        <v>-0.5</v>
      </c>
      <c r="AQ470">
        <v>0.8</v>
      </c>
      <c r="AR470">
        <v>-10</v>
      </c>
      <c r="AS470">
        <v>10.1</v>
      </c>
      <c r="AT470">
        <v>500</v>
      </c>
      <c r="AU470">
        <v>4.4000000000000004</v>
      </c>
      <c r="AV470">
        <v>-1</v>
      </c>
      <c r="AW470">
        <v>-2</v>
      </c>
      <c r="AX470">
        <v>100</v>
      </c>
      <c r="AY470">
        <v>-200</v>
      </c>
    </row>
    <row r="471" spans="1:51" x14ac:dyDescent="0.3">
      <c r="A471" t="s">
        <v>2322</v>
      </c>
      <c r="B471" t="s">
        <v>2323</v>
      </c>
      <c r="C471" t="s">
        <v>2324</v>
      </c>
      <c r="D471" s="1" t="str">
        <f>HYPERLINK("http://geochem.nrcan.gc.ca/cdogs/content/bdl/bdl211192_e.htm", "21:1192")</f>
        <v>21:1192</v>
      </c>
      <c r="E471" s="1" t="str">
        <f>HYPERLINK("http://geochem.nrcan.gc.ca/cdogs/content/svy/svy210191_e.htm", "21:0191")</f>
        <v>21:0191</v>
      </c>
      <c r="F471" t="s">
        <v>2316</v>
      </c>
      <c r="G471" t="s">
        <v>2325</v>
      </c>
      <c r="I471">
        <v>56.835825499999999</v>
      </c>
      <c r="J471">
        <v>-106.6605003</v>
      </c>
      <c r="K471" s="1" t="str">
        <f>HYPERLINK("http://geochem.nrcan.gc.ca/cdogs/content/kwd/kwd020027_e.htm", "NGR lake sediment grab sample")</f>
        <v>NGR lake sediment grab sample</v>
      </c>
      <c r="L471" s="1" t="str">
        <f>HYPERLINK("http://geochem.nrcan.gc.ca/cdogs/content/kwd/kwd080006_e.htm", "&lt;177 micron (NGR)")</f>
        <v>&lt;177 micron (NGR)</v>
      </c>
      <c r="M471">
        <v>25</v>
      </c>
      <c r="N471" t="s">
        <v>67</v>
      </c>
      <c r="O471">
        <v>470</v>
      </c>
      <c r="P471">
        <v>1</v>
      </c>
      <c r="Q471">
        <v>-2</v>
      </c>
      <c r="R471">
        <v>1.3</v>
      </c>
      <c r="S471">
        <v>-2</v>
      </c>
      <c r="T471">
        <v>120</v>
      </c>
      <c r="U471">
        <v>45.3</v>
      </c>
      <c r="V471">
        <v>-5</v>
      </c>
      <c r="W471">
        <v>142</v>
      </c>
      <c r="X471">
        <v>-5</v>
      </c>
      <c r="Y471">
        <v>40</v>
      </c>
      <c r="Z471">
        <v>0.6</v>
      </c>
      <c r="AA471">
        <v>-1</v>
      </c>
      <c r="AB471">
        <v>2.7</v>
      </c>
      <c r="AC471">
        <v>2</v>
      </c>
      <c r="AD471">
        <v>-50</v>
      </c>
      <c r="AE471">
        <v>64</v>
      </c>
      <c r="AF471">
        <v>-0.2</v>
      </c>
      <c r="AG471">
        <v>-1</v>
      </c>
      <c r="AH471">
        <v>0.19</v>
      </c>
      <c r="AI471">
        <v>20</v>
      </c>
      <c r="AJ471">
        <v>9</v>
      </c>
      <c r="AK471">
        <v>-0.1</v>
      </c>
      <c r="AL471">
        <v>7.3</v>
      </c>
      <c r="AM471">
        <v>-5</v>
      </c>
      <c r="AN471">
        <v>10.1</v>
      </c>
      <c r="AO471">
        <v>-100</v>
      </c>
      <c r="AP471">
        <v>-0.5</v>
      </c>
      <c r="AQ471">
        <v>0.8</v>
      </c>
      <c r="AR471">
        <v>-10</v>
      </c>
      <c r="AS471">
        <v>11.1</v>
      </c>
      <c r="AT471">
        <v>700</v>
      </c>
      <c r="AU471">
        <v>4.8</v>
      </c>
      <c r="AV471">
        <v>-1</v>
      </c>
      <c r="AW471">
        <v>2</v>
      </c>
      <c r="AX471">
        <v>100</v>
      </c>
      <c r="AY471">
        <v>-200</v>
      </c>
    </row>
    <row r="472" spans="1:51" x14ac:dyDescent="0.3">
      <c r="A472" t="s">
        <v>2326</v>
      </c>
      <c r="B472" t="s">
        <v>2327</v>
      </c>
      <c r="C472" t="s">
        <v>2328</v>
      </c>
      <c r="D472" s="1" t="str">
        <f>HYPERLINK("http://geochem.nrcan.gc.ca/cdogs/content/bdl/bdl211192_e.htm", "21:1192")</f>
        <v>21:1192</v>
      </c>
      <c r="E472" s="1" t="str">
        <f>HYPERLINK("http://geochem.nrcan.gc.ca/cdogs/content/svy/svy210191_e.htm", "21:0191")</f>
        <v>21:0191</v>
      </c>
      <c r="F472" t="s">
        <v>2329</v>
      </c>
      <c r="G472" t="s">
        <v>2330</v>
      </c>
      <c r="I472">
        <v>56.789324999999998</v>
      </c>
      <c r="J472">
        <v>-106.657921</v>
      </c>
      <c r="K472" s="1" t="str">
        <f>HYPERLINK("http://geochem.nrcan.gc.ca/cdogs/content/kwd/kwd020027_e.htm", "NGR lake sediment grab sample")</f>
        <v>NGR lake sediment grab sample</v>
      </c>
      <c r="L472" s="1" t="str">
        <f>HYPERLINK("http://geochem.nrcan.gc.ca/cdogs/content/kwd/kwd080006_e.htm", "&lt;177 micron (NGR)")</f>
        <v>&lt;177 micron (NGR)</v>
      </c>
      <c r="M472">
        <v>25</v>
      </c>
      <c r="N472" t="s">
        <v>73</v>
      </c>
      <c r="O472">
        <v>471</v>
      </c>
      <c r="P472">
        <v>1</v>
      </c>
      <c r="Q472">
        <v>-2</v>
      </c>
      <c r="R472">
        <v>2</v>
      </c>
      <c r="S472">
        <v>-2</v>
      </c>
      <c r="T472">
        <v>70</v>
      </c>
      <c r="U472">
        <v>27.6</v>
      </c>
      <c r="V472">
        <v>-5</v>
      </c>
      <c r="W472">
        <v>338</v>
      </c>
      <c r="X472">
        <v>19</v>
      </c>
      <c r="Y472">
        <v>30</v>
      </c>
      <c r="Z472">
        <v>-0.5</v>
      </c>
      <c r="AA472">
        <v>2</v>
      </c>
      <c r="AB472">
        <v>30.1</v>
      </c>
      <c r="AC472">
        <v>2</v>
      </c>
      <c r="AD472">
        <v>-50</v>
      </c>
      <c r="AE472">
        <v>160</v>
      </c>
      <c r="AF472">
        <v>0.2</v>
      </c>
      <c r="AG472">
        <v>-1</v>
      </c>
      <c r="AH472">
        <v>0.06</v>
      </c>
      <c r="AI472">
        <v>-10</v>
      </c>
      <c r="AJ472">
        <v>-5</v>
      </c>
      <c r="AK472">
        <v>-0.1</v>
      </c>
      <c r="AL472">
        <v>11.1</v>
      </c>
      <c r="AM472">
        <v>-5</v>
      </c>
      <c r="AN472">
        <v>17.600000000000001</v>
      </c>
      <c r="AO472">
        <v>-100</v>
      </c>
      <c r="AP472">
        <v>-0.5</v>
      </c>
      <c r="AQ472">
        <v>1.5</v>
      </c>
      <c r="AR472">
        <v>-10</v>
      </c>
      <c r="AS472">
        <v>23.7</v>
      </c>
      <c r="AT472">
        <v>-500</v>
      </c>
      <c r="AU472">
        <v>5</v>
      </c>
      <c r="AV472">
        <v>-1</v>
      </c>
      <c r="AW472">
        <v>4</v>
      </c>
      <c r="AX472">
        <v>100</v>
      </c>
      <c r="AY472">
        <v>-200</v>
      </c>
    </row>
    <row r="473" spans="1:51" x14ac:dyDescent="0.3">
      <c r="A473" t="s">
        <v>2331</v>
      </c>
      <c r="B473" t="s">
        <v>2332</v>
      </c>
      <c r="C473" t="s">
        <v>2333</v>
      </c>
      <c r="D473" s="1" t="str">
        <f>HYPERLINK("http://geochem.nrcan.gc.ca/cdogs/content/bdl/bdl211192_e.htm", "21:1192")</f>
        <v>21:1192</v>
      </c>
      <c r="E473" s="1" t="str">
        <f>HYPERLINK("http://geochem.nrcan.gc.ca/cdogs/content/svy/svy210191_e.htm", "21:0191")</f>
        <v>21:0191</v>
      </c>
      <c r="F473" t="s">
        <v>2334</v>
      </c>
      <c r="G473" t="s">
        <v>2335</v>
      </c>
      <c r="I473">
        <v>56.814410899999999</v>
      </c>
      <c r="J473">
        <v>-106.7033605</v>
      </c>
      <c r="K473" s="1" t="str">
        <f>HYPERLINK("http://geochem.nrcan.gc.ca/cdogs/content/kwd/kwd020027_e.htm", "NGR lake sediment grab sample")</f>
        <v>NGR lake sediment grab sample</v>
      </c>
      <c r="L473" s="1" t="str">
        <f>HYPERLINK("http://geochem.nrcan.gc.ca/cdogs/content/kwd/kwd080006_e.htm", "&lt;177 micron (NGR)")</f>
        <v>&lt;177 micron (NGR)</v>
      </c>
      <c r="M473">
        <v>25</v>
      </c>
      <c r="N473" t="s">
        <v>79</v>
      </c>
      <c r="O473">
        <v>472</v>
      </c>
      <c r="P473">
        <v>1</v>
      </c>
      <c r="Q473">
        <v>-2</v>
      </c>
      <c r="R473">
        <v>2.6</v>
      </c>
      <c r="S473">
        <v>-2</v>
      </c>
      <c r="T473">
        <v>90</v>
      </c>
      <c r="U473">
        <v>23.1</v>
      </c>
      <c r="V473">
        <v>-5</v>
      </c>
      <c r="W473">
        <v>766</v>
      </c>
      <c r="X473">
        <v>34</v>
      </c>
      <c r="Y473">
        <v>50</v>
      </c>
      <c r="Z473">
        <v>-0.5</v>
      </c>
      <c r="AA473">
        <v>3</v>
      </c>
      <c r="AB473">
        <v>32.1</v>
      </c>
      <c r="AC473">
        <v>6</v>
      </c>
      <c r="AD473">
        <v>-50</v>
      </c>
      <c r="AE473">
        <v>376</v>
      </c>
      <c r="AF473">
        <v>0.7</v>
      </c>
      <c r="AG473">
        <v>-3</v>
      </c>
      <c r="AH473">
        <v>0.53</v>
      </c>
      <c r="AI473">
        <v>30</v>
      </c>
      <c r="AJ473">
        <v>15</v>
      </c>
      <c r="AK473">
        <v>-0.1</v>
      </c>
      <c r="AL473">
        <v>25.3</v>
      </c>
      <c r="AM473">
        <v>-5</v>
      </c>
      <c r="AN473">
        <v>41.2</v>
      </c>
      <c r="AO473">
        <v>-100</v>
      </c>
      <c r="AP473">
        <v>-0.5</v>
      </c>
      <c r="AQ473">
        <v>3.5</v>
      </c>
      <c r="AR473">
        <v>-10</v>
      </c>
      <c r="AS473">
        <v>48</v>
      </c>
      <c r="AT473">
        <v>800</v>
      </c>
      <c r="AU473">
        <v>34.200000000000003</v>
      </c>
      <c r="AV473">
        <v>1</v>
      </c>
      <c r="AW473">
        <v>10</v>
      </c>
      <c r="AX473">
        <v>200</v>
      </c>
      <c r="AY473">
        <v>-200</v>
      </c>
    </row>
    <row r="474" spans="1:51" x14ac:dyDescent="0.3">
      <c r="A474" t="s">
        <v>2336</v>
      </c>
      <c r="B474" t="s">
        <v>2337</v>
      </c>
      <c r="C474" t="s">
        <v>2338</v>
      </c>
      <c r="D474" s="1" t="str">
        <f>HYPERLINK("http://geochem.nrcan.gc.ca/cdogs/content/bdl/bdl211192_e.htm", "21:1192")</f>
        <v>21:1192</v>
      </c>
      <c r="E474" s="1" t="str">
        <f>HYPERLINK("http://geochem.nrcan.gc.ca/cdogs/content/svy/svy210191_e.htm", "21:0191")</f>
        <v>21:0191</v>
      </c>
      <c r="F474" t="s">
        <v>2339</v>
      </c>
      <c r="G474" t="s">
        <v>2340</v>
      </c>
      <c r="I474">
        <v>56.8041415</v>
      </c>
      <c r="J474">
        <v>-106.7333095</v>
      </c>
      <c r="K474" s="1" t="str">
        <f>HYPERLINK("http://geochem.nrcan.gc.ca/cdogs/content/kwd/kwd020027_e.htm", "NGR lake sediment grab sample")</f>
        <v>NGR lake sediment grab sample</v>
      </c>
      <c r="L474" s="1" t="str">
        <f>HYPERLINK("http://geochem.nrcan.gc.ca/cdogs/content/kwd/kwd080006_e.htm", "&lt;177 micron (NGR)")</f>
        <v>&lt;177 micron (NGR)</v>
      </c>
      <c r="M474">
        <v>25</v>
      </c>
      <c r="N474" t="s">
        <v>85</v>
      </c>
      <c r="O474">
        <v>473</v>
      </c>
      <c r="P474">
        <v>1</v>
      </c>
      <c r="Q474">
        <v>-2</v>
      </c>
      <c r="R474">
        <v>4.5999999999999996</v>
      </c>
      <c r="S474">
        <v>-2</v>
      </c>
      <c r="T474">
        <v>-50</v>
      </c>
      <c r="U474">
        <v>23.8</v>
      </c>
      <c r="V474">
        <v>-5</v>
      </c>
      <c r="W474">
        <v>437</v>
      </c>
      <c r="X474">
        <v>15</v>
      </c>
      <c r="Y474">
        <v>-20</v>
      </c>
      <c r="Z474">
        <v>-0.5</v>
      </c>
      <c r="AA474">
        <v>2</v>
      </c>
      <c r="AB474">
        <v>42.9</v>
      </c>
      <c r="AC474">
        <v>2</v>
      </c>
      <c r="AD474">
        <v>-50</v>
      </c>
      <c r="AE474">
        <v>219</v>
      </c>
      <c r="AF474">
        <v>-0.2</v>
      </c>
      <c r="AG474">
        <v>5</v>
      </c>
      <c r="AH474">
        <v>7.0000000000000007E-2</v>
      </c>
      <c r="AI474">
        <v>20</v>
      </c>
      <c r="AJ474">
        <v>-5</v>
      </c>
      <c r="AK474">
        <v>-0.1</v>
      </c>
      <c r="AL474">
        <v>16.7</v>
      </c>
      <c r="AM474">
        <v>-5</v>
      </c>
      <c r="AN474">
        <v>25.9</v>
      </c>
      <c r="AO474">
        <v>-100</v>
      </c>
      <c r="AP474">
        <v>-0.5</v>
      </c>
      <c r="AQ474">
        <v>2.2000000000000002</v>
      </c>
      <c r="AR474">
        <v>-10</v>
      </c>
      <c r="AS474">
        <v>32.6</v>
      </c>
      <c r="AT474">
        <v>-500</v>
      </c>
      <c r="AU474">
        <v>18.600000000000001</v>
      </c>
      <c r="AV474">
        <v>-1</v>
      </c>
      <c r="AW474">
        <v>6</v>
      </c>
      <c r="AX474">
        <v>200</v>
      </c>
      <c r="AY474">
        <v>-200</v>
      </c>
    </row>
    <row r="475" spans="1:51" x14ac:dyDescent="0.3">
      <c r="A475" t="s">
        <v>2341</v>
      </c>
      <c r="B475" t="s">
        <v>2342</v>
      </c>
      <c r="C475" t="s">
        <v>2343</v>
      </c>
      <c r="D475" s="1" t="str">
        <f>HYPERLINK("http://geochem.nrcan.gc.ca/cdogs/content/bdl/bdl211192_e.htm", "21:1192")</f>
        <v>21:1192</v>
      </c>
      <c r="E475" s="1" t="str">
        <f>HYPERLINK("http://geochem.nrcan.gc.ca/cdogs/content/svy/svy210191_e.htm", "21:0191")</f>
        <v>21:0191</v>
      </c>
      <c r="F475" t="s">
        <v>2344</v>
      </c>
      <c r="G475" t="s">
        <v>2345</v>
      </c>
      <c r="I475">
        <v>56.8451351</v>
      </c>
      <c r="J475">
        <v>-106.77976990000001</v>
      </c>
      <c r="K475" s="1" t="str">
        <f>HYPERLINK("http://geochem.nrcan.gc.ca/cdogs/content/kwd/kwd020027_e.htm", "NGR lake sediment grab sample")</f>
        <v>NGR lake sediment grab sample</v>
      </c>
      <c r="L475" s="1" t="str">
        <f>HYPERLINK("http://geochem.nrcan.gc.ca/cdogs/content/kwd/kwd080006_e.htm", "&lt;177 micron (NGR)")</f>
        <v>&lt;177 micron (NGR)</v>
      </c>
      <c r="M475">
        <v>25</v>
      </c>
      <c r="N475" t="s">
        <v>91</v>
      </c>
      <c r="O475">
        <v>474</v>
      </c>
      <c r="P475">
        <v>1</v>
      </c>
      <c r="Q475">
        <v>-2</v>
      </c>
      <c r="R475">
        <v>0.8</v>
      </c>
      <c r="S475">
        <v>-2</v>
      </c>
      <c r="T475">
        <v>70</v>
      </c>
      <c r="U475">
        <v>15.1</v>
      </c>
      <c r="V475">
        <v>-5</v>
      </c>
      <c r="W475">
        <v>24</v>
      </c>
      <c r="X475">
        <v>-5</v>
      </c>
      <c r="Y475">
        <v>-20</v>
      </c>
      <c r="Z475">
        <v>-0.5</v>
      </c>
      <c r="AA475">
        <v>-1</v>
      </c>
      <c r="AB475">
        <v>0.5</v>
      </c>
      <c r="AC475">
        <v>-1</v>
      </c>
      <c r="AD475">
        <v>-50</v>
      </c>
      <c r="AE475">
        <v>11</v>
      </c>
      <c r="AF475">
        <v>-0.2</v>
      </c>
      <c r="AG475">
        <v>-1</v>
      </c>
      <c r="AH475">
        <v>0.06</v>
      </c>
      <c r="AI475">
        <v>-10</v>
      </c>
      <c r="AJ475">
        <v>-5</v>
      </c>
      <c r="AK475">
        <v>-0.1</v>
      </c>
      <c r="AL475">
        <v>1.1000000000000001</v>
      </c>
      <c r="AM475">
        <v>-5</v>
      </c>
      <c r="AN475">
        <v>1.6</v>
      </c>
      <c r="AO475">
        <v>-100</v>
      </c>
      <c r="AP475">
        <v>-0.5</v>
      </c>
      <c r="AQ475">
        <v>-0.5</v>
      </c>
      <c r="AR475">
        <v>-10</v>
      </c>
      <c r="AS475">
        <v>2.2000000000000002</v>
      </c>
      <c r="AT475">
        <v>-500</v>
      </c>
      <c r="AU475">
        <v>0.8</v>
      </c>
      <c r="AV475">
        <v>-1</v>
      </c>
      <c r="AW475">
        <v>-2</v>
      </c>
      <c r="AX475">
        <v>-100</v>
      </c>
      <c r="AY475">
        <v>-200</v>
      </c>
    </row>
    <row r="476" spans="1:51" x14ac:dyDescent="0.3">
      <c r="A476" t="s">
        <v>2346</v>
      </c>
      <c r="B476" t="s">
        <v>2347</v>
      </c>
      <c r="C476" t="s">
        <v>2348</v>
      </c>
      <c r="D476" s="1" t="str">
        <f>HYPERLINK("http://geochem.nrcan.gc.ca/cdogs/content/bdl/bdl211192_e.htm", "21:1192")</f>
        <v>21:1192</v>
      </c>
      <c r="E476" s="1" t="str">
        <f>HYPERLINK("http://geochem.nrcan.gc.ca/cdogs/content/svy/svy210191_e.htm", "21:0191")</f>
        <v>21:0191</v>
      </c>
      <c r="F476" t="s">
        <v>2349</v>
      </c>
      <c r="G476" t="s">
        <v>2350</v>
      </c>
      <c r="I476">
        <v>56.871332099999997</v>
      </c>
      <c r="J476">
        <v>-106.83901849999999</v>
      </c>
      <c r="K476" s="1" t="str">
        <f>HYPERLINK("http://geochem.nrcan.gc.ca/cdogs/content/kwd/kwd020027_e.htm", "NGR lake sediment grab sample")</f>
        <v>NGR lake sediment grab sample</v>
      </c>
      <c r="L476" s="1" t="str">
        <f>HYPERLINK("http://geochem.nrcan.gc.ca/cdogs/content/kwd/kwd080006_e.htm", "&lt;177 micron (NGR)")</f>
        <v>&lt;177 micron (NGR)</v>
      </c>
      <c r="M476">
        <v>25</v>
      </c>
      <c r="N476" t="s">
        <v>97</v>
      </c>
      <c r="O476">
        <v>475</v>
      </c>
      <c r="P476">
        <v>1</v>
      </c>
      <c r="Q476">
        <v>-2</v>
      </c>
      <c r="R476">
        <v>3</v>
      </c>
      <c r="S476">
        <v>-2</v>
      </c>
      <c r="T476">
        <v>70</v>
      </c>
      <c r="U476">
        <v>32.9</v>
      </c>
      <c r="V476">
        <v>-5</v>
      </c>
      <c r="W476">
        <v>263</v>
      </c>
      <c r="X476">
        <v>20</v>
      </c>
      <c r="Y476">
        <v>-20</v>
      </c>
      <c r="Z476">
        <v>-0.5</v>
      </c>
      <c r="AA476">
        <v>1</v>
      </c>
      <c r="AB476">
        <v>23.7</v>
      </c>
      <c r="AC476">
        <v>1</v>
      </c>
      <c r="AD476">
        <v>-50</v>
      </c>
      <c r="AE476">
        <v>146</v>
      </c>
      <c r="AF476">
        <v>0.4</v>
      </c>
      <c r="AG476">
        <v>-1</v>
      </c>
      <c r="AH476">
        <v>0.12</v>
      </c>
      <c r="AI476">
        <v>10</v>
      </c>
      <c r="AJ476">
        <v>-5</v>
      </c>
      <c r="AK476">
        <v>-0.1</v>
      </c>
      <c r="AL476">
        <v>8.1999999999999993</v>
      </c>
      <c r="AM476">
        <v>-5</v>
      </c>
      <c r="AN476">
        <v>16.899999999999999</v>
      </c>
      <c r="AO476">
        <v>-100</v>
      </c>
      <c r="AP476">
        <v>-0.5</v>
      </c>
      <c r="AQ476">
        <v>1.5</v>
      </c>
      <c r="AR476">
        <v>-10</v>
      </c>
      <c r="AS476">
        <v>14.6</v>
      </c>
      <c r="AT476">
        <v>-500</v>
      </c>
      <c r="AU476">
        <v>3.4</v>
      </c>
      <c r="AV476">
        <v>-1</v>
      </c>
      <c r="AW476">
        <v>5</v>
      </c>
      <c r="AX476">
        <v>200</v>
      </c>
      <c r="AY476">
        <v>-200</v>
      </c>
    </row>
    <row r="477" spans="1:51" x14ac:dyDescent="0.3">
      <c r="A477" t="s">
        <v>2351</v>
      </c>
      <c r="B477" t="s">
        <v>2352</v>
      </c>
      <c r="C477" t="s">
        <v>2353</v>
      </c>
      <c r="D477" s="1" t="str">
        <f>HYPERLINK("http://geochem.nrcan.gc.ca/cdogs/content/bdl/bdl211192_e.htm", "21:1192")</f>
        <v>21:1192</v>
      </c>
      <c r="E477" s="1" t="str">
        <f>HYPERLINK("http://geochem.nrcan.gc.ca/cdogs/content/svy/svy210191_e.htm", "21:0191")</f>
        <v>21:0191</v>
      </c>
      <c r="F477" t="s">
        <v>2354</v>
      </c>
      <c r="G477" t="s">
        <v>2355</v>
      </c>
      <c r="I477">
        <v>56.901399499999997</v>
      </c>
      <c r="J477">
        <v>-106.9219162</v>
      </c>
      <c r="K477" s="1" t="str">
        <f>HYPERLINK("http://geochem.nrcan.gc.ca/cdogs/content/kwd/kwd020027_e.htm", "NGR lake sediment grab sample")</f>
        <v>NGR lake sediment grab sample</v>
      </c>
      <c r="L477" s="1" t="str">
        <f>HYPERLINK("http://geochem.nrcan.gc.ca/cdogs/content/kwd/kwd080006_e.htm", "&lt;177 micron (NGR)")</f>
        <v>&lt;177 micron (NGR)</v>
      </c>
      <c r="M477">
        <v>25</v>
      </c>
      <c r="N477" t="s">
        <v>103</v>
      </c>
      <c r="O477">
        <v>476</v>
      </c>
      <c r="P477">
        <v>1</v>
      </c>
      <c r="Q477">
        <v>-2</v>
      </c>
      <c r="R477">
        <v>1.7</v>
      </c>
      <c r="S477">
        <v>-2</v>
      </c>
      <c r="T477">
        <v>70</v>
      </c>
      <c r="U477">
        <v>35</v>
      </c>
      <c r="V477">
        <v>-5</v>
      </c>
      <c r="W477">
        <v>76</v>
      </c>
      <c r="X477">
        <v>6</v>
      </c>
      <c r="Y477">
        <v>40</v>
      </c>
      <c r="Z477">
        <v>-0.5</v>
      </c>
      <c r="AA477">
        <v>-1</v>
      </c>
      <c r="AB477">
        <v>6.7</v>
      </c>
      <c r="AC477">
        <v>-1</v>
      </c>
      <c r="AD477">
        <v>-50</v>
      </c>
      <c r="AE477">
        <v>39</v>
      </c>
      <c r="AF477">
        <v>-0.2</v>
      </c>
      <c r="AG477">
        <v>3</v>
      </c>
      <c r="AH477">
        <v>7.0000000000000007E-2</v>
      </c>
      <c r="AI477">
        <v>10</v>
      </c>
      <c r="AJ477">
        <v>-5</v>
      </c>
      <c r="AK477">
        <v>-0.1</v>
      </c>
      <c r="AL477">
        <v>7.4</v>
      </c>
      <c r="AM477">
        <v>-5</v>
      </c>
      <c r="AN477">
        <v>4.9000000000000004</v>
      </c>
      <c r="AO477">
        <v>-100</v>
      </c>
      <c r="AP477">
        <v>-0.5</v>
      </c>
      <c r="AQ477">
        <v>-0.5</v>
      </c>
      <c r="AR477">
        <v>-10</v>
      </c>
      <c r="AS477">
        <v>10</v>
      </c>
      <c r="AT477">
        <v>-500</v>
      </c>
      <c r="AU477">
        <v>2.4</v>
      </c>
      <c r="AV477">
        <v>-1</v>
      </c>
      <c r="AW477">
        <v>2</v>
      </c>
      <c r="AX477">
        <v>100</v>
      </c>
      <c r="AY477">
        <v>-200</v>
      </c>
    </row>
    <row r="478" spans="1:51" x14ac:dyDescent="0.3">
      <c r="A478" t="s">
        <v>2356</v>
      </c>
      <c r="B478" t="s">
        <v>2357</v>
      </c>
      <c r="C478" t="s">
        <v>2358</v>
      </c>
      <c r="D478" s="1" t="str">
        <f>HYPERLINK("http://geochem.nrcan.gc.ca/cdogs/content/bdl/bdl211192_e.htm", "21:1192")</f>
        <v>21:1192</v>
      </c>
      <c r="E478" s="1" t="str">
        <f>HYPERLINK("http://geochem.nrcan.gc.ca/cdogs/content/svy/svy210191_e.htm", "21:0191")</f>
        <v>21:0191</v>
      </c>
      <c r="F478" t="s">
        <v>2359</v>
      </c>
      <c r="G478" t="s">
        <v>2360</v>
      </c>
      <c r="I478">
        <v>56.936268699999999</v>
      </c>
      <c r="J478">
        <v>-106.9933558</v>
      </c>
      <c r="K478" s="1" t="str">
        <f>HYPERLINK("http://geochem.nrcan.gc.ca/cdogs/content/kwd/kwd020027_e.htm", "NGR lake sediment grab sample")</f>
        <v>NGR lake sediment grab sample</v>
      </c>
      <c r="L478" s="1" t="str">
        <f>HYPERLINK("http://geochem.nrcan.gc.ca/cdogs/content/kwd/kwd080006_e.htm", "&lt;177 micron (NGR)")</f>
        <v>&lt;177 micron (NGR)</v>
      </c>
      <c r="M478">
        <v>25</v>
      </c>
      <c r="N478" t="s">
        <v>109</v>
      </c>
      <c r="O478">
        <v>477</v>
      </c>
      <c r="P478">
        <v>1</v>
      </c>
      <c r="Q478">
        <v>-2</v>
      </c>
      <c r="R478">
        <v>1</v>
      </c>
      <c r="S478">
        <v>-2</v>
      </c>
      <c r="T478">
        <v>90</v>
      </c>
      <c r="U478">
        <v>29</v>
      </c>
      <c r="V478">
        <v>-5</v>
      </c>
      <c r="W478">
        <v>52</v>
      </c>
      <c r="X478">
        <v>12</v>
      </c>
      <c r="Y478">
        <v>40</v>
      </c>
      <c r="Z478">
        <v>-0.5</v>
      </c>
      <c r="AA478">
        <v>-1</v>
      </c>
      <c r="AB478">
        <v>4.7</v>
      </c>
      <c r="AC478">
        <v>1</v>
      </c>
      <c r="AD478">
        <v>-50</v>
      </c>
      <c r="AE478">
        <v>25</v>
      </c>
      <c r="AF478">
        <v>-0.2</v>
      </c>
      <c r="AG478">
        <v>-1</v>
      </c>
      <c r="AH478">
        <v>0.2</v>
      </c>
      <c r="AI478">
        <v>20</v>
      </c>
      <c r="AJ478">
        <v>6</v>
      </c>
      <c r="AK478">
        <v>-0.1</v>
      </c>
      <c r="AL478">
        <v>5</v>
      </c>
      <c r="AM478">
        <v>-5</v>
      </c>
      <c r="AN478">
        <v>3.5</v>
      </c>
      <c r="AO478">
        <v>-100</v>
      </c>
      <c r="AP478">
        <v>-0.5</v>
      </c>
      <c r="AQ478">
        <v>-0.5</v>
      </c>
      <c r="AR478">
        <v>-10</v>
      </c>
      <c r="AS478">
        <v>5.8</v>
      </c>
      <c r="AT478">
        <v>-500</v>
      </c>
      <c r="AU478">
        <v>1.5</v>
      </c>
      <c r="AV478">
        <v>-1</v>
      </c>
      <c r="AW478">
        <v>-2</v>
      </c>
      <c r="AX478">
        <v>100</v>
      </c>
      <c r="AY478">
        <v>-200</v>
      </c>
    </row>
    <row r="479" spans="1:51" x14ac:dyDescent="0.3">
      <c r="A479" t="s">
        <v>2361</v>
      </c>
      <c r="B479" t="s">
        <v>2362</v>
      </c>
      <c r="C479" t="s">
        <v>2363</v>
      </c>
      <c r="D479" s="1" t="str">
        <f>HYPERLINK("http://geochem.nrcan.gc.ca/cdogs/content/bdl/bdl211192_e.htm", "21:1192")</f>
        <v>21:1192</v>
      </c>
      <c r="E479" s="1" t="str">
        <f>HYPERLINK("http://geochem.nrcan.gc.ca/cdogs/content/svy/svy210191_e.htm", "21:0191")</f>
        <v>21:0191</v>
      </c>
      <c r="F479" t="s">
        <v>2364</v>
      </c>
      <c r="G479" t="s">
        <v>2365</v>
      </c>
      <c r="I479">
        <v>56.9700062</v>
      </c>
      <c r="J479">
        <v>-107.33534589999999</v>
      </c>
      <c r="K479" s="1" t="str">
        <f>HYPERLINK("http://geochem.nrcan.gc.ca/cdogs/content/kwd/kwd020027_e.htm", "NGR lake sediment grab sample")</f>
        <v>NGR lake sediment grab sample</v>
      </c>
      <c r="L479" s="1" t="str">
        <f>HYPERLINK("http://geochem.nrcan.gc.ca/cdogs/content/kwd/kwd080006_e.htm", "&lt;177 micron (NGR)")</f>
        <v>&lt;177 micron (NGR)</v>
      </c>
      <c r="M479">
        <v>25</v>
      </c>
      <c r="N479" t="s">
        <v>115</v>
      </c>
      <c r="O479">
        <v>478</v>
      </c>
      <c r="P479">
        <v>1</v>
      </c>
      <c r="Q479">
        <v>-2</v>
      </c>
      <c r="R479">
        <v>2.5</v>
      </c>
      <c r="S479">
        <v>-2</v>
      </c>
      <c r="T479">
        <v>100</v>
      </c>
      <c r="U479">
        <v>38.200000000000003</v>
      </c>
      <c r="V479">
        <v>-5</v>
      </c>
      <c r="W479">
        <v>51</v>
      </c>
      <c r="X479">
        <v>20</v>
      </c>
      <c r="Y479">
        <v>-20</v>
      </c>
      <c r="Z479">
        <v>-0.5</v>
      </c>
      <c r="AA479">
        <v>-1</v>
      </c>
      <c r="AB479">
        <v>28.9</v>
      </c>
      <c r="AC479">
        <v>2</v>
      </c>
      <c r="AD479">
        <v>-50</v>
      </c>
      <c r="AE479">
        <v>31</v>
      </c>
      <c r="AF479">
        <v>0.3</v>
      </c>
      <c r="AG479">
        <v>1</v>
      </c>
      <c r="AH479">
        <v>0.18</v>
      </c>
      <c r="AI479">
        <v>50</v>
      </c>
      <c r="AJ479">
        <v>-5</v>
      </c>
      <c r="AK479">
        <v>-0.1</v>
      </c>
      <c r="AL479">
        <v>6.5</v>
      </c>
      <c r="AM479">
        <v>-5</v>
      </c>
      <c r="AN479">
        <v>4.0999999999999996</v>
      </c>
      <c r="AO479">
        <v>-100</v>
      </c>
      <c r="AP479">
        <v>-0.5</v>
      </c>
      <c r="AQ479">
        <v>-0.5</v>
      </c>
      <c r="AR479">
        <v>-10</v>
      </c>
      <c r="AS479">
        <v>6.5</v>
      </c>
      <c r="AT479">
        <v>500</v>
      </c>
      <c r="AU479">
        <v>1.2</v>
      </c>
      <c r="AV479">
        <v>-1</v>
      </c>
      <c r="AW479">
        <v>2</v>
      </c>
      <c r="AX479">
        <v>300</v>
      </c>
      <c r="AY479">
        <v>-200</v>
      </c>
    </row>
    <row r="480" spans="1:51" x14ac:dyDescent="0.3">
      <c r="A480" t="s">
        <v>2366</v>
      </c>
      <c r="B480" t="s">
        <v>2367</v>
      </c>
      <c r="C480" t="s">
        <v>2368</v>
      </c>
      <c r="D480" s="1" t="str">
        <f>HYPERLINK("http://geochem.nrcan.gc.ca/cdogs/content/bdl/bdl211192_e.htm", "21:1192")</f>
        <v>21:1192</v>
      </c>
      <c r="E480" s="1" t="str">
        <f>HYPERLINK("http://geochem.nrcan.gc.ca/cdogs/content/svy/svy210191_e.htm", "21:0191")</f>
        <v>21:0191</v>
      </c>
      <c r="F480" t="s">
        <v>2369</v>
      </c>
      <c r="G480" t="s">
        <v>2370</v>
      </c>
      <c r="I480">
        <v>56.9874315</v>
      </c>
      <c r="J480">
        <v>-107.5507626</v>
      </c>
      <c r="K480" s="1" t="str">
        <f>HYPERLINK("http://geochem.nrcan.gc.ca/cdogs/content/kwd/kwd020027_e.htm", "NGR lake sediment grab sample")</f>
        <v>NGR lake sediment grab sample</v>
      </c>
      <c r="L480" s="1" t="str">
        <f>HYPERLINK("http://geochem.nrcan.gc.ca/cdogs/content/kwd/kwd080006_e.htm", "&lt;177 micron (NGR)")</f>
        <v>&lt;177 micron (NGR)</v>
      </c>
      <c r="M480">
        <v>25</v>
      </c>
      <c r="N480" t="s">
        <v>121</v>
      </c>
      <c r="O480">
        <v>479</v>
      </c>
      <c r="P480">
        <v>1</v>
      </c>
      <c r="Q480">
        <v>-2</v>
      </c>
      <c r="R480">
        <v>2.5</v>
      </c>
      <c r="S480">
        <v>-2</v>
      </c>
      <c r="T480">
        <v>140</v>
      </c>
      <c r="U480">
        <v>38.700000000000003</v>
      </c>
      <c r="V480">
        <v>-5</v>
      </c>
      <c r="W480">
        <v>17</v>
      </c>
      <c r="X480">
        <v>7</v>
      </c>
      <c r="Y480">
        <v>40</v>
      </c>
      <c r="Z480">
        <v>-0.5</v>
      </c>
      <c r="AA480">
        <v>-1</v>
      </c>
      <c r="AB480">
        <v>3.9</v>
      </c>
      <c r="AC480">
        <v>1</v>
      </c>
      <c r="AD480">
        <v>-50</v>
      </c>
      <c r="AE480">
        <v>9</v>
      </c>
      <c r="AF480">
        <v>-0.2</v>
      </c>
      <c r="AG480">
        <v>-1</v>
      </c>
      <c r="AH480">
        <v>0.12</v>
      </c>
      <c r="AI480">
        <v>10</v>
      </c>
      <c r="AJ480">
        <v>5</v>
      </c>
      <c r="AK480">
        <v>-0.1</v>
      </c>
      <c r="AL480">
        <v>2.7</v>
      </c>
      <c r="AM480">
        <v>-5</v>
      </c>
      <c r="AN480">
        <v>1.3</v>
      </c>
      <c r="AO480">
        <v>-100</v>
      </c>
      <c r="AP480">
        <v>-0.5</v>
      </c>
      <c r="AQ480">
        <v>-0.5</v>
      </c>
      <c r="AR480">
        <v>-10</v>
      </c>
      <c r="AS480">
        <v>2.7</v>
      </c>
      <c r="AT480">
        <v>-500</v>
      </c>
      <c r="AU480">
        <v>1.2</v>
      </c>
      <c r="AV480">
        <v>-1</v>
      </c>
      <c r="AW480">
        <v>-2</v>
      </c>
      <c r="AX480">
        <v>200</v>
      </c>
      <c r="AY480">
        <v>-200</v>
      </c>
    </row>
    <row r="481" spans="1:51" x14ac:dyDescent="0.3">
      <c r="A481" t="s">
        <v>2371</v>
      </c>
      <c r="B481" t="s">
        <v>2372</v>
      </c>
      <c r="C481" t="s">
        <v>2373</v>
      </c>
      <c r="D481" s="1" t="str">
        <f>HYPERLINK("http://geochem.nrcan.gc.ca/cdogs/content/bdl/bdl211192_e.htm", "21:1192")</f>
        <v>21:1192</v>
      </c>
      <c r="E481" s="1" t="str">
        <f>HYPERLINK("http://geochem.nrcan.gc.ca/cdogs/content/svy/svy210191_e.htm", "21:0191")</f>
        <v>21:0191</v>
      </c>
      <c r="F481" t="s">
        <v>2374</v>
      </c>
      <c r="G481" t="s">
        <v>2375</v>
      </c>
      <c r="I481">
        <v>56.968214500000002</v>
      </c>
      <c r="J481">
        <v>-107.5828683</v>
      </c>
      <c r="K481" s="1" t="str">
        <f>HYPERLINK("http://geochem.nrcan.gc.ca/cdogs/content/kwd/kwd020027_e.htm", "NGR lake sediment grab sample")</f>
        <v>NGR lake sediment grab sample</v>
      </c>
      <c r="L481" s="1" t="str">
        <f>HYPERLINK("http://geochem.nrcan.gc.ca/cdogs/content/kwd/kwd080006_e.htm", "&lt;177 micron (NGR)")</f>
        <v>&lt;177 micron (NGR)</v>
      </c>
      <c r="M481">
        <v>25</v>
      </c>
      <c r="N481" t="s">
        <v>127</v>
      </c>
      <c r="O481">
        <v>480</v>
      </c>
      <c r="P481">
        <v>1</v>
      </c>
      <c r="Q481">
        <v>-2</v>
      </c>
      <c r="R481">
        <v>1</v>
      </c>
      <c r="S481">
        <v>-2</v>
      </c>
      <c r="T481">
        <v>130</v>
      </c>
      <c r="U481">
        <v>28.6</v>
      </c>
      <c r="V481">
        <v>-5</v>
      </c>
      <c r="W481">
        <v>24</v>
      </c>
      <c r="X481">
        <v>-5</v>
      </c>
      <c r="Y481">
        <v>-20</v>
      </c>
      <c r="Z481">
        <v>-0.5</v>
      </c>
      <c r="AA481">
        <v>-1</v>
      </c>
      <c r="AB481">
        <v>2.1</v>
      </c>
      <c r="AC481">
        <v>2</v>
      </c>
      <c r="AD481">
        <v>-50</v>
      </c>
      <c r="AE481">
        <v>12</v>
      </c>
      <c r="AF481">
        <v>-0.2</v>
      </c>
      <c r="AG481">
        <v>2</v>
      </c>
      <c r="AH481">
        <v>0.3</v>
      </c>
      <c r="AI481">
        <v>-10</v>
      </c>
      <c r="AJ481">
        <v>7</v>
      </c>
      <c r="AK481">
        <v>-0.1</v>
      </c>
      <c r="AL481">
        <v>1.8</v>
      </c>
      <c r="AM481">
        <v>-5</v>
      </c>
      <c r="AN481">
        <v>1.7</v>
      </c>
      <c r="AO481">
        <v>-100</v>
      </c>
      <c r="AP481">
        <v>-0.5</v>
      </c>
      <c r="AQ481">
        <v>-0.5</v>
      </c>
      <c r="AR481">
        <v>-10</v>
      </c>
      <c r="AS481">
        <v>2.7</v>
      </c>
      <c r="AT481">
        <v>-500</v>
      </c>
      <c r="AU481">
        <v>1.6</v>
      </c>
      <c r="AV481">
        <v>-1</v>
      </c>
      <c r="AW481">
        <v>-2</v>
      </c>
      <c r="AX481">
        <v>100</v>
      </c>
      <c r="AY481">
        <v>-200</v>
      </c>
    </row>
    <row r="482" spans="1:51" x14ac:dyDescent="0.3">
      <c r="A482" t="s">
        <v>2376</v>
      </c>
      <c r="B482" t="s">
        <v>2377</v>
      </c>
      <c r="C482" t="s">
        <v>2378</v>
      </c>
      <c r="D482" s="1" t="str">
        <f>HYPERLINK("http://geochem.nrcan.gc.ca/cdogs/content/bdl/bdl211192_e.htm", "21:1192")</f>
        <v>21:1192</v>
      </c>
      <c r="E482" s="1" t="str">
        <f>HYPERLINK("http://geochem.nrcan.gc.ca/cdogs/content/svy/svy210191_e.htm", "21:0191")</f>
        <v>21:0191</v>
      </c>
      <c r="F482" t="s">
        <v>2379</v>
      </c>
      <c r="G482" t="s">
        <v>2380</v>
      </c>
      <c r="I482">
        <v>56.9994084</v>
      </c>
      <c r="J482">
        <v>-107.60374</v>
      </c>
      <c r="K482" s="1" t="str">
        <f>HYPERLINK("http://geochem.nrcan.gc.ca/cdogs/content/kwd/kwd020027_e.htm", "NGR lake sediment grab sample")</f>
        <v>NGR lake sediment grab sample</v>
      </c>
      <c r="L482" s="1" t="str">
        <f>HYPERLINK("http://geochem.nrcan.gc.ca/cdogs/content/kwd/kwd080006_e.htm", "&lt;177 micron (NGR)")</f>
        <v>&lt;177 micron (NGR)</v>
      </c>
      <c r="M482">
        <v>25</v>
      </c>
      <c r="N482" t="s">
        <v>133</v>
      </c>
      <c r="O482">
        <v>481</v>
      </c>
      <c r="P482">
        <v>1</v>
      </c>
      <c r="Q482">
        <v>-2</v>
      </c>
      <c r="R482">
        <v>1.7</v>
      </c>
      <c r="S482">
        <v>-2</v>
      </c>
      <c r="T482">
        <v>110</v>
      </c>
      <c r="U482">
        <v>7.7</v>
      </c>
      <c r="V482">
        <v>-5</v>
      </c>
      <c r="W482">
        <v>27</v>
      </c>
      <c r="X482">
        <v>-5</v>
      </c>
      <c r="Y482">
        <v>30</v>
      </c>
      <c r="Z482">
        <v>-0.5</v>
      </c>
      <c r="AA482">
        <v>-1</v>
      </c>
      <c r="AB482">
        <v>4.8</v>
      </c>
      <c r="AC482">
        <v>3</v>
      </c>
      <c r="AD482">
        <v>-50</v>
      </c>
      <c r="AE482">
        <v>14</v>
      </c>
      <c r="AF482">
        <v>-0.2</v>
      </c>
      <c r="AG482">
        <v>-1</v>
      </c>
      <c r="AH482">
        <v>0.34</v>
      </c>
      <c r="AI482">
        <v>10</v>
      </c>
      <c r="AJ482">
        <v>10</v>
      </c>
      <c r="AK482">
        <v>-0.1</v>
      </c>
      <c r="AL482">
        <v>2.5</v>
      </c>
      <c r="AM482">
        <v>-5</v>
      </c>
      <c r="AN482">
        <v>2.7</v>
      </c>
      <c r="AO482">
        <v>-100</v>
      </c>
      <c r="AP482">
        <v>-0.5</v>
      </c>
      <c r="AQ482">
        <v>-0.5</v>
      </c>
      <c r="AR482">
        <v>-10</v>
      </c>
      <c r="AS482">
        <v>4.0999999999999996</v>
      </c>
      <c r="AT482">
        <v>-500</v>
      </c>
      <c r="AU482">
        <v>1.4</v>
      </c>
      <c r="AV482">
        <v>-1</v>
      </c>
      <c r="AW482">
        <v>-2</v>
      </c>
      <c r="AX482">
        <v>-100</v>
      </c>
      <c r="AY482">
        <v>-200</v>
      </c>
    </row>
    <row r="483" spans="1:51" x14ac:dyDescent="0.3">
      <c r="A483" t="s">
        <v>2381</v>
      </c>
      <c r="B483" t="s">
        <v>2382</v>
      </c>
      <c r="C483" t="s">
        <v>2383</v>
      </c>
      <c r="D483" s="1" t="str">
        <f>HYPERLINK("http://geochem.nrcan.gc.ca/cdogs/content/bdl/bdl211192_e.htm", "21:1192")</f>
        <v>21:1192</v>
      </c>
      <c r="E483" s="1" t="str">
        <f>HYPERLINK("http://geochem.nrcan.gc.ca/cdogs/content/svy/svy210191_e.htm", "21:0191")</f>
        <v>21:0191</v>
      </c>
      <c r="F483" t="s">
        <v>2384</v>
      </c>
      <c r="G483" t="s">
        <v>2385</v>
      </c>
      <c r="I483">
        <v>56.989226000000002</v>
      </c>
      <c r="J483">
        <v>-107.6440422</v>
      </c>
      <c r="K483" s="1" t="str">
        <f>HYPERLINK("http://geochem.nrcan.gc.ca/cdogs/content/kwd/kwd020027_e.htm", "NGR lake sediment grab sample")</f>
        <v>NGR lake sediment grab sample</v>
      </c>
      <c r="L483" s="1" t="str">
        <f>HYPERLINK("http://geochem.nrcan.gc.ca/cdogs/content/kwd/kwd080006_e.htm", "&lt;177 micron (NGR)")</f>
        <v>&lt;177 micron (NGR)</v>
      </c>
      <c r="M483">
        <v>25</v>
      </c>
      <c r="N483" t="s">
        <v>145</v>
      </c>
      <c r="O483">
        <v>482</v>
      </c>
      <c r="P483">
        <v>1</v>
      </c>
      <c r="Q483">
        <v>-2</v>
      </c>
      <c r="R483">
        <v>1.9</v>
      </c>
      <c r="S483">
        <v>-2</v>
      </c>
      <c r="T483">
        <v>120</v>
      </c>
      <c r="U483">
        <v>47.7</v>
      </c>
      <c r="V483">
        <v>-5</v>
      </c>
      <c r="W483">
        <v>23</v>
      </c>
      <c r="X483">
        <v>5</v>
      </c>
      <c r="Y483">
        <v>30</v>
      </c>
      <c r="Z483">
        <v>-0.5</v>
      </c>
      <c r="AA483">
        <v>-1</v>
      </c>
      <c r="AB483">
        <v>2</v>
      </c>
      <c r="AC483">
        <v>1</v>
      </c>
      <c r="AD483">
        <v>-50</v>
      </c>
      <c r="AE483">
        <v>10</v>
      </c>
      <c r="AF483">
        <v>-0.2</v>
      </c>
      <c r="AG483">
        <v>-1</v>
      </c>
      <c r="AH483">
        <v>0.12</v>
      </c>
      <c r="AI483">
        <v>10</v>
      </c>
      <c r="AJ483">
        <v>-5</v>
      </c>
      <c r="AK483">
        <v>-0.1</v>
      </c>
      <c r="AL483">
        <v>3.1</v>
      </c>
      <c r="AM483">
        <v>-5</v>
      </c>
      <c r="AN483">
        <v>1.8</v>
      </c>
      <c r="AO483">
        <v>-100</v>
      </c>
      <c r="AP483">
        <v>-0.5</v>
      </c>
      <c r="AQ483">
        <v>-0.5</v>
      </c>
      <c r="AR483">
        <v>-10</v>
      </c>
      <c r="AS483">
        <v>3.3</v>
      </c>
      <c r="AT483">
        <v>-500</v>
      </c>
      <c r="AU483">
        <v>1</v>
      </c>
      <c r="AV483">
        <v>-1</v>
      </c>
      <c r="AW483">
        <v>-2</v>
      </c>
      <c r="AX483">
        <v>200</v>
      </c>
      <c r="AY483">
        <v>-200</v>
      </c>
    </row>
    <row r="484" spans="1:51" x14ac:dyDescent="0.3">
      <c r="A484" t="s">
        <v>2386</v>
      </c>
      <c r="B484" t="s">
        <v>2387</v>
      </c>
      <c r="C484" t="s">
        <v>2388</v>
      </c>
      <c r="D484" s="1" t="str">
        <f>HYPERLINK("http://geochem.nrcan.gc.ca/cdogs/content/bdl/bdl211192_e.htm", "21:1192")</f>
        <v>21:1192</v>
      </c>
      <c r="E484" s="1" t="str">
        <f>HYPERLINK("http://geochem.nrcan.gc.ca/cdogs/content/svy/svy210191_e.htm", "21:0191")</f>
        <v>21:0191</v>
      </c>
      <c r="F484" t="s">
        <v>2389</v>
      </c>
      <c r="G484" t="s">
        <v>2390</v>
      </c>
      <c r="I484">
        <v>56.973240199999999</v>
      </c>
      <c r="J484">
        <v>-107.6315359</v>
      </c>
      <c r="K484" s="1" t="str">
        <f>HYPERLINK("http://geochem.nrcan.gc.ca/cdogs/content/kwd/kwd020027_e.htm", "NGR lake sediment grab sample")</f>
        <v>NGR lake sediment grab sample</v>
      </c>
      <c r="L484" s="1" t="str">
        <f>HYPERLINK("http://geochem.nrcan.gc.ca/cdogs/content/kwd/kwd080006_e.htm", "&lt;177 micron (NGR)")</f>
        <v>&lt;177 micron (NGR)</v>
      </c>
      <c r="M484">
        <v>25</v>
      </c>
      <c r="N484" t="s">
        <v>151</v>
      </c>
      <c r="O484">
        <v>483</v>
      </c>
      <c r="P484">
        <v>1</v>
      </c>
      <c r="Q484">
        <v>-2</v>
      </c>
      <c r="R484">
        <v>2.6</v>
      </c>
      <c r="S484">
        <v>-2</v>
      </c>
      <c r="T484">
        <v>70</v>
      </c>
      <c r="U484">
        <v>26.9</v>
      </c>
      <c r="V484">
        <v>-5</v>
      </c>
      <c r="W484">
        <v>125</v>
      </c>
      <c r="X484">
        <v>-5</v>
      </c>
      <c r="Y484">
        <v>100</v>
      </c>
      <c r="Z484">
        <v>-0.5</v>
      </c>
      <c r="AA484">
        <v>2</v>
      </c>
      <c r="AB484">
        <v>3.1</v>
      </c>
      <c r="AC484">
        <v>2</v>
      </c>
      <c r="AD484">
        <v>-50</v>
      </c>
      <c r="AE484">
        <v>59</v>
      </c>
      <c r="AF484">
        <v>0.5</v>
      </c>
      <c r="AG484">
        <v>1</v>
      </c>
      <c r="AH484">
        <v>0.1</v>
      </c>
      <c r="AI484">
        <v>20</v>
      </c>
      <c r="AJ484">
        <v>-5</v>
      </c>
      <c r="AK484">
        <v>-0.1</v>
      </c>
      <c r="AL484">
        <v>5.6</v>
      </c>
      <c r="AM484">
        <v>-5</v>
      </c>
      <c r="AN484">
        <v>8.9</v>
      </c>
      <c r="AO484">
        <v>-100</v>
      </c>
      <c r="AP484">
        <v>-0.5</v>
      </c>
      <c r="AQ484">
        <v>0.9</v>
      </c>
      <c r="AR484">
        <v>-10</v>
      </c>
      <c r="AS484">
        <v>5.5</v>
      </c>
      <c r="AT484">
        <v>-500</v>
      </c>
      <c r="AU484">
        <v>2.2999999999999998</v>
      </c>
      <c r="AV484">
        <v>3</v>
      </c>
      <c r="AW484">
        <v>4</v>
      </c>
      <c r="AX484">
        <v>-100</v>
      </c>
      <c r="AY484">
        <v>-200</v>
      </c>
    </row>
    <row r="485" spans="1:51" x14ac:dyDescent="0.3">
      <c r="A485" t="s">
        <v>2391</v>
      </c>
      <c r="B485" t="s">
        <v>2392</v>
      </c>
      <c r="C485" t="s">
        <v>2393</v>
      </c>
      <c r="D485" s="1" t="str">
        <f>HYPERLINK("http://geochem.nrcan.gc.ca/cdogs/content/bdl/bdl211192_e.htm", "21:1192")</f>
        <v>21:1192</v>
      </c>
      <c r="E485" s="1" t="str">
        <f>HYPERLINK("http://geochem.nrcan.gc.ca/cdogs/content/svy/svy210191_e.htm", "21:0191")</f>
        <v>21:0191</v>
      </c>
      <c r="F485" t="s">
        <v>2394</v>
      </c>
      <c r="G485" t="s">
        <v>2395</v>
      </c>
      <c r="I485">
        <v>56.997186200000002</v>
      </c>
      <c r="J485">
        <v>-107.7349364</v>
      </c>
      <c r="K485" s="1" t="str">
        <f>HYPERLINK("http://geochem.nrcan.gc.ca/cdogs/content/kwd/kwd020027_e.htm", "NGR lake sediment grab sample")</f>
        <v>NGR lake sediment grab sample</v>
      </c>
      <c r="L485" s="1" t="str">
        <f>HYPERLINK("http://geochem.nrcan.gc.ca/cdogs/content/kwd/kwd080006_e.htm", "&lt;177 micron (NGR)")</f>
        <v>&lt;177 micron (NGR)</v>
      </c>
      <c r="M485">
        <v>25</v>
      </c>
      <c r="N485" t="s">
        <v>157</v>
      </c>
      <c r="O485">
        <v>484</v>
      </c>
      <c r="P485">
        <v>1</v>
      </c>
      <c r="Q485">
        <v>-2</v>
      </c>
      <c r="R485">
        <v>32.4</v>
      </c>
      <c r="S485">
        <v>-2</v>
      </c>
      <c r="T485">
        <v>340</v>
      </c>
      <c r="U485">
        <v>26.8</v>
      </c>
      <c r="V485">
        <v>-5</v>
      </c>
      <c r="W485">
        <v>115</v>
      </c>
      <c r="X485">
        <v>27</v>
      </c>
      <c r="Y485">
        <v>-20</v>
      </c>
      <c r="Z485">
        <v>-0.5</v>
      </c>
      <c r="AA485">
        <v>1</v>
      </c>
      <c r="AB485">
        <v>32.1</v>
      </c>
      <c r="AC485">
        <v>1</v>
      </c>
      <c r="AD485">
        <v>-50</v>
      </c>
      <c r="AE485">
        <v>64</v>
      </c>
      <c r="AF485">
        <v>-0.2</v>
      </c>
      <c r="AG485">
        <v>3</v>
      </c>
      <c r="AH485">
        <v>0.09</v>
      </c>
      <c r="AI485">
        <v>70</v>
      </c>
      <c r="AJ485">
        <v>7</v>
      </c>
      <c r="AK485">
        <v>-0.1</v>
      </c>
      <c r="AL485">
        <v>8.6</v>
      </c>
      <c r="AM485">
        <v>-5</v>
      </c>
      <c r="AN485">
        <v>8.6999999999999993</v>
      </c>
      <c r="AO485">
        <v>-100</v>
      </c>
      <c r="AP485">
        <v>-0.5</v>
      </c>
      <c r="AQ485">
        <v>0.8</v>
      </c>
      <c r="AR485">
        <v>-10</v>
      </c>
      <c r="AS485">
        <v>9.9</v>
      </c>
      <c r="AT485">
        <v>-500</v>
      </c>
      <c r="AU485">
        <v>7.2</v>
      </c>
      <c r="AV485">
        <v>-1</v>
      </c>
      <c r="AW485">
        <v>3</v>
      </c>
      <c r="AX485">
        <v>200</v>
      </c>
      <c r="AY485">
        <v>-200</v>
      </c>
    </row>
    <row r="486" spans="1:51" x14ac:dyDescent="0.3">
      <c r="A486" t="s">
        <v>2396</v>
      </c>
      <c r="B486" t="s">
        <v>2397</v>
      </c>
      <c r="C486" t="s">
        <v>2398</v>
      </c>
      <c r="D486" s="1" t="str">
        <f>HYPERLINK("http://geochem.nrcan.gc.ca/cdogs/content/bdl/bdl211192_e.htm", "21:1192")</f>
        <v>21:1192</v>
      </c>
      <c r="E486" s="1" t="str">
        <f>HYPERLINK("http://geochem.nrcan.gc.ca/cdogs/content/svy/svy_e.htm", "")</f>
        <v/>
      </c>
      <c r="H486" s="1" t="str">
        <f>HYPERLINK("http://geochem.nrcan.gc.ca/cdogs/content/cr_/cr_00126_e.htm", "126")</f>
        <v>126</v>
      </c>
      <c r="K486" t="s">
        <v>137</v>
      </c>
      <c r="L486" t="s">
        <v>138</v>
      </c>
      <c r="M486">
        <v>25</v>
      </c>
      <c r="N486" t="s">
        <v>139</v>
      </c>
      <c r="O486">
        <v>485</v>
      </c>
      <c r="P486">
        <v>8</v>
      </c>
      <c r="Q486">
        <v>-2</v>
      </c>
      <c r="R486">
        <v>10.4</v>
      </c>
      <c r="S486">
        <v>-2</v>
      </c>
      <c r="T486">
        <v>740</v>
      </c>
      <c r="U486">
        <v>17.100000000000001</v>
      </c>
      <c r="V486">
        <v>-5</v>
      </c>
      <c r="W486">
        <v>120</v>
      </c>
      <c r="X486">
        <v>18</v>
      </c>
      <c r="Y486">
        <v>60</v>
      </c>
      <c r="Z486">
        <v>2.8</v>
      </c>
      <c r="AA486">
        <v>2</v>
      </c>
      <c r="AB486">
        <v>4.5</v>
      </c>
      <c r="AC486">
        <v>8</v>
      </c>
      <c r="AD486">
        <v>-50</v>
      </c>
      <c r="AE486">
        <v>69</v>
      </c>
      <c r="AF486">
        <v>0.7</v>
      </c>
      <c r="AG486">
        <v>-1</v>
      </c>
      <c r="AH486">
        <v>1.55</v>
      </c>
      <c r="AI486">
        <v>30</v>
      </c>
      <c r="AJ486">
        <v>77</v>
      </c>
      <c r="AK486">
        <v>1</v>
      </c>
      <c r="AL486">
        <v>13.4</v>
      </c>
      <c r="AM486">
        <v>-5</v>
      </c>
      <c r="AN486">
        <v>11.6</v>
      </c>
      <c r="AO486">
        <v>-100</v>
      </c>
      <c r="AP486">
        <v>0.7</v>
      </c>
      <c r="AQ486">
        <v>1.2</v>
      </c>
      <c r="AR486">
        <v>-10</v>
      </c>
      <c r="AS486">
        <v>12.5</v>
      </c>
      <c r="AT486">
        <v>3600</v>
      </c>
      <c r="AU486">
        <v>7.6</v>
      </c>
      <c r="AV486">
        <v>-1</v>
      </c>
      <c r="AW486">
        <v>5</v>
      </c>
      <c r="AX486">
        <v>200</v>
      </c>
      <c r="AY486">
        <v>-200</v>
      </c>
    </row>
    <row r="487" spans="1:51" x14ac:dyDescent="0.3">
      <c r="A487" t="s">
        <v>2399</v>
      </c>
      <c r="B487" t="s">
        <v>2400</v>
      </c>
      <c r="C487" t="s">
        <v>2401</v>
      </c>
      <c r="D487" s="1" t="str">
        <f>HYPERLINK("http://geochem.nrcan.gc.ca/cdogs/content/bdl/bdl211192_e.htm", "21:1192")</f>
        <v>21:1192</v>
      </c>
      <c r="E487" s="1" t="str">
        <f>HYPERLINK("http://geochem.nrcan.gc.ca/cdogs/content/svy/svy210191_e.htm", "21:0191")</f>
        <v>21:0191</v>
      </c>
      <c r="F487" t="s">
        <v>2402</v>
      </c>
      <c r="G487" t="s">
        <v>2403</v>
      </c>
      <c r="I487">
        <v>56.988866600000001</v>
      </c>
      <c r="J487">
        <v>-107.7707454</v>
      </c>
      <c r="K487" s="1" t="str">
        <f>HYPERLINK("http://geochem.nrcan.gc.ca/cdogs/content/kwd/kwd020027_e.htm", "NGR lake sediment grab sample")</f>
        <v>NGR lake sediment grab sample</v>
      </c>
      <c r="L487" s="1" t="str">
        <f>HYPERLINK("http://geochem.nrcan.gc.ca/cdogs/content/kwd/kwd080006_e.htm", "&lt;177 micron (NGR)")</f>
        <v>&lt;177 micron (NGR)</v>
      </c>
      <c r="M487">
        <v>25</v>
      </c>
      <c r="N487" t="s">
        <v>163</v>
      </c>
      <c r="O487">
        <v>486</v>
      </c>
      <c r="P487">
        <v>1</v>
      </c>
      <c r="Q487">
        <v>-2</v>
      </c>
      <c r="R487">
        <v>6.2</v>
      </c>
      <c r="S487">
        <v>-2</v>
      </c>
      <c r="T487">
        <v>180</v>
      </c>
      <c r="U487">
        <v>52.3</v>
      </c>
      <c r="V487">
        <v>-5</v>
      </c>
      <c r="W487">
        <v>198</v>
      </c>
      <c r="X487">
        <v>9</v>
      </c>
      <c r="Y487">
        <v>60</v>
      </c>
      <c r="Z487">
        <v>1</v>
      </c>
      <c r="AA487">
        <v>2</v>
      </c>
      <c r="AB487">
        <v>14.6</v>
      </c>
      <c r="AC487">
        <v>5</v>
      </c>
      <c r="AD487">
        <v>-50</v>
      </c>
      <c r="AE487">
        <v>92</v>
      </c>
      <c r="AF487">
        <v>-0.2</v>
      </c>
      <c r="AG487">
        <v>-1</v>
      </c>
      <c r="AH487">
        <v>0.43</v>
      </c>
      <c r="AI487">
        <v>30</v>
      </c>
      <c r="AJ487">
        <v>21</v>
      </c>
      <c r="AK487">
        <v>-0.1</v>
      </c>
      <c r="AL487">
        <v>17.7</v>
      </c>
      <c r="AM487">
        <v>-5</v>
      </c>
      <c r="AN487">
        <v>12.8</v>
      </c>
      <c r="AO487">
        <v>-100</v>
      </c>
      <c r="AP487">
        <v>-0.5</v>
      </c>
      <c r="AQ487">
        <v>1.1000000000000001</v>
      </c>
      <c r="AR487">
        <v>-10</v>
      </c>
      <c r="AS487">
        <v>25.6</v>
      </c>
      <c r="AT487">
        <v>1100</v>
      </c>
      <c r="AU487">
        <v>10.5</v>
      </c>
      <c r="AV487">
        <v>-1</v>
      </c>
      <c r="AW487">
        <v>5</v>
      </c>
      <c r="AX487">
        <v>200</v>
      </c>
      <c r="AY487">
        <v>-200</v>
      </c>
    </row>
    <row r="488" spans="1:51" x14ac:dyDescent="0.3">
      <c r="A488" t="s">
        <v>2404</v>
      </c>
      <c r="B488" t="s">
        <v>2405</v>
      </c>
      <c r="C488" t="s">
        <v>2406</v>
      </c>
      <c r="D488" s="1" t="str">
        <f>HYPERLINK("http://geochem.nrcan.gc.ca/cdogs/content/bdl/bdl211192_e.htm", "21:1192")</f>
        <v>21:1192</v>
      </c>
      <c r="E488" s="1" t="str">
        <f>HYPERLINK("http://geochem.nrcan.gc.ca/cdogs/content/svy/svy210191_e.htm", "21:0191")</f>
        <v>21:0191</v>
      </c>
      <c r="F488" t="s">
        <v>2407</v>
      </c>
      <c r="G488" t="s">
        <v>2408</v>
      </c>
      <c r="I488">
        <v>56.996666400000002</v>
      </c>
      <c r="J488">
        <v>-107.83739730000001</v>
      </c>
      <c r="K488" s="1" t="str">
        <f>HYPERLINK("http://geochem.nrcan.gc.ca/cdogs/content/kwd/kwd020027_e.htm", "NGR lake sediment grab sample")</f>
        <v>NGR lake sediment grab sample</v>
      </c>
      <c r="L488" s="1" t="str">
        <f>HYPERLINK("http://geochem.nrcan.gc.ca/cdogs/content/kwd/kwd080006_e.htm", "&lt;177 micron (NGR)")</f>
        <v>&lt;177 micron (NGR)</v>
      </c>
      <c r="M488">
        <v>25</v>
      </c>
      <c r="N488" t="s">
        <v>169</v>
      </c>
      <c r="O488">
        <v>487</v>
      </c>
      <c r="P488">
        <v>1</v>
      </c>
      <c r="Q488">
        <v>-2</v>
      </c>
      <c r="R488">
        <v>1.9</v>
      </c>
      <c r="S488">
        <v>-2</v>
      </c>
      <c r="T488">
        <v>210</v>
      </c>
      <c r="U488">
        <v>24</v>
      </c>
      <c r="V488">
        <v>-5</v>
      </c>
      <c r="W488">
        <v>51</v>
      </c>
      <c r="X488">
        <v>11</v>
      </c>
      <c r="Y488">
        <v>30</v>
      </c>
      <c r="Z488">
        <v>0.6</v>
      </c>
      <c r="AA488">
        <v>-1</v>
      </c>
      <c r="AB488">
        <v>6.3</v>
      </c>
      <c r="AC488">
        <v>6</v>
      </c>
      <c r="AD488">
        <v>-50</v>
      </c>
      <c r="AE488">
        <v>25</v>
      </c>
      <c r="AF488">
        <v>-0.2</v>
      </c>
      <c r="AG488">
        <v>2</v>
      </c>
      <c r="AH488">
        <v>0.86</v>
      </c>
      <c r="AI488">
        <v>10</v>
      </c>
      <c r="AJ488">
        <v>26</v>
      </c>
      <c r="AK488">
        <v>-0.1</v>
      </c>
      <c r="AL488">
        <v>6.7</v>
      </c>
      <c r="AM488">
        <v>-5</v>
      </c>
      <c r="AN488">
        <v>3.7</v>
      </c>
      <c r="AO488">
        <v>-100</v>
      </c>
      <c r="AP488">
        <v>-0.5</v>
      </c>
      <c r="AQ488">
        <v>-0.5</v>
      </c>
      <c r="AR488">
        <v>-10</v>
      </c>
      <c r="AS488">
        <v>7.7</v>
      </c>
      <c r="AT488">
        <v>1000</v>
      </c>
      <c r="AU488">
        <v>2.6</v>
      </c>
      <c r="AV488">
        <v>-1</v>
      </c>
      <c r="AW488">
        <v>-2</v>
      </c>
      <c r="AX488">
        <v>100</v>
      </c>
      <c r="AY488">
        <v>-200</v>
      </c>
    </row>
    <row r="489" spans="1:51" x14ac:dyDescent="0.3">
      <c r="A489" t="s">
        <v>2409</v>
      </c>
      <c r="B489" t="s">
        <v>2410</v>
      </c>
      <c r="C489" t="s">
        <v>2411</v>
      </c>
      <c r="D489" s="1" t="str">
        <f>HYPERLINK("http://geochem.nrcan.gc.ca/cdogs/content/bdl/bdl211192_e.htm", "21:1192")</f>
        <v>21:1192</v>
      </c>
      <c r="E489" s="1" t="str">
        <f>HYPERLINK("http://geochem.nrcan.gc.ca/cdogs/content/svy/svy210191_e.htm", "21:0191")</f>
        <v>21:0191</v>
      </c>
      <c r="F489" t="s">
        <v>2412</v>
      </c>
      <c r="G489" t="s">
        <v>2413</v>
      </c>
      <c r="I489">
        <v>56.962319399999998</v>
      </c>
      <c r="J489">
        <v>-107.807272</v>
      </c>
      <c r="K489" s="1" t="str">
        <f>HYPERLINK("http://geochem.nrcan.gc.ca/cdogs/content/kwd/kwd020027_e.htm", "NGR lake sediment grab sample")</f>
        <v>NGR lake sediment grab sample</v>
      </c>
      <c r="L489" s="1" t="str">
        <f>HYPERLINK("http://geochem.nrcan.gc.ca/cdogs/content/kwd/kwd080006_e.htm", "&lt;177 micron (NGR)")</f>
        <v>&lt;177 micron (NGR)</v>
      </c>
      <c r="M489">
        <v>26</v>
      </c>
      <c r="N489" t="s">
        <v>57</v>
      </c>
      <c r="O489">
        <v>488</v>
      </c>
      <c r="P489">
        <v>7</v>
      </c>
      <c r="Q489">
        <v>-2</v>
      </c>
      <c r="R489">
        <v>6.5</v>
      </c>
      <c r="S489">
        <v>-2</v>
      </c>
      <c r="T489">
        <v>140</v>
      </c>
      <c r="U489">
        <v>54.6</v>
      </c>
      <c r="V489">
        <v>-5</v>
      </c>
      <c r="W489">
        <v>220</v>
      </c>
      <c r="X489">
        <v>9</v>
      </c>
      <c r="Y489">
        <v>50</v>
      </c>
      <c r="Z489">
        <v>1</v>
      </c>
      <c r="AA489">
        <v>3</v>
      </c>
      <c r="AB489">
        <v>5.7</v>
      </c>
      <c r="AC489">
        <v>3</v>
      </c>
      <c r="AD489">
        <v>-50</v>
      </c>
      <c r="AE489">
        <v>91</v>
      </c>
      <c r="AF489">
        <v>-0.2</v>
      </c>
      <c r="AG489">
        <v>-1</v>
      </c>
      <c r="AH489">
        <v>0.25</v>
      </c>
      <c r="AI489">
        <v>10</v>
      </c>
      <c r="AJ489">
        <v>11</v>
      </c>
      <c r="AK489">
        <v>0.1</v>
      </c>
      <c r="AL489">
        <v>10</v>
      </c>
      <c r="AM489">
        <v>-5</v>
      </c>
      <c r="AN489">
        <v>14.6</v>
      </c>
      <c r="AO489">
        <v>-100</v>
      </c>
      <c r="AP489">
        <v>-0.5</v>
      </c>
      <c r="AQ489">
        <v>1.2</v>
      </c>
      <c r="AR489">
        <v>-10</v>
      </c>
      <c r="AS489">
        <v>23.2</v>
      </c>
      <c r="AT489">
        <v>800</v>
      </c>
      <c r="AU489">
        <v>8.6999999999999993</v>
      </c>
      <c r="AV489">
        <v>-1</v>
      </c>
      <c r="AW489">
        <v>2</v>
      </c>
      <c r="AX489">
        <v>200</v>
      </c>
      <c r="AY489">
        <v>-200</v>
      </c>
    </row>
    <row r="490" spans="1:51" x14ac:dyDescent="0.3">
      <c r="A490" t="s">
        <v>2414</v>
      </c>
      <c r="B490" t="s">
        <v>2415</v>
      </c>
      <c r="C490" t="s">
        <v>2416</v>
      </c>
      <c r="D490" s="1" t="str">
        <f>HYPERLINK("http://geochem.nrcan.gc.ca/cdogs/content/bdl/bdl211192_e.htm", "21:1192")</f>
        <v>21:1192</v>
      </c>
      <c r="E490" s="1" t="str">
        <f>HYPERLINK("http://geochem.nrcan.gc.ca/cdogs/content/svy/svy210191_e.htm", "21:0191")</f>
        <v>21:0191</v>
      </c>
      <c r="F490" t="s">
        <v>2412</v>
      </c>
      <c r="G490" t="s">
        <v>2417</v>
      </c>
      <c r="I490">
        <v>56.962319399999998</v>
      </c>
      <c r="J490">
        <v>-107.807272</v>
      </c>
      <c r="K490" s="1" t="str">
        <f>HYPERLINK("http://geochem.nrcan.gc.ca/cdogs/content/kwd/kwd020027_e.htm", "NGR lake sediment grab sample")</f>
        <v>NGR lake sediment grab sample</v>
      </c>
      <c r="L490" s="1" t="str">
        <f>HYPERLINK("http://geochem.nrcan.gc.ca/cdogs/content/kwd/kwd080006_e.htm", "&lt;177 micron (NGR)")</f>
        <v>&lt;177 micron (NGR)</v>
      </c>
      <c r="M490">
        <v>26</v>
      </c>
      <c r="N490" t="s">
        <v>67</v>
      </c>
      <c r="O490">
        <v>489</v>
      </c>
      <c r="P490">
        <v>1</v>
      </c>
      <c r="Q490">
        <v>-2</v>
      </c>
      <c r="R490">
        <v>5.6</v>
      </c>
      <c r="S490">
        <v>-2</v>
      </c>
      <c r="T490">
        <v>130</v>
      </c>
      <c r="U490">
        <v>55.3</v>
      </c>
      <c r="V490">
        <v>-5</v>
      </c>
      <c r="W490">
        <v>218</v>
      </c>
      <c r="X490">
        <v>8</v>
      </c>
      <c r="Y490">
        <v>50</v>
      </c>
      <c r="Z490">
        <v>0.7</v>
      </c>
      <c r="AA490">
        <v>2</v>
      </c>
      <c r="AB490">
        <v>5.6</v>
      </c>
      <c r="AC490">
        <v>3</v>
      </c>
      <c r="AD490">
        <v>-50</v>
      </c>
      <c r="AE490">
        <v>88</v>
      </c>
      <c r="AF490">
        <v>-0.2</v>
      </c>
      <c r="AG490">
        <v>-1</v>
      </c>
      <c r="AH490">
        <v>0.25</v>
      </c>
      <c r="AI490">
        <v>20</v>
      </c>
      <c r="AJ490">
        <v>16</v>
      </c>
      <c r="AK490">
        <v>-0.1</v>
      </c>
      <c r="AL490">
        <v>9.5</v>
      </c>
      <c r="AM490">
        <v>-5</v>
      </c>
      <c r="AN490">
        <v>14.5</v>
      </c>
      <c r="AO490">
        <v>-100</v>
      </c>
      <c r="AP490">
        <v>0.5</v>
      </c>
      <c r="AQ490">
        <v>1.2</v>
      </c>
      <c r="AR490">
        <v>-10</v>
      </c>
      <c r="AS490">
        <v>23.3</v>
      </c>
      <c r="AT490">
        <v>900</v>
      </c>
      <c r="AU490">
        <v>8.5</v>
      </c>
      <c r="AV490">
        <v>-1</v>
      </c>
      <c r="AW490">
        <v>3</v>
      </c>
      <c r="AX490">
        <v>200</v>
      </c>
      <c r="AY490">
        <v>-200</v>
      </c>
    </row>
    <row r="491" spans="1:51" x14ac:dyDescent="0.3">
      <c r="A491" t="s">
        <v>2418</v>
      </c>
      <c r="B491" t="s">
        <v>2419</v>
      </c>
      <c r="C491" t="s">
        <v>2420</v>
      </c>
      <c r="D491" s="1" t="str">
        <f>HYPERLINK("http://geochem.nrcan.gc.ca/cdogs/content/bdl/bdl211192_e.htm", "21:1192")</f>
        <v>21:1192</v>
      </c>
      <c r="E491" s="1" t="str">
        <f>HYPERLINK("http://geochem.nrcan.gc.ca/cdogs/content/svy/svy210191_e.htm", "21:0191")</f>
        <v>21:0191</v>
      </c>
      <c r="F491" t="s">
        <v>2412</v>
      </c>
      <c r="G491" t="s">
        <v>2421</v>
      </c>
      <c r="I491">
        <v>56.962319399999998</v>
      </c>
      <c r="J491">
        <v>-107.807272</v>
      </c>
      <c r="K491" s="1" t="str">
        <f>HYPERLINK("http://geochem.nrcan.gc.ca/cdogs/content/kwd/kwd020027_e.htm", "NGR lake sediment grab sample")</f>
        <v>NGR lake sediment grab sample</v>
      </c>
      <c r="L491" s="1" t="str">
        <f>HYPERLINK("http://geochem.nrcan.gc.ca/cdogs/content/kwd/kwd080006_e.htm", "&lt;177 micron (NGR)")</f>
        <v>&lt;177 micron (NGR)</v>
      </c>
      <c r="M491">
        <v>26</v>
      </c>
      <c r="N491" t="s">
        <v>62</v>
      </c>
      <c r="O491">
        <v>490</v>
      </c>
      <c r="P491">
        <v>1</v>
      </c>
      <c r="Q491">
        <v>-2</v>
      </c>
      <c r="R491">
        <v>6.5</v>
      </c>
      <c r="S491">
        <v>-2</v>
      </c>
      <c r="T491">
        <v>150</v>
      </c>
      <c r="U491">
        <v>44.2</v>
      </c>
      <c r="V491">
        <v>-5</v>
      </c>
      <c r="W491">
        <v>218</v>
      </c>
      <c r="X491">
        <v>9</v>
      </c>
      <c r="Y491">
        <v>60</v>
      </c>
      <c r="Z491">
        <v>0.9</v>
      </c>
      <c r="AA491">
        <v>2</v>
      </c>
      <c r="AB491">
        <v>6.1</v>
      </c>
      <c r="AC491">
        <v>4</v>
      </c>
      <c r="AD491">
        <v>-50</v>
      </c>
      <c r="AE491">
        <v>85</v>
      </c>
      <c r="AF491">
        <v>-0.2</v>
      </c>
      <c r="AG491">
        <v>-1</v>
      </c>
      <c r="AH491">
        <v>0.42</v>
      </c>
      <c r="AI491">
        <v>20</v>
      </c>
      <c r="AJ491">
        <v>27</v>
      </c>
      <c r="AK491">
        <v>-0.1</v>
      </c>
      <c r="AL491">
        <v>9.8000000000000007</v>
      </c>
      <c r="AM491">
        <v>-5</v>
      </c>
      <c r="AN491">
        <v>13.9</v>
      </c>
      <c r="AO491">
        <v>-100</v>
      </c>
      <c r="AP491">
        <v>-0.5</v>
      </c>
      <c r="AQ491">
        <v>1.1000000000000001</v>
      </c>
      <c r="AR491">
        <v>-10</v>
      </c>
      <c r="AS491">
        <v>22.6</v>
      </c>
      <c r="AT491">
        <v>1100</v>
      </c>
      <c r="AU491">
        <v>8.9</v>
      </c>
      <c r="AV491">
        <v>-1</v>
      </c>
      <c r="AW491">
        <v>2</v>
      </c>
      <c r="AX491">
        <v>200</v>
      </c>
      <c r="AY491">
        <v>-200</v>
      </c>
    </row>
    <row r="492" spans="1:51" x14ac:dyDescent="0.3">
      <c r="A492" t="s">
        <v>2422</v>
      </c>
      <c r="B492" t="s">
        <v>2423</v>
      </c>
      <c r="C492" t="s">
        <v>2424</v>
      </c>
      <c r="D492" s="1" t="str">
        <f>HYPERLINK("http://geochem.nrcan.gc.ca/cdogs/content/bdl/bdl211192_e.htm", "21:1192")</f>
        <v>21:1192</v>
      </c>
      <c r="E492" s="1" t="str">
        <f>HYPERLINK("http://geochem.nrcan.gc.ca/cdogs/content/svy/svy210191_e.htm", "21:0191")</f>
        <v>21:0191</v>
      </c>
      <c r="F492" t="s">
        <v>2425</v>
      </c>
      <c r="G492" t="s">
        <v>2426</v>
      </c>
      <c r="I492">
        <v>56.9621396</v>
      </c>
      <c r="J492">
        <v>-107.8351632</v>
      </c>
      <c r="K492" s="1" t="str">
        <f>HYPERLINK("http://geochem.nrcan.gc.ca/cdogs/content/kwd/kwd020027_e.htm", "NGR lake sediment grab sample")</f>
        <v>NGR lake sediment grab sample</v>
      </c>
      <c r="L492" s="1" t="str">
        <f>HYPERLINK("http://geochem.nrcan.gc.ca/cdogs/content/kwd/kwd080006_e.htm", "&lt;177 micron (NGR)")</f>
        <v>&lt;177 micron (NGR)</v>
      </c>
      <c r="M492">
        <v>26</v>
      </c>
      <c r="N492" t="s">
        <v>73</v>
      </c>
      <c r="O492">
        <v>491</v>
      </c>
      <c r="P492">
        <v>1</v>
      </c>
      <c r="Q492">
        <v>-2</v>
      </c>
      <c r="R492">
        <v>2.5</v>
      </c>
      <c r="S492">
        <v>-2</v>
      </c>
      <c r="T492">
        <v>90</v>
      </c>
      <c r="U492">
        <v>39</v>
      </c>
      <c r="V492">
        <v>-5</v>
      </c>
      <c r="W492">
        <v>47</v>
      </c>
      <c r="X492">
        <v>9</v>
      </c>
      <c r="Y492">
        <v>-20</v>
      </c>
      <c r="Z492">
        <v>-0.5</v>
      </c>
      <c r="AA492">
        <v>-1</v>
      </c>
      <c r="AB492">
        <v>3.4</v>
      </c>
      <c r="AC492">
        <v>1</v>
      </c>
      <c r="AD492">
        <v>-50</v>
      </c>
      <c r="AE492">
        <v>22</v>
      </c>
      <c r="AF492">
        <v>-0.2</v>
      </c>
      <c r="AG492">
        <v>-1</v>
      </c>
      <c r="AH492">
        <v>0.11</v>
      </c>
      <c r="AI492">
        <v>10</v>
      </c>
      <c r="AJ492">
        <v>-5</v>
      </c>
      <c r="AK492">
        <v>-0.1</v>
      </c>
      <c r="AL492">
        <v>4.3</v>
      </c>
      <c r="AM492">
        <v>-5</v>
      </c>
      <c r="AN492">
        <v>3.2</v>
      </c>
      <c r="AO492">
        <v>-100</v>
      </c>
      <c r="AP492">
        <v>-0.5</v>
      </c>
      <c r="AQ492">
        <v>-0.5</v>
      </c>
      <c r="AR492">
        <v>-10</v>
      </c>
      <c r="AS492">
        <v>7</v>
      </c>
      <c r="AT492">
        <v>-500</v>
      </c>
      <c r="AU492">
        <v>3.6</v>
      </c>
      <c r="AV492">
        <v>-1</v>
      </c>
      <c r="AW492">
        <v>-2</v>
      </c>
      <c r="AX492">
        <v>100</v>
      </c>
      <c r="AY492">
        <v>-200</v>
      </c>
    </row>
    <row r="493" spans="1:51" x14ac:dyDescent="0.3">
      <c r="A493" t="s">
        <v>2427</v>
      </c>
      <c r="B493" t="s">
        <v>2428</v>
      </c>
      <c r="C493" t="s">
        <v>2429</v>
      </c>
      <c r="D493" s="1" t="str">
        <f>HYPERLINK("http://geochem.nrcan.gc.ca/cdogs/content/bdl/bdl211192_e.htm", "21:1192")</f>
        <v>21:1192</v>
      </c>
      <c r="E493" s="1" t="str">
        <f>HYPERLINK("http://geochem.nrcan.gc.ca/cdogs/content/svy/svy210191_e.htm", "21:0191")</f>
        <v>21:0191</v>
      </c>
      <c r="F493" t="s">
        <v>2430</v>
      </c>
      <c r="G493" t="s">
        <v>2431</v>
      </c>
      <c r="I493">
        <v>56.928299299999999</v>
      </c>
      <c r="J493">
        <v>-107.81447679999999</v>
      </c>
      <c r="K493" s="1" t="str">
        <f>HYPERLINK("http://geochem.nrcan.gc.ca/cdogs/content/kwd/kwd020027_e.htm", "NGR lake sediment grab sample")</f>
        <v>NGR lake sediment grab sample</v>
      </c>
      <c r="L493" s="1" t="str">
        <f>HYPERLINK("http://geochem.nrcan.gc.ca/cdogs/content/kwd/kwd080006_e.htm", "&lt;177 micron (NGR)")</f>
        <v>&lt;177 micron (NGR)</v>
      </c>
      <c r="M493">
        <v>26</v>
      </c>
      <c r="N493" t="s">
        <v>79</v>
      </c>
      <c r="O493">
        <v>492</v>
      </c>
      <c r="P493">
        <v>1</v>
      </c>
      <c r="Q493">
        <v>-2</v>
      </c>
      <c r="R493">
        <v>2.6</v>
      </c>
      <c r="S493">
        <v>-2</v>
      </c>
      <c r="T493">
        <v>90</v>
      </c>
      <c r="U493">
        <v>51.4</v>
      </c>
      <c r="V493">
        <v>-5</v>
      </c>
      <c r="W493">
        <v>151</v>
      </c>
      <c r="X493">
        <v>6</v>
      </c>
      <c r="Y493">
        <v>30</v>
      </c>
      <c r="Z493">
        <v>1</v>
      </c>
      <c r="AA493">
        <v>1</v>
      </c>
      <c r="AB493">
        <v>2.9</v>
      </c>
      <c r="AC493">
        <v>2</v>
      </c>
      <c r="AD493">
        <v>-50</v>
      </c>
      <c r="AE493">
        <v>61</v>
      </c>
      <c r="AF493">
        <v>-0.2</v>
      </c>
      <c r="AG493">
        <v>-1</v>
      </c>
      <c r="AH493">
        <v>0.18</v>
      </c>
      <c r="AI493">
        <v>10</v>
      </c>
      <c r="AJ493">
        <v>11</v>
      </c>
      <c r="AK493">
        <v>-0.1</v>
      </c>
      <c r="AL493">
        <v>6.4</v>
      </c>
      <c r="AM493">
        <v>-5</v>
      </c>
      <c r="AN493">
        <v>9.6999999999999993</v>
      </c>
      <c r="AO493">
        <v>-100</v>
      </c>
      <c r="AP493">
        <v>-0.5</v>
      </c>
      <c r="AQ493">
        <v>0.7</v>
      </c>
      <c r="AR493">
        <v>-10</v>
      </c>
      <c r="AS493">
        <v>13.5</v>
      </c>
      <c r="AT493">
        <v>800</v>
      </c>
      <c r="AU493">
        <v>7</v>
      </c>
      <c r="AV493">
        <v>-1</v>
      </c>
      <c r="AW493">
        <v>-2</v>
      </c>
      <c r="AX493">
        <v>100</v>
      </c>
      <c r="AY493">
        <v>-200</v>
      </c>
    </row>
    <row r="494" spans="1:51" x14ac:dyDescent="0.3">
      <c r="A494" t="s">
        <v>2432</v>
      </c>
      <c r="B494" t="s">
        <v>2433</v>
      </c>
      <c r="C494" t="s">
        <v>2434</v>
      </c>
      <c r="D494" s="1" t="str">
        <f>HYPERLINK("http://geochem.nrcan.gc.ca/cdogs/content/bdl/bdl211192_e.htm", "21:1192")</f>
        <v>21:1192</v>
      </c>
      <c r="E494" s="1" t="str">
        <f>HYPERLINK("http://geochem.nrcan.gc.ca/cdogs/content/svy/svy_e.htm", "")</f>
        <v/>
      </c>
      <c r="H494" s="1" t="str">
        <f>HYPERLINK("http://geochem.nrcan.gc.ca/cdogs/content/cr_/cr_00128_e.htm", "128")</f>
        <v>128</v>
      </c>
      <c r="K494" t="s">
        <v>137</v>
      </c>
      <c r="L494" t="s">
        <v>138</v>
      </c>
      <c r="M494">
        <v>26</v>
      </c>
      <c r="N494" t="s">
        <v>139</v>
      </c>
      <c r="O494">
        <v>493</v>
      </c>
      <c r="P494">
        <v>8</v>
      </c>
      <c r="Q494">
        <v>-2</v>
      </c>
      <c r="R494">
        <v>16</v>
      </c>
      <c r="S494">
        <v>-2</v>
      </c>
      <c r="T494">
        <v>310</v>
      </c>
      <c r="U494">
        <v>48.1</v>
      </c>
      <c r="V494">
        <v>-5</v>
      </c>
      <c r="W494">
        <v>53</v>
      </c>
      <c r="X494">
        <v>12</v>
      </c>
      <c r="Y494">
        <v>-20</v>
      </c>
      <c r="Z494">
        <v>1.3</v>
      </c>
      <c r="AA494">
        <v>1</v>
      </c>
      <c r="AB494">
        <v>3.2</v>
      </c>
      <c r="AC494">
        <v>3</v>
      </c>
      <c r="AD494">
        <v>-50</v>
      </c>
      <c r="AE494">
        <v>26</v>
      </c>
      <c r="AF494">
        <v>0.7</v>
      </c>
      <c r="AG494">
        <v>2</v>
      </c>
      <c r="AH494">
        <v>0.65</v>
      </c>
      <c r="AI494">
        <v>30</v>
      </c>
      <c r="AJ494">
        <v>24</v>
      </c>
      <c r="AK494">
        <v>1.7</v>
      </c>
      <c r="AL494">
        <v>7.9</v>
      </c>
      <c r="AM494">
        <v>-5</v>
      </c>
      <c r="AN494">
        <v>4.5999999999999996</v>
      </c>
      <c r="AO494">
        <v>-100</v>
      </c>
      <c r="AP494">
        <v>-0.5</v>
      </c>
      <c r="AQ494">
        <v>0.7</v>
      </c>
      <c r="AR494">
        <v>-10</v>
      </c>
      <c r="AS494">
        <v>4.8</v>
      </c>
      <c r="AT494">
        <v>2200</v>
      </c>
      <c r="AU494">
        <v>32.200000000000003</v>
      </c>
      <c r="AV494">
        <v>-1</v>
      </c>
      <c r="AW494">
        <v>2</v>
      </c>
      <c r="AX494">
        <v>200</v>
      </c>
      <c r="AY494">
        <v>-200</v>
      </c>
    </row>
    <row r="495" spans="1:51" x14ac:dyDescent="0.3">
      <c r="A495" t="s">
        <v>2435</v>
      </c>
      <c r="B495" t="s">
        <v>2436</v>
      </c>
      <c r="C495" t="s">
        <v>2437</v>
      </c>
      <c r="D495" s="1" t="str">
        <f>HYPERLINK("http://geochem.nrcan.gc.ca/cdogs/content/bdl/bdl211192_e.htm", "21:1192")</f>
        <v>21:1192</v>
      </c>
      <c r="E495" s="1" t="str">
        <f>HYPERLINK("http://geochem.nrcan.gc.ca/cdogs/content/svy/svy210191_e.htm", "21:0191")</f>
        <v>21:0191</v>
      </c>
      <c r="F495" t="s">
        <v>2438</v>
      </c>
      <c r="G495" t="s">
        <v>2439</v>
      </c>
      <c r="I495">
        <v>56.931174200000001</v>
      </c>
      <c r="J495">
        <v>-107.8466854</v>
      </c>
      <c r="K495" s="1" t="str">
        <f>HYPERLINK("http://geochem.nrcan.gc.ca/cdogs/content/kwd/kwd020027_e.htm", "NGR lake sediment grab sample")</f>
        <v>NGR lake sediment grab sample</v>
      </c>
      <c r="L495" s="1" t="str">
        <f>HYPERLINK("http://geochem.nrcan.gc.ca/cdogs/content/kwd/kwd080006_e.htm", "&lt;177 micron (NGR)")</f>
        <v>&lt;177 micron (NGR)</v>
      </c>
      <c r="M495">
        <v>26</v>
      </c>
      <c r="N495" t="s">
        <v>85</v>
      </c>
      <c r="O495">
        <v>494</v>
      </c>
      <c r="P495">
        <v>1</v>
      </c>
      <c r="Q495">
        <v>-2</v>
      </c>
      <c r="R495">
        <v>1.7</v>
      </c>
      <c r="S495">
        <v>-2</v>
      </c>
      <c r="T495">
        <v>120</v>
      </c>
      <c r="U495">
        <v>45.6</v>
      </c>
      <c r="V495">
        <v>-5</v>
      </c>
      <c r="W495">
        <v>237</v>
      </c>
      <c r="X495">
        <v>6</v>
      </c>
      <c r="Y495">
        <v>20</v>
      </c>
      <c r="Z495">
        <v>-0.5</v>
      </c>
      <c r="AA495">
        <v>1</v>
      </c>
      <c r="AB495">
        <v>2.2999999999999998</v>
      </c>
      <c r="AC495">
        <v>1</v>
      </c>
      <c r="AD495">
        <v>-50</v>
      </c>
      <c r="AE495">
        <v>103</v>
      </c>
      <c r="AF495">
        <v>-0.2</v>
      </c>
      <c r="AG495">
        <v>1</v>
      </c>
      <c r="AH495">
        <v>0.11</v>
      </c>
      <c r="AI495">
        <v>20</v>
      </c>
      <c r="AJ495">
        <v>-5</v>
      </c>
      <c r="AK495">
        <v>-0.1</v>
      </c>
      <c r="AL495">
        <v>4.7</v>
      </c>
      <c r="AM495">
        <v>-5</v>
      </c>
      <c r="AN495">
        <v>12.5</v>
      </c>
      <c r="AO495">
        <v>-100</v>
      </c>
      <c r="AP495">
        <v>-0.5</v>
      </c>
      <c r="AQ495">
        <v>0.9</v>
      </c>
      <c r="AR495">
        <v>-10</v>
      </c>
      <c r="AS495">
        <v>10.7</v>
      </c>
      <c r="AT495">
        <v>-500</v>
      </c>
      <c r="AU495">
        <v>3.8</v>
      </c>
      <c r="AV495">
        <v>-1</v>
      </c>
      <c r="AW495">
        <v>2</v>
      </c>
      <c r="AX495">
        <v>200</v>
      </c>
      <c r="AY495">
        <v>-200</v>
      </c>
    </row>
    <row r="496" spans="1:51" x14ac:dyDescent="0.3">
      <c r="A496" t="s">
        <v>2440</v>
      </c>
      <c r="B496" t="s">
        <v>2441</v>
      </c>
      <c r="C496" t="s">
        <v>2442</v>
      </c>
      <c r="D496" s="1" t="str">
        <f>HYPERLINK("http://geochem.nrcan.gc.ca/cdogs/content/bdl/bdl211192_e.htm", "21:1192")</f>
        <v>21:1192</v>
      </c>
      <c r="E496" s="1" t="str">
        <f>HYPERLINK("http://geochem.nrcan.gc.ca/cdogs/content/svy/svy210191_e.htm", "21:0191")</f>
        <v>21:0191</v>
      </c>
      <c r="F496" t="s">
        <v>2443</v>
      </c>
      <c r="G496" t="s">
        <v>2444</v>
      </c>
      <c r="I496">
        <v>56.934088600000003</v>
      </c>
      <c r="J496">
        <v>-107.8955084</v>
      </c>
      <c r="K496" s="1" t="str">
        <f>HYPERLINK("http://geochem.nrcan.gc.ca/cdogs/content/kwd/kwd020027_e.htm", "NGR lake sediment grab sample")</f>
        <v>NGR lake sediment grab sample</v>
      </c>
      <c r="L496" s="1" t="str">
        <f>HYPERLINK("http://geochem.nrcan.gc.ca/cdogs/content/kwd/kwd080006_e.htm", "&lt;177 micron (NGR)")</f>
        <v>&lt;177 micron (NGR)</v>
      </c>
      <c r="M496">
        <v>26</v>
      </c>
      <c r="N496" t="s">
        <v>91</v>
      </c>
      <c r="O496">
        <v>495</v>
      </c>
      <c r="P496">
        <v>1</v>
      </c>
      <c r="Q496">
        <v>-2</v>
      </c>
      <c r="R496">
        <v>1.3</v>
      </c>
      <c r="S496">
        <v>-2</v>
      </c>
      <c r="T496">
        <v>80</v>
      </c>
      <c r="U496">
        <v>35.700000000000003</v>
      </c>
      <c r="V496">
        <v>-5</v>
      </c>
      <c r="W496">
        <v>60</v>
      </c>
      <c r="X496">
        <v>9</v>
      </c>
      <c r="Y496">
        <v>30</v>
      </c>
      <c r="Z496">
        <v>-0.5</v>
      </c>
      <c r="AA496">
        <v>-1</v>
      </c>
      <c r="AB496">
        <v>6.3</v>
      </c>
      <c r="AC496">
        <v>1</v>
      </c>
      <c r="AD496">
        <v>-50</v>
      </c>
      <c r="AE496">
        <v>30</v>
      </c>
      <c r="AF496">
        <v>-0.2</v>
      </c>
      <c r="AG496">
        <v>-1</v>
      </c>
      <c r="AH496">
        <v>0.1</v>
      </c>
      <c r="AI496">
        <v>10</v>
      </c>
      <c r="AJ496">
        <v>-5</v>
      </c>
      <c r="AK496">
        <v>-0.1</v>
      </c>
      <c r="AL496">
        <v>5.7</v>
      </c>
      <c r="AM496">
        <v>-5</v>
      </c>
      <c r="AN496">
        <v>4.0999999999999996</v>
      </c>
      <c r="AO496">
        <v>-100</v>
      </c>
      <c r="AP496">
        <v>-0.5</v>
      </c>
      <c r="AQ496">
        <v>-0.5</v>
      </c>
      <c r="AR496">
        <v>-10</v>
      </c>
      <c r="AS496">
        <v>6.5</v>
      </c>
      <c r="AT496">
        <v>-500</v>
      </c>
      <c r="AU496">
        <v>7.3</v>
      </c>
      <c r="AV496">
        <v>-1</v>
      </c>
      <c r="AW496">
        <v>-2</v>
      </c>
      <c r="AX496">
        <v>100</v>
      </c>
      <c r="AY496">
        <v>-200</v>
      </c>
    </row>
    <row r="497" spans="1:51" x14ac:dyDescent="0.3">
      <c r="A497" t="s">
        <v>2445</v>
      </c>
      <c r="B497" t="s">
        <v>2446</v>
      </c>
      <c r="C497" t="s">
        <v>2447</v>
      </c>
      <c r="D497" s="1" t="str">
        <f>HYPERLINK("http://geochem.nrcan.gc.ca/cdogs/content/bdl/bdl211192_e.htm", "21:1192")</f>
        <v>21:1192</v>
      </c>
      <c r="E497" s="1" t="str">
        <f>HYPERLINK("http://geochem.nrcan.gc.ca/cdogs/content/svy/svy210191_e.htm", "21:0191")</f>
        <v>21:0191</v>
      </c>
      <c r="F497" t="s">
        <v>2448</v>
      </c>
      <c r="G497" t="s">
        <v>2449</v>
      </c>
      <c r="I497">
        <v>56.9701764</v>
      </c>
      <c r="J497">
        <v>-107.89553100000001</v>
      </c>
      <c r="K497" s="1" t="str">
        <f>HYPERLINK("http://geochem.nrcan.gc.ca/cdogs/content/kwd/kwd020027_e.htm", "NGR lake sediment grab sample")</f>
        <v>NGR lake sediment grab sample</v>
      </c>
      <c r="L497" s="1" t="str">
        <f>HYPERLINK("http://geochem.nrcan.gc.ca/cdogs/content/kwd/kwd080006_e.htm", "&lt;177 micron (NGR)")</f>
        <v>&lt;177 micron (NGR)</v>
      </c>
      <c r="M497">
        <v>26</v>
      </c>
      <c r="N497" t="s">
        <v>97</v>
      </c>
      <c r="O497">
        <v>496</v>
      </c>
      <c r="P497">
        <v>1</v>
      </c>
      <c r="Q497">
        <v>-2</v>
      </c>
      <c r="R497">
        <v>2.4</v>
      </c>
      <c r="S497">
        <v>-2</v>
      </c>
      <c r="T497">
        <v>140</v>
      </c>
      <c r="U497">
        <v>26.2</v>
      </c>
      <c r="V497">
        <v>-5</v>
      </c>
      <c r="W497">
        <v>51</v>
      </c>
      <c r="X497">
        <v>8</v>
      </c>
      <c r="Y497">
        <v>30</v>
      </c>
      <c r="Z497">
        <v>0.5</v>
      </c>
      <c r="AA497">
        <v>-1</v>
      </c>
      <c r="AB497">
        <v>3.8</v>
      </c>
      <c r="AC497">
        <v>3</v>
      </c>
      <c r="AD497">
        <v>-50</v>
      </c>
      <c r="AE497">
        <v>30</v>
      </c>
      <c r="AF497">
        <v>-0.2</v>
      </c>
      <c r="AG497">
        <v>-1</v>
      </c>
      <c r="AH497">
        <v>0.39</v>
      </c>
      <c r="AI497">
        <v>10</v>
      </c>
      <c r="AJ497">
        <v>16</v>
      </c>
      <c r="AK497">
        <v>-0.1</v>
      </c>
      <c r="AL497">
        <v>5.5</v>
      </c>
      <c r="AM497">
        <v>-5</v>
      </c>
      <c r="AN497">
        <v>4.9000000000000004</v>
      </c>
      <c r="AO497">
        <v>-100</v>
      </c>
      <c r="AP497">
        <v>-0.5</v>
      </c>
      <c r="AQ497">
        <v>-0.5</v>
      </c>
      <c r="AR497">
        <v>-10</v>
      </c>
      <c r="AS497">
        <v>8.5</v>
      </c>
      <c r="AT497">
        <v>700</v>
      </c>
      <c r="AU497">
        <v>2.5</v>
      </c>
      <c r="AV497">
        <v>-1</v>
      </c>
      <c r="AW497">
        <v>-2</v>
      </c>
      <c r="AX497">
        <v>200</v>
      </c>
      <c r="AY497">
        <v>-200</v>
      </c>
    </row>
    <row r="498" spans="1:51" x14ac:dyDescent="0.3">
      <c r="A498" t="s">
        <v>2450</v>
      </c>
      <c r="B498" t="s">
        <v>2451</v>
      </c>
      <c r="C498" t="s">
        <v>2452</v>
      </c>
      <c r="D498" s="1" t="str">
        <f>HYPERLINK("http://geochem.nrcan.gc.ca/cdogs/content/bdl/bdl211192_e.htm", "21:1192")</f>
        <v>21:1192</v>
      </c>
      <c r="E498" s="1" t="str">
        <f>HYPERLINK("http://geochem.nrcan.gc.ca/cdogs/content/svy/svy210191_e.htm", "21:0191")</f>
        <v>21:0191</v>
      </c>
      <c r="F498" t="s">
        <v>2453</v>
      </c>
      <c r="G498" t="s">
        <v>2454</v>
      </c>
      <c r="I498">
        <v>56.984400200000003</v>
      </c>
      <c r="J498">
        <v>-107.91354509999999</v>
      </c>
      <c r="K498" s="1" t="str">
        <f>HYPERLINK("http://geochem.nrcan.gc.ca/cdogs/content/kwd/kwd020027_e.htm", "NGR lake sediment grab sample")</f>
        <v>NGR lake sediment grab sample</v>
      </c>
      <c r="L498" s="1" t="str">
        <f>HYPERLINK("http://geochem.nrcan.gc.ca/cdogs/content/kwd/kwd080006_e.htm", "&lt;177 micron (NGR)")</f>
        <v>&lt;177 micron (NGR)</v>
      </c>
      <c r="M498">
        <v>26</v>
      </c>
      <c r="N498" t="s">
        <v>103</v>
      </c>
      <c r="O498">
        <v>497</v>
      </c>
      <c r="P498">
        <v>1</v>
      </c>
      <c r="Q498">
        <v>-2</v>
      </c>
      <c r="R498">
        <v>2.4</v>
      </c>
      <c r="S498">
        <v>-2</v>
      </c>
      <c r="T498">
        <v>150</v>
      </c>
      <c r="U498">
        <v>27.4</v>
      </c>
      <c r="V498">
        <v>-5</v>
      </c>
      <c r="W498">
        <v>394</v>
      </c>
      <c r="X498">
        <v>-5</v>
      </c>
      <c r="Y498">
        <v>50</v>
      </c>
      <c r="Z498">
        <v>0.6</v>
      </c>
      <c r="AA498">
        <v>2</v>
      </c>
      <c r="AB498">
        <v>14.6</v>
      </c>
      <c r="AC498">
        <v>4</v>
      </c>
      <c r="AD498">
        <v>-50</v>
      </c>
      <c r="AE498">
        <v>175</v>
      </c>
      <c r="AF498">
        <v>0.5</v>
      </c>
      <c r="AG498">
        <v>2</v>
      </c>
      <c r="AH498">
        <v>0.39</v>
      </c>
      <c r="AI498">
        <v>10</v>
      </c>
      <c r="AJ498">
        <v>11</v>
      </c>
      <c r="AK498">
        <v>-0.1</v>
      </c>
      <c r="AL498">
        <v>13.6</v>
      </c>
      <c r="AM498">
        <v>-5</v>
      </c>
      <c r="AN498">
        <v>22.8</v>
      </c>
      <c r="AO498">
        <v>-100</v>
      </c>
      <c r="AP498">
        <v>-0.5</v>
      </c>
      <c r="AQ498">
        <v>1.6</v>
      </c>
      <c r="AR498">
        <v>-10</v>
      </c>
      <c r="AS498">
        <v>29.7</v>
      </c>
      <c r="AT498">
        <v>-500</v>
      </c>
      <c r="AU498">
        <v>4.8</v>
      </c>
      <c r="AV498">
        <v>-1</v>
      </c>
      <c r="AW498">
        <v>4</v>
      </c>
      <c r="AX498">
        <v>-100</v>
      </c>
      <c r="AY498">
        <v>-200</v>
      </c>
    </row>
    <row r="499" spans="1:51" x14ac:dyDescent="0.3">
      <c r="A499" t="s">
        <v>2455</v>
      </c>
      <c r="B499" t="s">
        <v>2456</v>
      </c>
      <c r="C499" t="s">
        <v>2457</v>
      </c>
      <c r="D499" s="1" t="str">
        <f>HYPERLINK("http://geochem.nrcan.gc.ca/cdogs/content/bdl/bdl211192_e.htm", "21:1192")</f>
        <v>21:1192</v>
      </c>
      <c r="E499" s="1" t="str">
        <f>HYPERLINK("http://geochem.nrcan.gc.ca/cdogs/content/svy/svy210191_e.htm", "21:0191")</f>
        <v>21:0191</v>
      </c>
      <c r="F499" t="s">
        <v>2458</v>
      </c>
      <c r="G499" t="s">
        <v>2459</v>
      </c>
      <c r="I499">
        <v>56.963183999999998</v>
      </c>
      <c r="J499">
        <v>-107.9691157</v>
      </c>
      <c r="K499" s="1" t="str">
        <f>HYPERLINK("http://geochem.nrcan.gc.ca/cdogs/content/kwd/kwd020027_e.htm", "NGR lake sediment grab sample")</f>
        <v>NGR lake sediment grab sample</v>
      </c>
      <c r="L499" s="1" t="str">
        <f>HYPERLINK("http://geochem.nrcan.gc.ca/cdogs/content/kwd/kwd080006_e.htm", "&lt;177 micron (NGR)")</f>
        <v>&lt;177 micron (NGR)</v>
      </c>
      <c r="M499">
        <v>26</v>
      </c>
      <c r="N499" t="s">
        <v>109</v>
      </c>
      <c r="O499">
        <v>498</v>
      </c>
      <c r="P499">
        <v>1</v>
      </c>
      <c r="Q499">
        <v>-2</v>
      </c>
      <c r="R499">
        <v>0.5</v>
      </c>
      <c r="S499">
        <v>-2</v>
      </c>
      <c r="T499">
        <v>120</v>
      </c>
      <c r="U499">
        <v>46.3</v>
      </c>
      <c r="V499">
        <v>-5</v>
      </c>
      <c r="W499">
        <v>177</v>
      </c>
      <c r="X499">
        <v>5</v>
      </c>
      <c r="Y499">
        <v>30</v>
      </c>
      <c r="Z499">
        <v>-0.5</v>
      </c>
      <c r="AA499">
        <v>1</v>
      </c>
      <c r="AB499">
        <v>2.2999999999999998</v>
      </c>
      <c r="AC499">
        <v>2</v>
      </c>
      <c r="AD499">
        <v>-50</v>
      </c>
      <c r="AE499">
        <v>86</v>
      </c>
      <c r="AF499">
        <v>-0.2</v>
      </c>
      <c r="AG499">
        <v>-1</v>
      </c>
      <c r="AH499">
        <v>0.16</v>
      </c>
      <c r="AI499">
        <v>10</v>
      </c>
      <c r="AJ499">
        <v>-5</v>
      </c>
      <c r="AK499">
        <v>-0.1</v>
      </c>
      <c r="AL499">
        <v>8.1999999999999993</v>
      </c>
      <c r="AM499">
        <v>-5</v>
      </c>
      <c r="AN499">
        <v>11.9</v>
      </c>
      <c r="AO499">
        <v>-100</v>
      </c>
      <c r="AP499">
        <v>-0.5</v>
      </c>
      <c r="AQ499">
        <v>0.9</v>
      </c>
      <c r="AR499">
        <v>-10</v>
      </c>
      <c r="AS499">
        <v>16.600000000000001</v>
      </c>
      <c r="AT499">
        <v>600</v>
      </c>
      <c r="AU499">
        <v>7.9</v>
      </c>
      <c r="AV499">
        <v>-1</v>
      </c>
      <c r="AW499">
        <v>2</v>
      </c>
      <c r="AX499">
        <v>200</v>
      </c>
      <c r="AY499">
        <v>-200</v>
      </c>
    </row>
    <row r="500" spans="1:51" x14ac:dyDescent="0.3">
      <c r="A500" t="s">
        <v>2460</v>
      </c>
      <c r="B500" t="s">
        <v>2461</v>
      </c>
      <c r="C500" t="s">
        <v>2462</v>
      </c>
      <c r="D500" s="1" t="str">
        <f>HYPERLINK("http://geochem.nrcan.gc.ca/cdogs/content/bdl/bdl211192_e.htm", "21:1192")</f>
        <v>21:1192</v>
      </c>
      <c r="E500" s="1" t="str">
        <f>HYPERLINK("http://geochem.nrcan.gc.ca/cdogs/content/svy/svy210191_e.htm", "21:0191")</f>
        <v>21:0191</v>
      </c>
      <c r="F500" t="s">
        <v>2463</v>
      </c>
      <c r="G500" t="s">
        <v>2464</v>
      </c>
      <c r="I500">
        <v>56.9901117</v>
      </c>
      <c r="J500">
        <v>-107.9869554</v>
      </c>
      <c r="K500" s="1" t="str">
        <f>HYPERLINK("http://geochem.nrcan.gc.ca/cdogs/content/kwd/kwd020027_e.htm", "NGR lake sediment grab sample")</f>
        <v>NGR lake sediment grab sample</v>
      </c>
      <c r="L500" s="1" t="str">
        <f>HYPERLINK("http://geochem.nrcan.gc.ca/cdogs/content/kwd/kwd080006_e.htm", "&lt;177 micron (NGR)")</f>
        <v>&lt;177 micron (NGR)</v>
      </c>
      <c r="M500">
        <v>26</v>
      </c>
      <c r="N500" t="s">
        <v>115</v>
      </c>
      <c r="O500">
        <v>499</v>
      </c>
      <c r="P500">
        <v>1</v>
      </c>
      <c r="Q500">
        <v>-2</v>
      </c>
      <c r="R500">
        <v>1.1000000000000001</v>
      </c>
      <c r="S500">
        <v>-2</v>
      </c>
      <c r="T500">
        <v>160</v>
      </c>
      <c r="U500">
        <v>59.8</v>
      </c>
      <c r="V500">
        <v>-5</v>
      </c>
      <c r="W500">
        <v>53</v>
      </c>
      <c r="X500">
        <v>6</v>
      </c>
      <c r="Y500">
        <v>-20</v>
      </c>
      <c r="Z500">
        <v>0.7</v>
      </c>
      <c r="AA500">
        <v>-1</v>
      </c>
      <c r="AB500">
        <v>1.1000000000000001</v>
      </c>
      <c r="AC500">
        <v>2</v>
      </c>
      <c r="AD500">
        <v>-50</v>
      </c>
      <c r="AE500">
        <v>23</v>
      </c>
      <c r="AF500">
        <v>-0.2</v>
      </c>
      <c r="AG500">
        <v>-1</v>
      </c>
      <c r="AH500">
        <v>0.2</v>
      </c>
      <c r="AI500">
        <v>20</v>
      </c>
      <c r="AJ500">
        <v>-5</v>
      </c>
      <c r="AK500">
        <v>-0.1</v>
      </c>
      <c r="AL500">
        <v>4.4000000000000004</v>
      </c>
      <c r="AM500">
        <v>-5</v>
      </c>
      <c r="AN500">
        <v>2.9</v>
      </c>
      <c r="AO500">
        <v>-100</v>
      </c>
      <c r="AP500">
        <v>-0.5</v>
      </c>
      <c r="AQ500">
        <v>-0.5</v>
      </c>
      <c r="AR500">
        <v>-10</v>
      </c>
      <c r="AS500">
        <v>5.0999999999999996</v>
      </c>
      <c r="AT500">
        <v>600</v>
      </c>
      <c r="AU500">
        <v>22</v>
      </c>
      <c r="AV500">
        <v>-1</v>
      </c>
      <c r="AW500">
        <v>-2</v>
      </c>
      <c r="AX500">
        <v>100</v>
      </c>
      <c r="AY500">
        <v>-200</v>
      </c>
    </row>
    <row r="501" spans="1:51" x14ac:dyDescent="0.3">
      <c r="A501" t="s">
        <v>2465</v>
      </c>
      <c r="B501" t="s">
        <v>2466</v>
      </c>
      <c r="C501" t="s">
        <v>2467</v>
      </c>
      <c r="D501" s="1" t="str">
        <f>HYPERLINK("http://geochem.nrcan.gc.ca/cdogs/content/bdl/bdl211192_e.htm", "21:1192")</f>
        <v>21:1192</v>
      </c>
      <c r="E501" s="1" t="str">
        <f>HYPERLINK("http://geochem.nrcan.gc.ca/cdogs/content/svy/svy210191_e.htm", "21:0191")</f>
        <v>21:0191</v>
      </c>
      <c r="F501" t="s">
        <v>2468</v>
      </c>
      <c r="G501" t="s">
        <v>2469</v>
      </c>
      <c r="I501">
        <v>56.945769400000003</v>
      </c>
      <c r="J501">
        <v>-107.16816660000001</v>
      </c>
      <c r="K501" s="1" t="str">
        <f>HYPERLINK("http://geochem.nrcan.gc.ca/cdogs/content/kwd/kwd020027_e.htm", "NGR lake sediment grab sample")</f>
        <v>NGR lake sediment grab sample</v>
      </c>
      <c r="L501" s="1" t="str">
        <f>HYPERLINK("http://geochem.nrcan.gc.ca/cdogs/content/kwd/kwd080006_e.htm", "&lt;177 micron (NGR)")</f>
        <v>&lt;177 micron (NGR)</v>
      </c>
      <c r="M501">
        <v>26</v>
      </c>
      <c r="N501" t="s">
        <v>121</v>
      </c>
      <c r="O501">
        <v>500</v>
      </c>
      <c r="P501">
        <v>1</v>
      </c>
      <c r="Q501">
        <v>-2</v>
      </c>
      <c r="R501">
        <v>1</v>
      </c>
      <c r="S501">
        <v>-2</v>
      </c>
      <c r="T501">
        <v>60</v>
      </c>
      <c r="U501">
        <v>44.6</v>
      </c>
      <c r="V501">
        <v>-5</v>
      </c>
      <c r="W501">
        <v>9</v>
      </c>
      <c r="X501">
        <v>5</v>
      </c>
      <c r="Y501">
        <v>-20</v>
      </c>
      <c r="Z501">
        <v>-0.5</v>
      </c>
      <c r="AA501">
        <v>-1</v>
      </c>
      <c r="AB501">
        <v>4.0999999999999996</v>
      </c>
      <c r="AC501">
        <v>-1</v>
      </c>
      <c r="AD501">
        <v>-50</v>
      </c>
      <c r="AE501">
        <v>6</v>
      </c>
      <c r="AF501">
        <v>-0.2</v>
      </c>
      <c r="AG501">
        <v>-1</v>
      </c>
      <c r="AH501">
        <v>0.05</v>
      </c>
      <c r="AI501">
        <v>-10</v>
      </c>
      <c r="AJ501">
        <v>-5</v>
      </c>
      <c r="AK501">
        <v>-0.1</v>
      </c>
      <c r="AL501">
        <v>2</v>
      </c>
      <c r="AM501">
        <v>-5</v>
      </c>
      <c r="AN501">
        <v>0.8</v>
      </c>
      <c r="AO501">
        <v>-100</v>
      </c>
      <c r="AP501">
        <v>-0.5</v>
      </c>
      <c r="AQ501">
        <v>-0.5</v>
      </c>
      <c r="AR501">
        <v>-10</v>
      </c>
      <c r="AS501">
        <v>1.8</v>
      </c>
      <c r="AT501">
        <v>-500</v>
      </c>
      <c r="AU501">
        <v>0.4</v>
      </c>
      <c r="AV501">
        <v>-1</v>
      </c>
      <c r="AW501">
        <v>-2</v>
      </c>
      <c r="AX501">
        <v>200</v>
      </c>
      <c r="AY501">
        <v>-200</v>
      </c>
    </row>
    <row r="502" spans="1:51" x14ac:dyDescent="0.3">
      <c r="A502" t="s">
        <v>2470</v>
      </c>
      <c r="B502" t="s">
        <v>2471</v>
      </c>
      <c r="C502" t="s">
        <v>2472</v>
      </c>
      <c r="D502" s="1" t="str">
        <f>HYPERLINK("http://geochem.nrcan.gc.ca/cdogs/content/bdl/bdl211192_e.htm", "21:1192")</f>
        <v>21:1192</v>
      </c>
      <c r="E502" s="1" t="str">
        <f>HYPERLINK("http://geochem.nrcan.gc.ca/cdogs/content/svy/svy210191_e.htm", "21:0191")</f>
        <v>21:0191</v>
      </c>
      <c r="F502" t="s">
        <v>2473</v>
      </c>
      <c r="G502" t="s">
        <v>2474</v>
      </c>
      <c r="I502">
        <v>56.951461600000002</v>
      </c>
      <c r="J502">
        <v>-107.029802</v>
      </c>
      <c r="K502" s="1" t="str">
        <f>HYPERLINK("http://geochem.nrcan.gc.ca/cdogs/content/kwd/kwd020027_e.htm", "NGR lake sediment grab sample")</f>
        <v>NGR lake sediment grab sample</v>
      </c>
      <c r="L502" s="1" t="str">
        <f>HYPERLINK("http://geochem.nrcan.gc.ca/cdogs/content/kwd/kwd080006_e.htm", "&lt;177 micron (NGR)")</f>
        <v>&lt;177 micron (NGR)</v>
      </c>
      <c r="M502">
        <v>26</v>
      </c>
      <c r="N502" t="s">
        <v>127</v>
      </c>
      <c r="O502">
        <v>501</v>
      </c>
      <c r="P502">
        <v>1</v>
      </c>
      <c r="Q502">
        <v>-2</v>
      </c>
      <c r="R502">
        <v>2.2000000000000002</v>
      </c>
      <c r="S502">
        <v>-2</v>
      </c>
      <c r="T502">
        <v>190</v>
      </c>
      <c r="U502">
        <v>23.3</v>
      </c>
      <c r="V502">
        <v>-5</v>
      </c>
      <c r="W502">
        <v>99</v>
      </c>
      <c r="X502">
        <v>18</v>
      </c>
      <c r="Y502">
        <v>80</v>
      </c>
      <c r="Z502">
        <v>-0.5</v>
      </c>
      <c r="AA502">
        <v>-1</v>
      </c>
      <c r="AB502">
        <v>26.8</v>
      </c>
      <c r="AC502">
        <v>2</v>
      </c>
      <c r="AD502">
        <v>-50</v>
      </c>
      <c r="AE502">
        <v>52</v>
      </c>
      <c r="AF502">
        <v>0.4</v>
      </c>
      <c r="AG502">
        <v>5</v>
      </c>
      <c r="AH502">
        <v>0.49</v>
      </c>
      <c r="AI502">
        <v>60</v>
      </c>
      <c r="AJ502">
        <v>19</v>
      </c>
      <c r="AK502">
        <v>-0.1</v>
      </c>
      <c r="AL502">
        <v>14.5</v>
      </c>
      <c r="AM502">
        <v>-5</v>
      </c>
      <c r="AN502">
        <v>7.7</v>
      </c>
      <c r="AO502">
        <v>-100</v>
      </c>
      <c r="AP502">
        <v>-0.5</v>
      </c>
      <c r="AQ502">
        <v>0.8</v>
      </c>
      <c r="AR502">
        <v>-10</v>
      </c>
      <c r="AS502">
        <v>11</v>
      </c>
      <c r="AT502">
        <v>800</v>
      </c>
      <c r="AU502">
        <v>2.9</v>
      </c>
      <c r="AV502">
        <v>-1</v>
      </c>
      <c r="AW502">
        <v>4</v>
      </c>
      <c r="AX502">
        <v>200</v>
      </c>
      <c r="AY502">
        <v>-200</v>
      </c>
    </row>
    <row r="503" spans="1:51" x14ac:dyDescent="0.3">
      <c r="A503" t="s">
        <v>2475</v>
      </c>
      <c r="B503" t="s">
        <v>2476</v>
      </c>
      <c r="C503" t="s">
        <v>2477</v>
      </c>
      <c r="D503" s="1" t="str">
        <f>HYPERLINK("http://geochem.nrcan.gc.ca/cdogs/content/bdl/bdl211192_e.htm", "21:1192")</f>
        <v>21:1192</v>
      </c>
      <c r="E503" s="1" t="str">
        <f>HYPERLINK("http://geochem.nrcan.gc.ca/cdogs/content/svy/svy210191_e.htm", "21:0191")</f>
        <v>21:0191</v>
      </c>
      <c r="F503" t="s">
        <v>2478</v>
      </c>
      <c r="G503" t="s">
        <v>2479</v>
      </c>
      <c r="I503">
        <v>56.9306056</v>
      </c>
      <c r="J503">
        <v>-106.873802</v>
      </c>
      <c r="K503" s="1" t="str">
        <f>HYPERLINK("http://geochem.nrcan.gc.ca/cdogs/content/kwd/kwd020027_e.htm", "NGR lake sediment grab sample")</f>
        <v>NGR lake sediment grab sample</v>
      </c>
      <c r="L503" s="1" t="str">
        <f>HYPERLINK("http://geochem.nrcan.gc.ca/cdogs/content/kwd/kwd080006_e.htm", "&lt;177 micron (NGR)")</f>
        <v>&lt;177 micron (NGR)</v>
      </c>
      <c r="M503">
        <v>26</v>
      </c>
      <c r="N503" t="s">
        <v>133</v>
      </c>
      <c r="O503">
        <v>502</v>
      </c>
      <c r="P503">
        <v>1</v>
      </c>
      <c r="Q503">
        <v>-2</v>
      </c>
      <c r="R503">
        <v>2.2000000000000002</v>
      </c>
      <c r="S503">
        <v>-2</v>
      </c>
      <c r="T503">
        <v>-50</v>
      </c>
      <c r="U503">
        <v>27</v>
      </c>
      <c r="V503">
        <v>-5</v>
      </c>
      <c r="W503">
        <v>381</v>
      </c>
      <c r="X503">
        <v>14</v>
      </c>
      <c r="Y503">
        <v>70</v>
      </c>
      <c r="Z503">
        <v>-0.5</v>
      </c>
      <c r="AA503">
        <v>1</v>
      </c>
      <c r="AB503">
        <v>30.7</v>
      </c>
      <c r="AC503">
        <v>1</v>
      </c>
      <c r="AD503">
        <v>-50</v>
      </c>
      <c r="AE503">
        <v>168</v>
      </c>
      <c r="AF503">
        <v>0.4</v>
      </c>
      <c r="AG503">
        <v>2</v>
      </c>
      <c r="AH503">
        <v>0.04</v>
      </c>
      <c r="AI503">
        <v>20</v>
      </c>
      <c r="AJ503">
        <v>-5</v>
      </c>
      <c r="AK503">
        <v>-0.1</v>
      </c>
      <c r="AL503">
        <v>13.8</v>
      </c>
      <c r="AM503">
        <v>-5</v>
      </c>
      <c r="AN503">
        <v>18.7</v>
      </c>
      <c r="AO503">
        <v>-100</v>
      </c>
      <c r="AP503">
        <v>-0.5</v>
      </c>
      <c r="AQ503">
        <v>1.5</v>
      </c>
      <c r="AR503">
        <v>-10</v>
      </c>
      <c r="AS503">
        <v>19.100000000000001</v>
      </c>
      <c r="AT503">
        <v>-500</v>
      </c>
      <c r="AU503">
        <v>4.7</v>
      </c>
      <c r="AV503">
        <v>-1</v>
      </c>
      <c r="AW503">
        <v>5</v>
      </c>
      <c r="AX503">
        <v>200</v>
      </c>
      <c r="AY503">
        <v>-200</v>
      </c>
    </row>
    <row r="504" spans="1:51" x14ac:dyDescent="0.3">
      <c r="A504" t="s">
        <v>2480</v>
      </c>
      <c r="B504" t="s">
        <v>2481</v>
      </c>
      <c r="C504" t="s">
        <v>2482</v>
      </c>
      <c r="D504" s="1" t="str">
        <f>HYPERLINK("http://geochem.nrcan.gc.ca/cdogs/content/bdl/bdl211192_e.htm", "21:1192")</f>
        <v>21:1192</v>
      </c>
      <c r="E504" s="1" t="str">
        <f>HYPERLINK("http://geochem.nrcan.gc.ca/cdogs/content/svy/svy210191_e.htm", "21:0191")</f>
        <v>21:0191</v>
      </c>
      <c r="F504" t="s">
        <v>2483</v>
      </c>
      <c r="G504" t="s">
        <v>2484</v>
      </c>
      <c r="I504">
        <v>56.917423800000002</v>
      </c>
      <c r="J504">
        <v>-106.89109790000001</v>
      </c>
      <c r="K504" s="1" t="str">
        <f>HYPERLINK("http://geochem.nrcan.gc.ca/cdogs/content/kwd/kwd020027_e.htm", "NGR lake sediment grab sample")</f>
        <v>NGR lake sediment grab sample</v>
      </c>
      <c r="L504" s="1" t="str">
        <f>HYPERLINK("http://geochem.nrcan.gc.ca/cdogs/content/kwd/kwd080006_e.htm", "&lt;177 micron (NGR)")</f>
        <v>&lt;177 micron (NGR)</v>
      </c>
      <c r="M504">
        <v>26</v>
      </c>
      <c r="N504" t="s">
        <v>145</v>
      </c>
      <c r="O504">
        <v>503</v>
      </c>
      <c r="P504">
        <v>1</v>
      </c>
      <c r="Q504">
        <v>-2</v>
      </c>
      <c r="R504">
        <v>2.1</v>
      </c>
      <c r="S504">
        <v>-2</v>
      </c>
      <c r="T504">
        <v>210</v>
      </c>
      <c r="U504">
        <v>24.9</v>
      </c>
      <c r="V504">
        <v>-5</v>
      </c>
      <c r="W504">
        <v>349</v>
      </c>
      <c r="X504">
        <v>18</v>
      </c>
      <c r="Y504">
        <v>120</v>
      </c>
      <c r="Z504">
        <v>-0.5</v>
      </c>
      <c r="AA504">
        <v>2</v>
      </c>
      <c r="AB504">
        <v>34.5</v>
      </c>
      <c r="AC504">
        <v>2</v>
      </c>
      <c r="AD504">
        <v>-50</v>
      </c>
      <c r="AE504">
        <v>160</v>
      </c>
      <c r="AF504">
        <v>0.3</v>
      </c>
      <c r="AG504">
        <v>7</v>
      </c>
      <c r="AH504">
        <v>0.16</v>
      </c>
      <c r="AI504">
        <v>30</v>
      </c>
      <c r="AJ504">
        <v>6</v>
      </c>
      <c r="AK504">
        <v>-0.1</v>
      </c>
      <c r="AL504">
        <v>20.9</v>
      </c>
      <c r="AM504">
        <v>-5</v>
      </c>
      <c r="AN504">
        <v>18.3</v>
      </c>
      <c r="AO504">
        <v>-100</v>
      </c>
      <c r="AP504">
        <v>-0.5</v>
      </c>
      <c r="AQ504">
        <v>1.4</v>
      </c>
      <c r="AR504">
        <v>-10</v>
      </c>
      <c r="AS504">
        <v>23.1</v>
      </c>
      <c r="AT504">
        <v>-500</v>
      </c>
      <c r="AU504">
        <v>7.5</v>
      </c>
      <c r="AV504">
        <v>-1</v>
      </c>
      <c r="AW504">
        <v>5</v>
      </c>
      <c r="AX504">
        <v>200</v>
      </c>
      <c r="AY504">
        <v>-200</v>
      </c>
    </row>
    <row r="505" spans="1:51" x14ac:dyDescent="0.3">
      <c r="A505" t="s">
        <v>2485</v>
      </c>
      <c r="B505" t="s">
        <v>2486</v>
      </c>
      <c r="C505" t="s">
        <v>2487</v>
      </c>
      <c r="D505" s="1" t="str">
        <f>HYPERLINK("http://geochem.nrcan.gc.ca/cdogs/content/bdl/bdl211192_e.htm", "21:1192")</f>
        <v>21:1192</v>
      </c>
      <c r="E505" s="1" t="str">
        <f>HYPERLINK("http://geochem.nrcan.gc.ca/cdogs/content/svy/svy210191_e.htm", "21:0191")</f>
        <v>21:0191</v>
      </c>
      <c r="F505" t="s">
        <v>2488</v>
      </c>
      <c r="G505" t="s">
        <v>2489</v>
      </c>
      <c r="I505">
        <v>56.902309500000001</v>
      </c>
      <c r="J505">
        <v>-106.8581788</v>
      </c>
      <c r="K505" s="1" t="str">
        <f>HYPERLINK("http://geochem.nrcan.gc.ca/cdogs/content/kwd/kwd020027_e.htm", "NGR lake sediment grab sample")</f>
        <v>NGR lake sediment grab sample</v>
      </c>
      <c r="L505" s="1" t="str">
        <f>HYPERLINK("http://geochem.nrcan.gc.ca/cdogs/content/kwd/kwd080006_e.htm", "&lt;177 micron (NGR)")</f>
        <v>&lt;177 micron (NGR)</v>
      </c>
      <c r="M505">
        <v>26</v>
      </c>
      <c r="N505" t="s">
        <v>151</v>
      </c>
      <c r="O505">
        <v>504</v>
      </c>
      <c r="P505">
        <v>1</v>
      </c>
      <c r="Q505">
        <v>-2</v>
      </c>
      <c r="R505">
        <v>5.4</v>
      </c>
      <c r="S505">
        <v>-2</v>
      </c>
      <c r="T505">
        <v>200</v>
      </c>
      <c r="U505">
        <v>24.7</v>
      </c>
      <c r="V505">
        <v>-5</v>
      </c>
      <c r="W505">
        <v>152</v>
      </c>
      <c r="X505">
        <v>22</v>
      </c>
      <c r="Y505">
        <v>20</v>
      </c>
      <c r="Z505">
        <v>-0.5</v>
      </c>
      <c r="AA505">
        <v>-1</v>
      </c>
      <c r="AB505">
        <v>27</v>
      </c>
      <c r="AC505">
        <v>2</v>
      </c>
      <c r="AD505">
        <v>-50</v>
      </c>
      <c r="AE505">
        <v>79</v>
      </c>
      <c r="AF505">
        <v>0.3</v>
      </c>
      <c r="AG505">
        <v>2</v>
      </c>
      <c r="AH505">
        <v>0.15</v>
      </c>
      <c r="AI505">
        <v>30</v>
      </c>
      <c r="AJ505">
        <v>10</v>
      </c>
      <c r="AK505">
        <v>-0.1</v>
      </c>
      <c r="AL505">
        <v>7.9</v>
      </c>
      <c r="AM505">
        <v>-5</v>
      </c>
      <c r="AN505">
        <v>11.7</v>
      </c>
      <c r="AO505">
        <v>-100</v>
      </c>
      <c r="AP505">
        <v>-0.5</v>
      </c>
      <c r="AQ505">
        <v>1</v>
      </c>
      <c r="AR505">
        <v>-10</v>
      </c>
      <c r="AS505">
        <v>12.8</v>
      </c>
      <c r="AT505">
        <v>500</v>
      </c>
      <c r="AU505">
        <v>5.0999999999999996</v>
      </c>
      <c r="AV505">
        <v>-1</v>
      </c>
      <c r="AW505">
        <v>3</v>
      </c>
      <c r="AX505">
        <v>200</v>
      </c>
      <c r="AY505">
        <v>-200</v>
      </c>
    </row>
    <row r="506" spans="1:51" x14ac:dyDescent="0.3">
      <c r="A506" t="s">
        <v>2490</v>
      </c>
      <c r="B506" t="s">
        <v>2491</v>
      </c>
      <c r="C506" t="s">
        <v>2492</v>
      </c>
      <c r="D506" s="1" t="str">
        <f>HYPERLINK("http://geochem.nrcan.gc.ca/cdogs/content/bdl/bdl211192_e.htm", "21:1192")</f>
        <v>21:1192</v>
      </c>
      <c r="E506" s="1" t="str">
        <f>HYPERLINK("http://geochem.nrcan.gc.ca/cdogs/content/svy/svy210191_e.htm", "21:0191")</f>
        <v>21:0191</v>
      </c>
      <c r="F506" t="s">
        <v>2493</v>
      </c>
      <c r="G506" t="s">
        <v>2494</v>
      </c>
      <c r="I506">
        <v>56.912698499999998</v>
      </c>
      <c r="J506">
        <v>-106.78342859999999</v>
      </c>
      <c r="K506" s="1" t="str">
        <f>HYPERLINK("http://geochem.nrcan.gc.ca/cdogs/content/kwd/kwd020027_e.htm", "NGR lake sediment grab sample")</f>
        <v>NGR lake sediment grab sample</v>
      </c>
      <c r="L506" s="1" t="str">
        <f>HYPERLINK("http://geochem.nrcan.gc.ca/cdogs/content/kwd/kwd080006_e.htm", "&lt;177 micron (NGR)")</f>
        <v>&lt;177 micron (NGR)</v>
      </c>
      <c r="M506">
        <v>26</v>
      </c>
      <c r="N506" t="s">
        <v>157</v>
      </c>
      <c r="O506">
        <v>505</v>
      </c>
      <c r="P506">
        <v>1</v>
      </c>
      <c r="Q506">
        <v>-2</v>
      </c>
      <c r="R506">
        <v>2.6</v>
      </c>
      <c r="S506">
        <v>-2</v>
      </c>
      <c r="T506">
        <v>90</v>
      </c>
      <c r="U506">
        <v>46</v>
      </c>
      <c r="V506">
        <v>-5</v>
      </c>
      <c r="W506">
        <v>455</v>
      </c>
      <c r="X506">
        <v>25</v>
      </c>
      <c r="Y506">
        <v>50</v>
      </c>
      <c r="Z506">
        <v>-0.5</v>
      </c>
      <c r="AA506">
        <v>2</v>
      </c>
      <c r="AB506">
        <v>12.3</v>
      </c>
      <c r="AC506">
        <v>1</v>
      </c>
      <c r="AD506">
        <v>-50</v>
      </c>
      <c r="AE506">
        <v>215</v>
      </c>
      <c r="AF506">
        <v>0.9</v>
      </c>
      <c r="AG506">
        <v>2</v>
      </c>
      <c r="AH506">
        <v>0.2</v>
      </c>
      <c r="AI506">
        <v>20</v>
      </c>
      <c r="AJ506">
        <v>8</v>
      </c>
      <c r="AK506">
        <v>-0.1</v>
      </c>
      <c r="AL506">
        <v>12.2</v>
      </c>
      <c r="AM506">
        <v>-5</v>
      </c>
      <c r="AN506">
        <v>23</v>
      </c>
      <c r="AO506">
        <v>-100</v>
      </c>
      <c r="AP506">
        <v>-0.5</v>
      </c>
      <c r="AQ506">
        <v>1.9</v>
      </c>
      <c r="AR506">
        <v>-10</v>
      </c>
      <c r="AS506">
        <v>23.4</v>
      </c>
      <c r="AT506">
        <v>600</v>
      </c>
      <c r="AU506">
        <v>5.5</v>
      </c>
      <c r="AV506">
        <v>-1</v>
      </c>
      <c r="AW506">
        <v>7</v>
      </c>
      <c r="AX506">
        <v>300</v>
      </c>
      <c r="AY506">
        <v>-200</v>
      </c>
    </row>
    <row r="507" spans="1:51" x14ac:dyDescent="0.3">
      <c r="A507" t="s">
        <v>2495</v>
      </c>
      <c r="B507" t="s">
        <v>2496</v>
      </c>
      <c r="C507" t="s">
        <v>2497</v>
      </c>
      <c r="D507" s="1" t="str">
        <f>HYPERLINK("http://geochem.nrcan.gc.ca/cdogs/content/bdl/bdl211192_e.htm", "21:1192")</f>
        <v>21:1192</v>
      </c>
      <c r="E507" s="1" t="str">
        <f>HYPERLINK("http://geochem.nrcan.gc.ca/cdogs/content/svy/svy210191_e.htm", "21:0191")</f>
        <v>21:0191</v>
      </c>
      <c r="F507" t="s">
        <v>2498</v>
      </c>
      <c r="G507" t="s">
        <v>2499</v>
      </c>
      <c r="I507">
        <v>56.893829099999998</v>
      </c>
      <c r="J507">
        <v>-106.7726945</v>
      </c>
      <c r="K507" s="1" t="str">
        <f>HYPERLINK("http://geochem.nrcan.gc.ca/cdogs/content/kwd/kwd020027_e.htm", "NGR lake sediment grab sample")</f>
        <v>NGR lake sediment grab sample</v>
      </c>
      <c r="L507" s="1" t="str">
        <f>HYPERLINK("http://geochem.nrcan.gc.ca/cdogs/content/kwd/kwd080006_e.htm", "&lt;177 micron (NGR)")</f>
        <v>&lt;177 micron (NGR)</v>
      </c>
      <c r="M507">
        <v>26</v>
      </c>
      <c r="N507" t="s">
        <v>163</v>
      </c>
      <c r="O507">
        <v>506</v>
      </c>
      <c r="P507">
        <v>1</v>
      </c>
      <c r="Q507">
        <v>-2</v>
      </c>
      <c r="R507">
        <v>1.3</v>
      </c>
      <c r="S507">
        <v>-2</v>
      </c>
      <c r="T507">
        <v>80</v>
      </c>
      <c r="U507">
        <v>28.4</v>
      </c>
      <c r="V507">
        <v>-5</v>
      </c>
      <c r="W507">
        <v>44</v>
      </c>
      <c r="X507">
        <v>-5</v>
      </c>
      <c r="Y507">
        <v>-20</v>
      </c>
      <c r="Z507">
        <v>-0.5</v>
      </c>
      <c r="AA507">
        <v>-1</v>
      </c>
      <c r="AB507">
        <v>2.2999999999999998</v>
      </c>
      <c r="AC507">
        <v>1</v>
      </c>
      <c r="AD507">
        <v>-50</v>
      </c>
      <c r="AE507">
        <v>32</v>
      </c>
      <c r="AF507">
        <v>-0.2</v>
      </c>
      <c r="AG507">
        <v>1</v>
      </c>
      <c r="AH507">
        <v>0.15</v>
      </c>
      <c r="AI507">
        <v>-10</v>
      </c>
      <c r="AJ507">
        <v>-5</v>
      </c>
      <c r="AK507">
        <v>-0.1</v>
      </c>
      <c r="AL507">
        <v>2.9</v>
      </c>
      <c r="AM507">
        <v>-5</v>
      </c>
      <c r="AN507">
        <v>4.3</v>
      </c>
      <c r="AO507">
        <v>-100</v>
      </c>
      <c r="AP507">
        <v>-0.5</v>
      </c>
      <c r="AQ507">
        <v>-0.5</v>
      </c>
      <c r="AR507">
        <v>-10</v>
      </c>
      <c r="AS507">
        <v>3.8</v>
      </c>
      <c r="AT507">
        <v>-500</v>
      </c>
      <c r="AU507">
        <v>2.8</v>
      </c>
      <c r="AV507">
        <v>-1</v>
      </c>
      <c r="AW507">
        <v>-2</v>
      </c>
      <c r="AX507">
        <v>100</v>
      </c>
      <c r="AY507">
        <v>-200</v>
      </c>
    </row>
    <row r="508" spans="1:51" x14ac:dyDescent="0.3">
      <c r="A508" t="s">
        <v>2500</v>
      </c>
      <c r="B508" t="s">
        <v>2501</v>
      </c>
      <c r="C508" t="s">
        <v>2502</v>
      </c>
      <c r="D508" s="1" t="str">
        <f>HYPERLINK("http://geochem.nrcan.gc.ca/cdogs/content/bdl/bdl211192_e.htm", "21:1192")</f>
        <v>21:1192</v>
      </c>
      <c r="E508" s="1" t="str">
        <f>HYPERLINK("http://geochem.nrcan.gc.ca/cdogs/content/svy/svy210191_e.htm", "21:0191")</f>
        <v>21:0191</v>
      </c>
      <c r="F508" t="s">
        <v>2503</v>
      </c>
      <c r="G508" t="s">
        <v>2504</v>
      </c>
      <c r="I508">
        <v>56.9186452</v>
      </c>
      <c r="J508">
        <v>-106.7076307</v>
      </c>
      <c r="K508" s="1" t="str">
        <f>HYPERLINK("http://geochem.nrcan.gc.ca/cdogs/content/kwd/kwd020027_e.htm", "NGR lake sediment grab sample")</f>
        <v>NGR lake sediment grab sample</v>
      </c>
      <c r="L508" s="1" t="str">
        <f>HYPERLINK("http://geochem.nrcan.gc.ca/cdogs/content/kwd/kwd080006_e.htm", "&lt;177 micron (NGR)")</f>
        <v>&lt;177 micron (NGR)</v>
      </c>
      <c r="M508">
        <v>26</v>
      </c>
      <c r="N508" t="s">
        <v>169</v>
      </c>
      <c r="O508">
        <v>507</v>
      </c>
      <c r="P508">
        <v>1</v>
      </c>
      <c r="Q508">
        <v>-2</v>
      </c>
      <c r="R508">
        <v>0.5</v>
      </c>
      <c r="S508">
        <v>-2</v>
      </c>
      <c r="T508">
        <v>70</v>
      </c>
      <c r="U508">
        <v>17.5</v>
      </c>
      <c r="V508">
        <v>-5</v>
      </c>
      <c r="W508">
        <v>64</v>
      </c>
      <c r="X508">
        <v>-5</v>
      </c>
      <c r="Y508">
        <v>-20</v>
      </c>
      <c r="Z508">
        <v>-0.5</v>
      </c>
      <c r="AA508">
        <v>-1</v>
      </c>
      <c r="AB508">
        <v>1</v>
      </c>
      <c r="AC508">
        <v>-1</v>
      </c>
      <c r="AD508">
        <v>-50</v>
      </c>
      <c r="AE508">
        <v>39</v>
      </c>
      <c r="AF508">
        <v>0.3</v>
      </c>
      <c r="AG508">
        <v>-1</v>
      </c>
      <c r="AH508">
        <v>0.09</v>
      </c>
      <c r="AI508">
        <v>-10</v>
      </c>
      <c r="AJ508">
        <v>-5</v>
      </c>
      <c r="AK508">
        <v>-0.1</v>
      </c>
      <c r="AL508">
        <v>3.8</v>
      </c>
      <c r="AM508">
        <v>-5</v>
      </c>
      <c r="AN508">
        <v>7</v>
      </c>
      <c r="AO508">
        <v>-100</v>
      </c>
      <c r="AP508">
        <v>-0.5</v>
      </c>
      <c r="AQ508">
        <v>0.6</v>
      </c>
      <c r="AR508">
        <v>-10</v>
      </c>
      <c r="AS508">
        <v>4.3</v>
      </c>
      <c r="AT508">
        <v>-500</v>
      </c>
      <c r="AU508">
        <v>3.4</v>
      </c>
      <c r="AV508">
        <v>-1</v>
      </c>
      <c r="AW508">
        <v>2</v>
      </c>
      <c r="AX508">
        <v>-100</v>
      </c>
      <c r="AY508">
        <v>-200</v>
      </c>
    </row>
    <row r="509" spans="1:51" x14ac:dyDescent="0.3">
      <c r="A509" t="s">
        <v>2505</v>
      </c>
      <c r="B509" t="s">
        <v>2506</v>
      </c>
      <c r="C509" t="s">
        <v>2507</v>
      </c>
      <c r="D509" s="1" t="str">
        <f>HYPERLINK("http://geochem.nrcan.gc.ca/cdogs/content/bdl/bdl211192_e.htm", "21:1192")</f>
        <v>21:1192</v>
      </c>
      <c r="E509" s="1" t="str">
        <f>HYPERLINK("http://geochem.nrcan.gc.ca/cdogs/content/svy/svy210191_e.htm", "21:0191")</f>
        <v>21:0191</v>
      </c>
      <c r="F509" t="s">
        <v>2508</v>
      </c>
      <c r="G509" t="s">
        <v>2509</v>
      </c>
      <c r="I509">
        <v>56.907482600000002</v>
      </c>
      <c r="J509">
        <v>-106.6187298</v>
      </c>
      <c r="K509" s="1" t="str">
        <f>HYPERLINK("http://geochem.nrcan.gc.ca/cdogs/content/kwd/kwd020027_e.htm", "NGR lake sediment grab sample")</f>
        <v>NGR lake sediment grab sample</v>
      </c>
      <c r="L509" s="1" t="str">
        <f>HYPERLINK("http://geochem.nrcan.gc.ca/cdogs/content/kwd/kwd080006_e.htm", "&lt;177 micron (NGR)")</f>
        <v>&lt;177 micron (NGR)</v>
      </c>
      <c r="M509">
        <v>27</v>
      </c>
      <c r="N509" t="s">
        <v>57</v>
      </c>
      <c r="O509">
        <v>508</v>
      </c>
      <c r="P509">
        <v>7</v>
      </c>
      <c r="Q509">
        <v>-2</v>
      </c>
      <c r="R509">
        <v>1.8</v>
      </c>
      <c r="S509">
        <v>-2</v>
      </c>
      <c r="T509">
        <v>60</v>
      </c>
      <c r="U509">
        <v>16.100000000000001</v>
      </c>
      <c r="V509">
        <v>-5</v>
      </c>
      <c r="W509">
        <v>57</v>
      </c>
      <c r="X509">
        <v>-5</v>
      </c>
      <c r="Y509">
        <v>-20</v>
      </c>
      <c r="Z509">
        <v>-0.5</v>
      </c>
      <c r="AA509">
        <v>1</v>
      </c>
      <c r="AB509">
        <v>1.2</v>
      </c>
      <c r="AC509">
        <v>-1</v>
      </c>
      <c r="AD509">
        <v>-50</v>
      </c>
      <c r="AE509">
        <v>34</v>
      </c>
      <c r="AF509">
        <v>0.2</v>
      </c>
      <c r="AG509">
        <v>-1</v>
      </c>
      <c r="AH509">
        <v>0.1</v>
      </c>
      <c r="AI509">
        <v>-10</v>
      </c>
      <c r="AJ509">
        <v>-5</v>
      </c>
      <c r="AK509">
        <v>0.1</v>
      </c>
      <c r="AL509">
        <v>3.7</v>
      </c>
      <c r="AM509">
        <v>-5</v>
      </c>
      <c r="AN509">
        <v>5.2</v>
      </c>
      <c r="AO509">
        <v>-100</v>
      </c>
      <c r="AP509">
        <v>-0.5</v>
      </c>
      <c r="AQ509">
        <v>-0.5</v>
      </c>
      <c r="AR509">
        <v>-10</v>
      </c>
      <c r="AS509">
        <v>5.2</v>
      </c>
      <c r="AT509">
        <v>-500</v>
      </c>
      <c r="AU509">
        <v>2.7</v>
      </c>
      <c r="AV509">
        <v>-1</v>
      </c>
      <c r="AW509">
        <v>-2</v>
      </c>
      <c r="AX509">
        <v>100</v>
      </c>
      <c r="AY509">
        <v>-200</v>
      </c>
    </row>
    <row r="510" spans="1:51" x14ac:dyDescent="0.3">
      <c r="A510" t="s">
        <v>2510</v>
      </c>
      <c r="B510" t="s">
        <v>2511</v>
      </c>
      <c r="C510" t="s">
        <v>2512</v>
      </c>
      <c r="D510" s="1" t="str">
        <f>HYPERLINK("http://geochem.nrcan.gc.ca/cdogs/content/bdl/bdl211192_e.htm", "21:1192")</f>
        <v>21:1192</v>
      </c>
      <c r="E510" s="1" t="str">
        <f>HYPERLINK("http://geochem.nrcan.gc.ca/cdogs/content/svy/svy210191_e.htm", "21:0191")</f>
        <v>21:0191</v>
      </c>
      <c r="F510" t="s">
        <v>2513</v>
      </c>
      <c r="G510" t="s">
        <v>2514</v>
      </c>
      <c r="I510">
        <v>56.8928425</v>
      </c>
      <c r="J510">
        <v>-106.6882299</v>
      </c>
      <c r="K510" s="1" t="str">
        <f>HYPERLINK("http://geochem.nrcan.gc.ca/cdogs/content/kwd/kwd020027_e.htm", "NGR lake sediment grab sample")</f>
        <v>NGR lake sediment grab sample</v>
      </c>
      <c r="L510" s="1" t="str">
        <f>HYPERLINK("http://geochem.nrcan.gc.ca/cdogs/content/kwd/kwd080006_e.htm", "&lt;177 micron (NGR)")</f>
        <v>&lt;177 micron (NGR)</v>
      </c>
      <c r="M510">
        <v>27</v>
      </c>
      <c r="N510" t="s">
        <v>73</v>
      </c>
      <c r="O510">
        <v>509</v>
      </c>
      <c r="P510">
        <v>1</v>
      </c>
      <c r="Q510">
        <v>-2</v>
      </c>
      <c r="R510">
        <v>1</v>
      </c>
      <c r="S510">
        <v>-2</v>
      </c>
      <c r="T510">
        <v>210</v>
      </c>
      <c r="U510">
        <v>11.9</v>
      </c>
      <c r="V510">
        <v>-5</v>
      </c>
      <c r="W510">
        <v>83</v>
      </c>
      <c r="X510">
        <v>5</v>
      </c>
      <c r="Y510">
        <v>20</v>
      </c>
      <c r="Z510">
        <v>0.5</v>
      </c>
      <c r="AA510">
        <v>-1</v>
      </c>
      <c r="AB510">
        <v>1</v>
      </c>
      <c r="AC510">
        <v>6</v>
      </c>
      <c r="AD510">
        <v>-50</v>
      </c>
      <c r="AE510">
        <v>39</v>
      </c>
      <c r="AF510">
        <v>0.2</v>
      </c>
      <c r="AG510">
        <v>-1</v>
      </c>
      <c r="AH510">
        <v>0.74</v>
      </c>
      <c r="AI510">
        <v>-10</v>
      </c>
      <c r="AJ510">
        <v>25</v>
      </c>
      <c r="AK510">
        <v>-0.1</v>
      </c>
      <c r="AL510">
        <v>3.9</v>
      </c>
      <c r="AM510">
        <v>-5</v>
      </c>
      <c r="AN510">
        <v>5</v>
      </c>
      <c r="AO510">
        <v>-100</v>
      </c>
      <c r="AP510">
        <v>-0.5</v>
      </c>
      <c r="AQ510">
        <v>-0.5</v>
      </c>
      <c r="AR510">
        <v>-10</v>
      </c>
      <c r="AS510">
        <v>9</v>
      </c>
      <c r="AT510">
        <v>900</v>
      </c>
      <c r="AU510">
        <v>3</v>
      </c>
      <c r="AV510">
        <v>-1</v>
      </c>
      <c r="AW510">
        <v>2</v>
      </c>
      <c r="AX510">
        <v>-100</v>
      </c>
      <c r="AY510">
        <v>200</v>
      </c>
    </row>
    <row r="511" spans="1:51" x14ac:dyDescent="0.3">
      <c r="A511" t="s">
        <v>2515</v>
      </c>
      <c r="B511" t="s">
        <v>2516</v>
      </c>
      <c r="C511" t="s">
        <v>2517</v>
      </c>
      <c r="D511" s="1" t="str">
        <f>HYPERLINK("http://geochem.nrcan.gc.ca/cdogs/content/bdl/bdl211192_e.htm", "21:1192")</f>
        <v>21:1192</v>
      </c>
      <c r="E511" s="1" t="str">
        <f>HYPERLINK("http://geochem.nrcan.gc.ca/cdogs/content/svy/svy210191_e.htm", "21:0191")</f>
        <v>21:0191</v>
      </c>
      <c r="F511" t="s">
        <v>2518</v>
      </c>
      <c r="G511" t="s">
        <v>2519</v>
      </c>
      <c r="I511">
        <v>56.887263099999998</v>
      </c>
      <c r="J511">
        <v>-106.7211195</v>
      </c>
      <c r="K511" s="1" t="str">
        <f>HYPERLINK("http://geochem.nrcan.gc.ca/cdogs/content/kwd/kwd020027_e.htm", "NGR lake sediment grab sample")</f>
        <v>NGR lake sediment grab sample</v>
      </c>
      <c r="L511" s="1" t="str">
        <f>HYPERLINK("http://geochem.nrcan.gc.ca/cdogs/content/kwd/kwd080006_e.htm", "&lt;177 micron (NGR)")</f>
        <v>&lt;177 micron (NGR)</v>
      </c>
      <c r="M511">
        <v>27</v>
      </c>
      <c r="N511" t="s">
        <v>79</v>
      </c>
      <c r="O511">
        <v>510</v>
      </c>
      <c r="P511">
        <v>1</v>
      </c>
      <c r="Q511">
        <v>-2</v>
      </c>
      <c r="R511">
        <v>1.3</v>
      </c>
      <c r="S511">
        <v>-2</v>
      </c>
      <c r="T511">
        <v>110</v>
      </c>
      <c r="U511">
        <v>34.6</v>
      </c>
      <c r="V511">
        <v>-5</v>
      </c>
      <c r="W511">
        <v>210</v>
      </c>
      <c r="X511">
        <v>7</v>
      </c>
      <c r="Y511">
        <v>40</v>
      </c>
      <c r="Z511">
        <v>0.7</v>
      </c>
      <c r="AA511">
        <v>-1</v>
      </c>
      <c r="AB511">
        <v>4.5</v>
      </c>
      <c r="AC511">
        <v>2</v>
      </c>
      <c r="AD511">
        <v>-50</v>
      </c>
      <c r="AE511">
        <v>98</v>
      </c>
      <c r="AF511">
        <v>0.5</v>
      </c>
      <c r="AG511">
        <v>2</v>
      </c>
      <c r="AH511">
        <v>0.3</v>
      </c>
      <c r="AI511">
        <v>10</v>
      </c>
      <c r="AJ511">
        <v>10</v>
      </c>
      <c r="AK511">
        <v>-0.1</v>
      </c>
      <c r="AL511">
        <v>9.6</v>
      </c>
      <c r="AM511">
        <v>-5</v>
      </c>
      <c r="AN511">
        <v>11.9</v>
      </c>
      <c r="AO511">
        <v>-100</v>
      </c>
      <c r="AP511">
        <v>-0.5</v>
      </c>
      <c r="AQ511">
        <v>0.9</v>
      </c>
      <c r="AR511">
        <v>-10</v>
      </c>
      <c r="AS511">
        <v>16.600000000000001</v>
      </c>
      <c r="AT511">
        <v>700</v>
      </c>
      <c r="AU511">
        <v>5.7</v>
      </c>
      <c r="AV511">
        <v>-1</v>
      </c>
      <c r="AW511">
        <v>4</v>
      </c>
      <c r="AX511">
        <v>200</v>
      </c>
      <c r="AY511">
        <v>-200</v>
      </c>
    </row>
    <row r="512" spans="1:51" x14ac:dyDescent="0.3">
      <c r="A512" t="s">
        <v>2520</v>
      </c>
      <c r="B512" t="s">
        <v>2521</v>
      </c>
      <c r="C512" t="s">
        <v>2522</v>
      </c>
      <c r="D512" s="1" t="str">
        <f>HYPERLINK("http://geochem.nrcan.gc.ca/cdogs/content/bdl/bdl211192_e.htm", "21:1192")</f>
        <v>21:1192</v>
      </c>
      <c r="E512" s="1" t="str">
        <f>HYPERLINK("http://geochem.nrcan.gc.ca/cdogs/content/svy/svy210191_e.htm", "21:0191")</f>
        <v>21:0191</v>
      </c>
      <c r="F512" t="s">
        <v>2523</v>
      </c>
      <c r="G512" t="s">
        <v>2524</v>
      </c>
      <c r="I512">
        <v>56.854231300000002</v>
      </c>
      <c r="J512">
        <v>-106.7101227</v>
      </c>
      <c r="K512" s="1" t="str">
        <f>HYPERLINK("http://geochem.nrcan.gc.ca/cdogs/content/kwd/kwd020027_e.htm", "NGR lake sediment grab sample")</f>
        <v>NGR lake sediment grab sample</v>
      </c>
      <c r="L512" s="1" t="str">
        <f>HYPERLINK("http://geochem.nrcan.gc.ca/cdogs/content/kwd/kwd080006_e.htm", "&lt;177 micron (NGR)")</f>
        <v>&lt;177 micron (NGR)</v>
      </c>
      <c r="M512">
        <v>27</v>
      </c>
      <c r="N512" t="s">
        <v>85</v>
      </c>
      <c r="O512">
        <v>511</v>
      </c>
      <c r="P512">
        <v>1</v>
      </c>
      <c r="Q512">
        <v>-2</v>
      </c>
      <c r="R512">
        <v>2.6</v>
      </c>
      <c r="S512">
        <v>-2</v>
      </c>
      <c r="T512">
        <v>300</v>
      </c>
      <c r="U512">
        <v>21.5</v>
      </c>
      <c r="V512">
        <v>-5</v>
      </c>
      <c r="W512">
        <v>221</v>
      </c>
      <c r="X512">
        <v>28</v>
      </c>
      <c r="Y512">
        <v>40</v>
      </c>
      <c r="Z512">
        <v>0.9</v>
      </c>
      <c r="AA512">
        <v>1</v>
      </c>
      <c r="AB512">
        <v>12.3</v>
      </c>
      <c r="AC512">
        <v>6</v>
      </c>
      <c r="AD512">
        <v>-50</v>
      </c>
      <c r="AE512">
        <v>102</v>
      </c>
      <c r="AF512">
        <v>0.5</v>
      </c>
      <c r="AG512">
        <v>4</v>
      </c>
      <c r="AH512">
        <v>0.76</v>
      </c>
      <c r="AI512">
        <v>30</v>
      </c>
      <c r="AJ512">
        <v>31</v>
      </c>
      <c r="AK512">
        <v>-0.1</v>
      </c>
      <c r="AL512">
        <v>11.3</v>
      </c>
      <c r="AM512">
        <v>-5</v>
      </c>
      <c r="AN512">
        <v>12.1</v>
      </c>
      <c r="AO512">
        <v>-100</v>
      </c>
      <c r="AP512">
        <v>-0.5</v>
      </c>
      <c r="AQ512">
        <v>1.1000000000000001</v>
      </c>
      <c r="AR512">
        <v>-10</v>
      </c>
      <c r="AS512">
        <v>16.399999999999999</v>
      </c>
      <c r="AT512">
        <v>1200</v>
      </c>
      <c r="AU512">
        <v>7.4</v>
      </c>
      <c r="AV512">
        <v>-1</v>
      </c>
      <c r="AW512">
        <v>5</v>
      </c>
      <c r="AX512">
        <v>100</v>
      </c>
      <c r="AY512">
        <v>-200</v>
      </c>
    </row>
    <row r="513" spans="1:51" x14ac:dyDescent="0.3">
      <c r="A513" t="s">
        <v>2525</v>
      </c>
      <c r="B513" t="s">
        <v>2526</v>
      </c>
      <c r="C513" t="s">
        <v>2527</v>
      </c>
      <c r="D513" s="1" t="str">
        <f>HYPERLINK("http://geochem.nrcan.gc.ca/cdogs/content/bdl/bdl211192_e.htm", "21:1192")</f>
        <v>21:1192</v>
      </c>
      <c r="E513" s="1" t="str">
        <f>HYPERLINK("http://geochem.nrcan.gc.ca/cdogs/content/svy/svy210191_e.htm", "21:0191")</f>
        <v>21:0191</v>
      </c>
      <c r="F513" t="s">
        <v>2528</v>
      </c>
      <c r="G513" t="s">
        <v>2529</v>
      </c>
      <c r="I513">
        <v>56.8544105</v>
      </c>
      <c r="J513">
        <v>-106.6493844</v>
      </c>
      <c r="K513" s="1" t="str">
        <f>HYPERLINK("http://geochem.nrcan.gc.ca/cdogs/content/kwd/kwd020027_e.htm", "NGR lake sediment grab sample")</f>
        <v>NGR lake sediment grab sample</v>
      </c>
      <c r="L513" s="1" t="str">
        <f>HYPERLINK("http://geochem.nrcan.gc.ca/cdogs/content/kwd/kwd080006_e.htm", "&lt;177 micron (NGR)")</f>
        <v>&lt;177 micron (NGR)</v>
      </c>
      <c r="M513">
        <v>27</v>
      </c>
      <c r="N513" t="s">
        <v>91</v>
      </c>
      <c r="O513">
        <v>512</v>
      </c>
      <c r="P513">
        <v>1</v>
      </c>
      <c r="Q513">
        <v>-2</v>
      </c>
      <c r="R513">
        <v>1.9</v>
      </c>
      <c r="S513">
        <v>-2</v>
      </c>
      <c r="T513">
        <v>120</v>
      </c>
      <c r="U513">
        <v>34.200000000000003</v>
      </c>
      <c r="V513">
        <v>-5</v>
      </c>
      <c r="W513">
        <v>161</v>
      </c>
      <c r="X513">
        <v>10</v>
      </c>
      <c r="Y513">
        <v>40</v>
      </c>
      <c r="Z513">
        <v>0.5</v>
      </c>
      <c r="AA513">
        <v>1</v>
      </c>
      <c r="AB513">
        <v>12.5</v>
      </c>
      <c r="AC513">
        <v>2</v>
      </c>
      <c r="AD513">
        <v>-50</v>
      </c>
      <c r="AE513">
        <v>79</v>
      </c>
      <c r="AF513">
        <v>0.5</v>
      </c>
      <c r="AG513">
        <v>6</v>
      </c>
      <c r="AH513">
        <v>0.24</v>
      </c>
      <c r="AI513">
        <v>20</v>
      </c>
      <c r="AJ513">
        <v>11</v>
      </c>
      <c r="AK513">
        <v>-0.1</v>
      </c>
      <c r="AL513">
        <v>8.3000000000000007</v>
      </c>
      <c r="AM513">
        <v>-5</v>
      </c>
      <c r="AN513">
        <v>11.2</v>
      </c>
      <c r="AO513">
        <v>-100</v>
      </c>
      <c r="AP513">
        <v>-0.5</v>
      </c>
      <c r="AQ513">
        <v>1</v>
      </c>
      <c r="AR513">
        <v>-10</v>
      </c>
      <c r="AS513">
        <v>13.5</v>
      </c>
      <c r="AT513">
        <v>800</v>
      </c>
      <c r="AU513">
        <v>3.8</v>
      </c>
      <c r="AV513">
        <v>1</v>
      </c>
      <c r="AW513">
        <v>4</v>
      </c>
      <c r="AX513">
        <v>200</v>
      </c>
      <c r="AY513">
        <v>-200</v>
      </c>
    </row>
    <row r="514" spans="1:51" x14ac:dyDescent="0.3">
      <c r="A514" t="s">
        <v>2530</v>
      </c>
      <c r="B514" t="s">
        <v>2531</v>
      </c>
      <c r="C514" t="s">
        <v>2532</v>
      </c>
      <c r="D514" s="1" t="str">
        <f>HYPERLINK("http://geochem.nrcan.gc.ca/cdogs/content/bdl/bdl211192_e.htm", "21:1192")</f>
        <v>21:1192</v>
      </c>
      <c r="E514" s="1" t="str">
        <f>HYPERLINK("http://geochem.nrcan.gc.ca/cdogs/content/svy/svy210191_e.htm", "21:0191")</f>
        <v>21:0191</v>
      </c>
      <c r="F514" t="s">
        <v>2533</v>
      </c>
      <c r="G514" t="s">
        <v>2534</v>
      </c>
      <c r="I514">
        <v>56.881182500000001</v>
      </c>
      <c r="J514">
        <v>-106.62776770000001</v>
      </c>
      <c r="K514" s="1" t="str">
        <f>HYPERLINK("http://geochem.nrcan.gc.ca/cdogs/content/kwd/kwd020027_e.htm", "NGR lake sediment grab sample")</f>
        <v>NGR lake sediment grab sample</v>
      </c>
      <c r="L514" s="1" t="str">
        <f>HYPERLINK("http://geochem.nrcan.gc.ca/cdogs/content/kwd/kwd080006_e.htm", "&lt;177 micron (NGR)")</f>
        <v>&lt;177 micron (NGR)</v>
      </c>
      <c r="M514">
        <v>27</v>
      </c>
      <c r="N514" t="s">
        <v>97</v>
      </c>
      <c r="O514">
        <v>513</v>
      </c>
      <c r="P514">
        <v>1</v>
      </c>
      <c r="Q514">
        <v>-2</v>
      </c>
      <c r="R514">
        <v>3</v>
      </c>
      <c r="S514">
        <v>-2</v>
      </c>
      <c r="T514">
        <v>310</v>
      </c>
      <c r="U514">
        <v>30.2</v>
      </c>
      <c r="V514">
        <v>-5</v>
      </c>
      <c r="W514">
        <v>421</v>
      </c>
      <c r="X514">
        <v>16</v>
      </c>
      <c r="Y514">
        <v>60</v>
      </c>
      <c r="Z514">
        <v>-0.5</v>
      </c>
      <c r="AA514">
        <v>2</v>
      </c>
      <c r="AB514">
        <v>26.2</v>
      </c>
      <c r="AC514">
        <v>3</v>
      </c>
      <c r="AD514">
        <v>-50</v>
      </c>
      <c r="AE514">
        <v>201</v>
      </c>
      <c r="AF514">
        <v>0.8</v>
      </c>
      <c r="AG514">
        <v>5</v>
      </c>
      <c r="AH514">
        <v>0.15</v>
      </c>
      <c r="AI514">
        <v>-10</v>
      </c>
      <c r="AJ514">
        <v>11</v>
      </c>
      <c r="AK514">
        <v>-0.1</v>
      </c>
      <c r="AL514">
        <v>13.5</v>
      </c>
      <c r="AM514">
        <v>-5</v>
      </c>
      <c r="AN514">
        <v>22.3</v>
      </c>
      <c r="AO514">
        <v>-100</v>
      </c>
      <c r="AP514">
        <v>-0.5</v>
      </c>
      <c r="AQ514">
        <v>1.7</v>
      </c>
      <c r="AR514">
        <v>-10</v>
      </c>
      <c r="AS514">
        <v>20.8</v>
      </c>
      <c r="AT514">
        <v>-500</v>
      </c>
      <c r="AU514">
        <v>5.0999999999999996</v>
      </c>
      <c r="AV514">
        <v>-1</v>
      </c>
      <c r="AW514">
        <v>6</v>
      </c>
      <c r="AX514">
        <v>200</v>
      </c>
      <c r="AY514">
        <v>-200</v>
      </c>
    </row>
    <row r="515" spans="1:51" x14ac:dyDescent="0.3">
      <c r="A515" t="s">
        <v>2535</v>
      </c>
      <c r="B515" t="s">
        <v>2536</v>
      </c>
      <c r="C515" t="s">
        <v>2537</v>
      </c>
      <c r="D515" s="1" t="str">
        <f>HYPERLINK("http://geochem.nrcan.gc.ca/cdogs/content/bdl/bdl211192_e.htm", "21:1192")</f>
        <v>21:1192</v>
      </c>
      <c r="E515" s="1" t="str">
        <f>HYPERLINK("http://geochem.nrcan.gc.ca/cdogs/content/svy/svy210191_e.htm", "21:0191")</f>
        <v>21:0191</v>
      </c>
      <c r="F515" t="s">
        <v>2508</v>
      </c>
      <c r="G515" t="s">
        <v>2538</v>
      </c>
      <c r="I515">
        <v>56.907482600000002</v>
      </c>
      <c r="J515">
        <v>-106.6187298</v>
      </c>
      <c r="K515" s="1" t="str">
        <f>HYPERLINK("http://geochem.nrcan.gc.ca/cdogs/content/kwd/kwd020027_e.htm", "NGR lake sediment grab sample")</f>
        <v>NGR lake sediment grab sample</v>
      </c>
      <c r="L515" s="1" t="str">
        <f>HYPERLINK("http://geochem.nrcan.gc.ca/cdogs/content/kwd/kwd080006_e.htm", "&lt;177 micron (NGR)")</f>
        <v>&lt;177 micron (NGR)</v>
      </c>
      <c r="M515">
        <v>27</v>
      </c>
      <c r="N515" t="s">
        <v>62</v>
      </c>
      <c r="O515">
        <v>514</v>
      </c>
      <c r="P515">
        <v>1</v>
      </c>
      <c r="Q515">
        <v>-2</v>
      </c>
      <c r="R515">
        <v>1.4</v>
      </c>
      <c r="S515">
        <v>-2</v>
      </c>
      <c r="T515">
        <v>70</v>
      </c>
      <c r="U515">
        <v>16.3</v>
      </c>
      <c r="V515">
        <v>-5</v>
      </c>
      <c r="W515">
        <v>62</v>
      </c>
      <c r="X515">
        <v>-5</v>
      </c>
      <c r="Y515">
        <v>-20</v>
      </c>
      <c r="Z515">
        <v>0.6</v>
      </c>
      <c r="AA515">
        <v>-1</v>
      </c>
      <c r="AB515">
        <v>1.3</v>
      </c>
      <c r="AC515">
        <v>-1</v>
      </c>
      <c r="AD515">
        <v>-50</v>
      </c>
      <c r="AE515">
        <v>35</v>
      </c>
      <c r="AF515">
        <v>-0.2</v>
      </c>
      <c r="AG515">
        <v>3</v>
      </c>
      <c r="AH515">
        <v>0.11</v>
      </c>
      <c r="AI515">
        <v>10</v>
      </c>
      <c r="AJ515">
        <v>7</v>
      </c>
      <c r="AK515">
        <v>-0.1</v>
      </c>
      <c r="AL515">
        <v>4.2</v>
      </c>
      <c r="AM515">
        <v>-5</v>
      </c>
      <c r="AN515">
        <v>5.2</v>
      </c>
      <c r="AO515">
        <v>-100</v>
      </c>
      <c r="AP515">
        <v>-0.5</v>
      </c>
      <c r="AQ515">
        <v>-0.5</v>
      </c>
      <c r="AR515">
        <v>-10</v>
      </c>
      <c r="AS515">
        <v>4.9000000000000004</v>
      </c>
      <c r="AT515">
        <v>-500</v>
      </c>
      <c r="AU515">
        <v>2.6</v>
      </c>
      <c r="AV515">
        <v>-1</v>
      </c>
      <c r="AW515">
        <v>2</v>
      </c>
      <c r="AX515">
        <v>100</v>
      </c>
      <c r="AY515">
        <v>-200</v>
      </c>
    </row>
    <row r="516" spans="1:51" x14ac:dyDescent="0.3">
      <c r="A516" t="s">
        <v>2539</v>
      </c>
      <c r="B516" t="s">
        <v>2540</v>
      </c>
      <c r="C516" t="s">
        <v>2541</v>
      </c>
      <c r="D516" s="1" t="str">
        <f>HYPERLINK("http://geochem.nrcan.gc.ca/cdogs/content/bdl/bdl211192_e.htm", "21:1192")</f>
        <v>21:1192</v>
      </c>
      <c r="E516" s="1" t="str">
        <f>HYPERLINK("http://geochem.nrcan.gc.ca/cdogs/content/svy/svy210191_e.htm", "21:0191")</f>
        <v>21:0191</v>
      </c>
      <c r="F516" t="s">
        <v>2508</v>
      </c>
      <c r="G516" t="s">
        <v>2542</v>
      </c>
      <c r="I516">
        <v>56.907482600000002</v>
      </c>
      <c r="J516">
        <v>-106.6187298</v>
      </c>
      <c r="K516" s="1" t="str">
        <f>HYPERLINK("http://geochem.nrcan.gc.ca/cdogs/content/kwd/kwd020027_e.htm", "NGR lake sediment grab sample")</f>
        <v>NGR lake sediment grab sample</v>
      </c>
      <c r="L516" s="1" t="str">
        <f>HYPERLINK("http://geochem.nrcan.gc.ca/cdogs/content/kwd/kwd080006_e.htm", "&lt;177 micron (NGR)")</f>
        <v>&lt;177 micron (NGR)</v>
      </c>
      <c r="M516">
        <v>27</v>
      </c>
      <c r="N516" t="s">
        <v>67</v>
      </c>
      <c r="O516">
        <v>515</v>
      </c>
      <c r="P516">
        <v>1</v>
      </c>
      <c r="Q516">
        <v>-2</v>
      </c>
      <c r="R516">
        <v>1.7</v>
      </c>
      <c r="S516">
        <v>-2</v>
      </c>
      <c r="T516">
        <v>90</v>
      </c>
      <c r="U516">
        <v>18.5</v>
      </c>
      <c r="V516">
        <v>-5</v>
      </c>
      <c r="W516">
        <v>61</v>
      </c>
      <c r="X516">
        <v>-5</v>
      </c>
      <c r="Y516">
        <v>-20</v>
      </c>
      <c r="Z516">
        <v>-0.5</v>
      </c>
      <c r="AA516">
        <v>-1</v>
      </c>
      <c r="AB516">
        <v>1.2</v>
      </c>
      <c r="AC516">
        <v>-1</v>
      </c>
      <c r="AD516">
        <v>-50</v>
      </c>
      <c r="AE516">
        <v>32</v>
      </c>
      <c r="AF516">
        <v>-0.2</v>
      </c>
      <c r="AG516">
        <v>3</v>
      </c>
      <c r="AH516">
        <v>0.1</v>
      </c>
      <c r="AI516">
        <v>-10</v>
      </c>
      <c r="AJ516">
        <v>-5</v>
      </c>
      <c r="AK516">
        <v>-0.1</v>
      </c>
      <c r="AL516">
        <v>4</v>
      </c>
      <c r="AM516">
        <v>-5</v>
      </c>
      <c r="AN516">
        <v>5.5</v>
      </c>
      <c r="AO516">
        <v>-100</v>
      </c>
      <c r="AP516">
        <v>-0.5</v>
      </c>
      <c r="AQ516">
        <v>-0.5</v>
      </c>
      <c r="AR516">
        <v>-10</v>
      </c>
      <c r="AS516">
        <v>5.0999999999999996</v>
      </c>
      <c r="AT516">
        <v>-500</v>
      </c>
      <c r="AU516">
        <v>2.9</v>
      </c>
      <c r="AV516">
        <v>-1</v>
      </c>
      <c r="AW516">
        <v>-2</v>
      </c>
      <c r="AX516">
        <v>100</v>
      </c>
      <c r="AY516">
        <v>-200</v>
      </c>
    </row>
    <row r="517" spans="1:51" x14ac:dyDescent="0.3">
      <c r="A517" t="s">
        <v>2543</v>
      </c>
      <c r="B517" t="s">
        <v>2544</v>
      </c>
      <c r="C517" t="s">
        <v>2545</v>
      </c>
      <c r="D517" s="1" t="str">
        <f>HYPERLINK("http://geochem.nrcan.gc.ca/cdogs/content/bdl/bdl211192_e.htm", "21:1192")</f>
        <v>21:1192</v>
      </c>
      <c r="E517" s="1" t="str">
        <f>HYPERLINK("http://geochem.nrcan.gc.ca/cdogs/content/svy/svy210191_e.htm", "21:0191")</f>
        <v>21:0191</v>
      </c>
      <c r="F517" t="s">
        <v>2546</v>
      </c>
      <c r="G517" t="s">
        <v>2547</v>
      </c>
      <c r="I517">
        <v>56.879374499999997</v>
      </c>
      <c r="J517">
        <v>-106.51873569999999</v>
      </c>
      <c r="K517" s="1" t="str">
        <f>HYPERLINK("http://geochem.nrcan.gc.ca/cdogs/content/kwd/kwd020027_e.htm", "NGR lake sediment grab sample")</f>
        <v>NGR lake sediment grab sample</v>
      </c>
      <c r="L517" s="1" t="str">
        <f>HYPERLINK("http://geochem.nrcan.gc.ca/cdogs/content/kwd/kwd080006_e.htm", "&lt;177 micron (NGR)")</f>
        <v>&lt;177 micron (NGR)</v>
      </c>
      <c r="M517">
        <v>27</v>
      </c>
      <c r="N517" t="s">
        <v>103</v>
      </c>
      <c r="O517">
        <v>516</v>
      </c>
      <c r="P517">
        <v>1</v>
      </c>
      <c r="Q517">
        <v>-2</v>
      </c>
      <c r="R517">
        <v>1.8</v>
      </c>
      <c r="S517">
        <v>-2</v>
      </c>
      <c r="T517">
        <v>100</v>
      </c>
      <c r="U517">
        <v>31.1</v>
      </c>
      <c r="V517">
        <v>-5</v>
      </c>
      <c r="W517">
        <v>103</v>
      </c>
      <c r="X517">
        <v>16</v>
      </c>
      <c r="Y517">
        <v>-20</v>
      </c>
      <c r="Z517">
        <v>0.8</v>
      </c>
      <c r="AA517">
        <v>-1</v>
      </c>
      <c r="AB517">
        <v>18.7</v>
      </c>
      <c r="AC517">
        <v>2</v>
      </c>
      <c r="AD517">
        <v>-50</v>
      </c>
      <c r="AE517">
        <v>49</v>
      </c>
      <c r="AF517">
        <v>-0.2</v>
      </c>
      <c r="AG517">
        <v>3</v>
      </c>
      <c r="AH517">
        <v>0.13</v>
      </c>
      <c r="AI517">
        <v>20</v>
      </c>
      <c r="AJ517">
        <v>7</v>
      </c>
      <c r="AK517">
        <v>-0.1</v>
      </c>
      <c r="AL517">
        <v>5.9</v>
      </c>
      <c r="AM517">
        <v>-5</v>
      </c>
      <c r="AN517">
        <v>6.9</v>
      </c>
      <c r="AO517">
        <v>-100</v>
      </c>
      <c r="AP517">
        <v>-0.5</v>
      </c>
      <c r="AQ517">
        <v>0.7</v>
      </c>
      <c r="AR517">
        <v>-10</v>
      </c>
      <c r="AS517">
        <v>11.3</v>
      </c>
      <c r="AT517">
        <v>500</v>
      </c>
      <c r="AU517">
        <v>7</v>
      </c>
      <c r="AV517">
        <v>-1</v>
      </c>
      <c r="AW517">
        <v>2</v>
      </c>
      <c r="AX517">
        <v>200</v>
      </c>
      <c r="AY517">
        <v>-200</v>
      </c>
    </row>
    <row r="518" spans="1:51" x14ac:dyDescent="0.3">
      <c r="A518" t="s">
        <v>2548</v>
      </c>
      <c r="B518" t="s">
        <v>2549</v>
      </c>
      <c r="C518" t="s">
        <v>2550</v>
      </c>
      <c r="D518" s="1" t="str">
        <f>HYPERLINK("http://geochem.nrcan.gc.ca/cdogs/content/bdl/bdl211192_e.htm", "21:1192")</f>
        <v>21:1192</v>
      </c>
      <c r="E518" s="1" t="str">
        <f>HYPERLINK("http://geochem.nrcan.gc.ca/cdogs/content/svy/svy210191_e.htm", "21:0191")</f>
        <v>21:0191</v>
      </c>
      <c r="F518" t="s">
        <v>2551</v>
      </c>
      <c r="G518" t="s">
        <v>2552</v>
      </c>
      <c r="I518">
        <v>56.853250000000003</v>
      </c>
      <c r="J518">
        <v>-106.5426204</v>
      </c>
      <c r="K518" s="1" t="str">
        <f>HYPERLINK("http://geochem.nrcan.gc.ca/cdogs/content/kwd/kwd020027_e.htm", "NGR lake sediment grab sample")</f>
        <v>NGR lake sediment grab sample</v>
      </c>
      <c r="L518" s="1" t="str">
        <f>HYPERLINK("http://geochem.nrcan.gc.ca/cdogs/content/kwd/kwd080006_e.htm", "&lt;177 micron (NGR)")</f>
        <v>&lt;177 micron (NGR)</v>
      </c>
      <c r="M518">
        <v>27</v>
      </c>
      <c r="N518" t="s">
        <v>109</v>
      </c>
      <c r="O518">
        <v>517</v>
      </c>
      <c r="P518">
        <v>1</v>
      </c>
      <c r="Q518">
        <v>-2</v>
      </c>
      <c r="R518">
        <v>1.1000000000000001</v>
      </c>
      <c r="S518">
        <v>-2</v>
      </c>
      <c r="T518">
        <v>90</v>
      </c>
      <c r="U518">
        <v>32.1</v>
      </c>
      <c r="V518">
        <v>-5</v>
      </c>
      <c r="W518">
        <v>249</v>
      </c>
      <c r="X518">
        <v>8</v>
      </c>
      <c r="Y518">
        <v>-20</v>
      </c>
      <c r="Z518">
        <v>-0.5</v>
      </c>
      <c r="AA518">
        <v>1</v>
      </c>
      <c r="AB518">
        <v>2.8</v>
      </c>
      <c r="AC518">
        <v>1</v>
      </c>
      <c r="AD518">
        <v>-50</v>
      </c>
      <c r="AE518">
        <v>108</v>
      </c>
      <c r="AF518">
        <v>-0.2</v>
      </c>
      <c r="AG518">
        <v>-1</v>
      </c>
      <c r="AH518">
        <v>0.14000000000000001</v>
      </c>
      <c r="AI518">
        <v>20</v>
      </c>
      <c r="AJ518">
        <v>9</v>
      </c>
      <c r="AK518">
        <v>-0.1</v>
      </c>
      <c r="AL518">
        <v>6.7</v>
      </c>
      <c r="AM518">
        <v>-5</v>
      </c>
      <c r="AN518">
        <v>16.100000000000001</v>
      </c>
      <c r="AO518">
        <v>-100</v>
      </c>
      <c r="AP518">
        <v>-0.5</v>
      </c>
      <c r="AQ518">
        <v>1.5</v>
      </c>
      <c r="AR518">
        <v>-10</v>
      </c>
      <c r="AS518">
        <v>20.5</v>
      </c>
      <c r="AT518">
        <v>600</v>
      </c>
      <c r="AU518">
        <v>12</v>
      </c>
      <c r="AV518">
        <v>-1</v>
      </c>
      <c r="AW518">
        <v>4</v>
      </c>
      <c r="AX518">
        <v>-100</v>
      </c>
      <c r="AY518">
        <v>-200</v>
      </c>
    </row>
    <row r="519" spans="1:51" x14ac:dyDescent="0.3">
      <c r="A519" t="s">
        <v>2553</v>
      </c>
      <c r="B519" t="s">
        <v>2554</v>
      </c>
      <c r="C519" t="s">
        <v>2555</v>
      </c>
      <c r="D519" s="1" t="str">
        <f>HYPERLINK("http://geochem.nrcan.gc.ca/cdogs/content/bdl/bdl211192_e.htm", "21:1192")</f>
        <v>21:1192</v>
      </c>
      <c r="E519" s="1" t="str">
        <f>HYPERLINK("http://geochem.nrcan.gc.ca/cdogs/content/svy/svy210191_e.htm", "21:0191")</f>
        <v>21:0191</v>
      </c>
      <c r="F519" t="s">
        <v>2556</v>
      </c>
      <c r="G519" t="s">
        <v>2557</v>
      </c>
      <c r="I519">
        <v>56.856350499999998</v>
      </c>
      <c r="J519">
        <v>-106.5035002</v>
      </c>
      <c r="K519" s="1" t="str">
        <f>HYPERLINK("http://geochem.nrcan.gc.ca/cdogs/content/kwd/kwd020027_e.htm", "NGR lake sediment grab sample")</f>
        <v>NGR lake sediment grab sample</v>
      </c>
      <c r="L519" s="1" t="str">
        <f>HYPERLINK("http://geochem.nrcan.gc.ca/cdogs/content/kwd/kwd080006_e.htm", "&lt;177 micron (NGR)")</f>
        <v>&lt;177 micron (NGR)</v>
      </c>
      <c r="M519">
        <v>27</v>
      </c>
      <c r="N519" t="s">
        <v>115</v>
      </c>
      <c r="O519">
        <v>518</v>
      </c>
      <c r="P519">
        <v>1</v>
      </c>
      <c r="Q519">
        <v>-2</v>
      </c>
      <c r="R519">
        <v>1.8</v>
      </c>
      <c r="S519">
        <v>-2</v>
      </c>
      <c r="T519">
        <v>170</v>
      </c>
      <c r="U519">
        <v>32.299999999999997</v>
      </c>
      <c r="V519">
        <v>-5</v>
      </c>
      <c r="W519">
        <v>324</v>
      </c>
      <c r="X519">
        <v>8</v>
      </c>
      <c r="Y519">
        <v>30</v>
      </c>
      <c r="Z519">
        <v>0.6</v>
      </c>
      <c r="AA519">
        <v>2</v>
      </c>
      <c r="AB519">
        <v>8.4</v>
      </c>
      <c r="AC519">
        <v>2</v>
      </c>
      <c r="AD519">
        <v>-50</v>
      </c>
      <c r="AE519">
        <v>143</v>
      </c>
      <c r="AF519">
        <v>-0.2</v>
      </c>
      <c r="AG519">
        <v>-1</v>
      </c>
      <c r="AH519">
        <v>0.17</v>
      </c>
      <c r="AI519">
        <v>10</v>
      </c>
      <c r="AJ519">
        <v>8</v>
      </c>
      <c r="AK519">
        <v>-0.1</v>
      </c>
      <c r="AL519">
        <v>10.6</v>
      </c>
      <c r="AM519">
        <v>-5</v>
      </c>
      <c r="AN519">
        <v>21.9</v>
      </c>
      <c r="AO519">
        <v>-100</v>
      </c>
      <c r="AP519">
        <v>-0.5</v>
      </c>
      <c r="AQ519">
        <v>2</v>
      </c>
      <c r="AR519">
        <v>-10</v>
      </c>
      <c r="AS519">
        <v>30.3</v>
      </c>
      <c r="AT519">
        <v>600</v>
      </c>
      <c r="AU519">
        <v>28</v>
      </c>
      <c r="AV519">
        <v>-1</v>
      </c>
      <c r="AW519">
        <v>7</v>
      </c>
      <c r="AX519">
        <v>200</v>
      </c>
      <c r="AY519">
        <v>-200</v>
      </c>
    </row>
    <row r="520" spans="1:51" x14ac:dyDescent="0.3">
      <c r="A520" t="s">
        <v>2558</v>
      </c>
      <c r="B520" t="s">
        <v>2559</v>
      </c>
      <c r="C520" t="s">
        <v>2560</v>
      </c>
      <c r="D520" s="1" t="str">
        <f>HYPERLINK("http://geochem.nrcan.gc.ca/cdogs/content/bdl/bdl211192_e.htm", "21:1192")</f>
        <v>21:1192</v>
      </c>
      <c r="E520" s="1" t="str">
        <f>HYPERLINK("http://geochem.nrcan.gc.ca/cdogs/content/svy/svy_e.htm", "")</f>
        <v/>
      </c>
      <c r="H520" s="1" t="str">
        <f>HYPERLINK("http://geochem.nrcan.gc.ca/cdogs/content/cr_/cr_00126_e.htm", "126")</f>
        <v>126</v>
      </c>
      <c r="K520" t="s">
        <v>137</v>
      </c>
      <c r="L520" t="s">
        <v>138</v>
      </c>
      <c r="M520">
        <v>27</v>
      </c>
      <c r="N520" t="s">
        <v>139</v>
      </c>
      <c r="O520">
        <v>519</v>
      </c>
      <c r="P520">
        <v>8</v>
      </c>
      <c r="Q520">
        <v>-2</v>
      </c>
      <c r="R520">
        <v>10.6</v>
      </c>
      <c r="S520">
        <v>3</v>
      </c>
      <c r="T520">
        <v>740</v>
      </c>
      <c r="U520">
        <v>17.100000000000001</v>
      </c>
      <c r="V520">
        <v>-5</v>
      </c>
      <c r="W520">
        <v>126</v>
      </c>
      <c r="X520">
        <v>19</v>
      </c>
      <c r="Y520">
        <v>60</v>
      </c>
      <c r="Z520">
        <v>2.6</v>
      </c>
      <c r="AA520">
        <v>2</v>
      </c>
      <c r="AB520">
        <v>4.5999999999999996</v>
      </c>
      <c r="AC520">
        <v>8</v>
      </c>
      <c r="AD520">
        <v>-50</v>
      </c>
      <c r="AE520">
        <v>69</v>
      </c>
      <c r="AF520">
        <v>0.5</v>
      </c>
      <c r="AG520">
        <v>-1</v>
      </c>
      <c r="AH520">
        <v>1.55</v>
      </c>
      <c r="AI520">
        <v>30</v>
      </c>
      <c r="AJ520">
        <v>81</v>
      </c>
      <c r="AK520">
        <v>1</v>
      </c>
      <c r="AL520">
        <v>13.7</v>
      </c>
      <c r="AM520">
        <v>-5</v>
      </c>
      <c r="AN520">
        <v>12</v>
      </c>
      <c r="AO520">
        <v>-100</v>
      </c>
      <c r="AP520">
        <v>0.6</v>
      </c>
      <c r="AQ520">
        <v>1.2</v>
      </c>
      <c r="AR520">
        <v>-10</v>
      </c>
      <c r="AS520">
        <v>12.8</v>
      </c>
      <c r="AT520">
        <v>3700</v>
      </c>
      <c r="AU520">
        <v>7.7</v>
      </c>
      <c r="AV520">
        <v>1</v>
      </c>
      <c r="AW520">
        <v>4</v>
      </c>
      <c r="AX520">
        <v>200</v>
      </c>
      <c r="AY520">
        <v>-200</v>
      </c>
    </row>
    <row r="521" spans="1:51" x14ac:dyDescent="0.3">
      <c r="A521" t="s">
        <v>2561</v>
      </c>
      <c r="B521" t="s">
        <v>2562</v>
      </c>
      <c r="C521" t="s">
        <v>2563</v>
      </c>
      <c r="D521" s="1" t="str">
        <f>HYPERLINK("http://geochem.nrcan.gc.ca/cdogs/content/bdl/bdl211192_e.htm", "21:1192")</f>
        <v>21:1192</v>
      </c>
      <c r="E521" s="1" t="str">
        <f>HYPERLINK("http://geochem.nrcan.gc.ca/cdogs/content/svy/svy210191_e.htm", "21:0191")</f>
        <v>21:0191</v>
      </c>
      <c r="F521" t="s">
        <v>2564</v>
      </c>
      <c r="G521" t="s">
        <v>2565</v>
      </c>
      <c r="I521">
        <v>56.879271799999998</v>
      </c>
      <c r="J521">
        <v>-106.4937047</v>
      </c>
      <c r="K521" s="1" t="str">
        <f>HYPERLINK("http://geochem.nrcan.gc.ca/cdogs/content/kwd/kwd020027_e.htm", "NGR lake sediment grab sample")</f>
        <v>NGR lake sediment grab sample</v>
      </c>
      <c r="L521" s="1" t="str">
        <f>HYPERLINK("http://geochem.nrcan.gc.ca/cdogs/content/kwd/kwd080006_e.htm", "&lt;177 micron (NGR)")</f>
        <v>&lt;177 micron (NGR)</v>
      </c>
      <c r="M521">
        <v>27</v>
      </c>
      <c r="N521" t="s">
        <v>121</v>
      </c>
      <c r="O521">
        <v>520</v>
      </c>
      <c r="P521">
        <v>1</v>
      </c>
      <c r="Q521">
        <v>-2</v>
      </c>
      <c r="R521">
        <v>1.8</v>
      </c>
      <c r="S521">
        <v>-2</v>
      </c>
      <c r="T521">
        <v>100</v>
      </c>
      <c r="U521">
        <v>30.8</v>
      </c>
      <c r="V521">
        <v>-5</v>
      </c>
      <c r="W521">
        <v>208</v>
      </c>
      <c r="X521">
        <v>13</v>
      </c>
      <c r="Y521">
        <v>20</v>
      </c>
      <c r="Z521">
        <v>-0.5</v>
      </c>
      <c r="AA521">
        <v>1</v>
      </c>
      <c r="AB521">
        <v>13.4</v>
      </c>
      <c r="AC521">
        <v>2</v>
      </c>
      <c r="AD521">
        <v>-50</v>
      </c>
      <c r="AE521">
        <v>89</v>
      </c>
      <c r="AF521">
        <v>-0.2</v>
      </c>
      <c r="AG521">
        <v>3</v>
      </c>
      <c r="AH521">
        <v>0.18</v>
      </c>
      <c r="AI521">
        <v>10</v>
      </c>
      <c r="AJ521">
        <v>9</v>
      </c>
      <c r="AK521">
        <v>-0.1</v>
      </c>
      <c r="AL521">
        <v>6.7</v>
      </c>
      <c r="AM521">
        <v>-5</v>
      </c>
      <c r="AN521">
        <v>12.8</v>
      </c>
      <c r="AO521">
        <v>-100</v>
      </c>
      <c r="AP521">
        <v>-0.5</v>
      </c>
      <c r="AQ521">
        <v>1.1000000000000001</v>
      </c>
      <c r="AR521">
        <v>-10</v>
      </c>
      <c r="AS521">
        <v>17.5</v>
      </c>
      <c r="AT521">
        <v>600</v>
      </c>
      <c r="AU521">
        <v>10.9</v>
      </c>
      <c r="AV521">
        <v>-1</v>
      </c>
      <c r="AW521">
        <v>4</v>
      </c>
      <c r="AX521">
        <v>200</v>
      </c>
      <c r="AY521">
        <v>-200</v>
      </c>
    </row>
    <row r="522" spans="1:51" x14ac:dyDescent="0.3">
      <c r="A522" t="s">
        <v>2566</v>
      </c>
      <c r="B522" t="s">
        <v>2567</v>
      </c>
      <c r="C522" t="s">
        <v>2568</v>
      </c>
      <c r="D522" s="1" t="str">
        <f>HYPERLINK("http://geochem.nrcan.gc.ca/cdogs/content/bdl/bdl211192_e.htm", "21:1192")</f>
        <v>21:1192</v>
      </c>
      <c r="E522" s="1" t="str">
        <f>HYPERLINK("http://geochem.nrcan.gc.ca/cdogs/content/svy/svy210191_e.htm", "21:0191")</f>
        <v>21:0191</v>
      </c>
      <c r="F522" t="s">
        <v>2569</v>
      </c>
      <c r="G522" t="s">
        <v>2570</v>
      </c>
      <c r="I522">
        <v>56.850359900000001</v>
      </c>
      <c r="J522">
        <v>-106.43920799999999</v>
      </c>
      <c r="K522" s="1" t="str">
        <f>HYPERLINK("http://geochem.nrcan.gc.ca/cdogs/content/kwd/kwd020027_e.htm", "NGR lake sediment grab sample")</f>
        <v>NGR lake sediment grab sample</v>
      </c>
      <c r="L522" s="1" t="str">
        <f>HYPERLINK("http://geochem.nrcan.gc.ca/cdogs/content/kwd/kwd080006_e.htm", "&lt;177 micron (NGR)")</f>
        <v>&lt;177 micron (NGR)</v>
      </c>
      <c r="M522">
        <v>27</v>
      </c>
      <c r="N522" t="s">
        <v>127</v>
      </c>
      <c r="O522">
        <v>521</v>
      </c>
      <c r="P522">
        <v>1</v>
      </c>
      <c r="Q522">
        <v>-2</v>
      </c>
      <c r="R522">
        <v>2.4</v>
      </c>
      <c r="S522">
        <v>-2</v>
      </c>
      <c r="T522">
        <v>290</v>
      </c>
      <c r="U522">
        <v>34.299999999999997</v>
      </c>
      <c r="V522">
        <v>-5</v>
      </c>
      <c r="W522">
        <v>235</v>
      </c>
      <c r="X522">
        <v>13</v>
      </c>
      <c r="Y522">
        <v>50</v>
      </c>
      <c r="Z522">
        <v>1.3</v>
      </c>
      <c r="AA522">
        <v>2</v>
      </c>
      <c r="AB522">
        <v>16.399999999999999</v>
      </c>
      <c r="AC522">
        <v>5</v>
      </c>
      <c r="AD522">
        <v>-50</v>
      </c>
      <c r="AE522">
        <v>114</v>
      </c>
      <c r="AF522">
        <v>0.3</v>
      </c>
      <c r="AG522">
        <v>-1</v>
      </c>
      <c r="AH522">
        <v>0.51</v>
      </c>
      <c r="AI522">
        <v>20</v>
      </c>
      <c r="AJ522">
        <v>43</v>
      </c>
      <c r="AK522">
        <v>-0.1</v>
      </c>
      <c r="AL522">
        <v>10.7</v>
      </c>
      <c r="AM522">
        <v>-5</v>
      </c>
      <c r="AN522">
        <v>15.4</v>
      </c>
      <c r="AO522">
        <v>-100</v>
      </c>
      <c r="AP522">
        <v>-0.5</v>
      </c>
      <c r="AQ522">
        <v>1.5</v>
      </c>
      <c r="AR522">
        <v>-10</v>
      </c>
      <c r="AS522">
        <v>25.1</v>
      </c>
      <c r="AT522">
        <v>1400</v>
      </c>
      <c r="AU522">
        <v>10.1</v>
      </c>
      <c r="AV522">
        <v>1</v>
      </c>
      <c r="AW522">
        <v>6</v>
      </c>
      <c r="AX522">
        <v>200</v>
      </c>
      <c r="AY522">
        <v>-200</v>
      </c>
    </row>
    <row r="523" spans="1:51" x14ac:dyDescent="0.3">
      <c r="A523" t="s">
        <v>2571</v>
      </c>
      <c r="B523" t="s">
        <v>2572</v>
      </c>
      <c r="C523" t="s">
        <v>2573</v>
      </c>
      <c r="D523" s="1" t="str">
        <f>HYPERLINK("http://geochem.nrcan.gc.ca/cdogs/content/bdl/bdl211192_e.htm", "21:1192")</f>
        <v>21:1192</v>
      </c>
      <c r="E523" s="1" t="str">
        <f>HYPERLINK("http://geochem.nrcan.gc.ca/cdogs/content/svy/svy210191_e.htm", "21:0191")</f>
        <v>21:0191</v>
      </c>
      <c r="F523" t="s">
        <v>2574</v>
      </c>
      <c r="G523" t="s">
        <v>2575</v>
      </c>
      <c r="I523">
        <v>56.862582600000003</v>
      </c>
      <c r="J523">
        <v>-106.40337700000001</v>
      </c>
      <c r="K523" s="1" t="str">
        <f>HYPERLINK("http://geochem.nrcan.gc.ca/cdogs/content/kwd/kwd020027_e.htm", "NGR lake sediment grab sample")</f>
        <v>NGR lake sediment grab sample</v>
      </c>
      <c r="L523" s="1" t="str">
        <f>HYPERLINK("http://geochem.nrcan.gc.ca/cdogs/content/kwd/kwd080006_e.htm", "&lt;177 micron (NGR)")</f>
        <v>&lt;177 micron (NGR)</v>
      </c>
      <c r="M523">
        <v>27</v>
      </c>
      <c r="N523" t="s">
        <v>133</v>
      </c>
      <c r="O523">
        <v>522</v>
      </c>
      <c r="P523">
        <v>1</v>
      </c>
      <c r="Q523">
        <v>-2</v>
      </c>
      <c r="R523">
        <v>2.8</v>
      </c>
      <c r="S523">
        <v>-2</v>
      </c>
      <c r="T523">
        <v>200</v>
      </c>
      <c r="U523">
        <v>46.6</v>
      </c>
      <c r="V523">
        <v>-5</v>
      </c>
      <c r="W523">
        <v>121</v>
      </c>
      <c r="X523">
        <v>7</v>
      </c>
      <c r="Y523">
        <v>20</v>
      </c>
      <c r="Z523">
        <v>0.7</v>
      </c>
      <c r="AA523">
        <v>-1</v>
      </c>
      <c r="AB523">
        <v>2.1</v>
      </c>
      <c r="AC523">
        <v>4</v>
      </c>
      <c r="AD523">
        <v>-50</v>
      </c>
      <c r="AE523">
        <v>64</v>
      </c>
      <c r="AF523">
        <v>-0.2</v>
      </c>
      <c r="AG523">
        <v>3</v>
      </c>
      <c r="AH523">
        <v>0.53</v>
      </c>
      <c r="AI523">
        <v>10</v>
      </c>
      <c r="AJ523">
        <v>24</v>
      </c>
      <c r="AK523">
        <v>-0.1</v>
      </c>
      <c r="AL523">
        <v>5.9</v>
      </c>
      <c r="AM523">
        <v>-5</v>
      </c>
      <c r="AN523">
        <v>8.6</v>
      </c>
      <c r="AO523">
        <v>-100</v>
      </c>
      <c r="AP523">
        <v>-0.5</v>
      </c>
      <c r="AQ523">
        <v>0.7</v>
      </c>
      <c r="AR523">
        <v>-10</v>
      </c>
      <c r="AS523">
        <v>12.1</v>
      </c>
      <c r="AT523">
        <v>1000</v>
      </c>
      <c r="AU523">
        <v>12.4</v>
      </c>
      <c r="AV523">
        <v>2</v>
      </c>
      <c r="AW523">
        <v>3</v>
      </c>
      <c r="AX523">
        <v>100</v>
      </c>
      <c r="AY523">
        <v>-200</v>
      </c>
    </row>
    <row r="524" spans="1:51" x14ac:dyDescent="0.3">
      <c r="A524" t="s">
        <v>2576</v>
      </c>
      <c r="B524" t="s">
        <v>2577</v>
      </c>
      <c r="C524" t="s">
        <v>2578</v>
      </c>
      <c r="D524" s="1" t="str">
        <f>HYPERLINK("http://geochem.nrcan.gc.ca/cdogs/content/bdl/bdl211192_e.htm", "21:1192")</f>
        <v>21:1192</v>
      </c>
      <c r="E524" s="1" t="str">
        <f>HYPERLINK("http://geochem.nrcan.gc.ca/cdogs/content/svy/svy210191_e.htm", "21:0191")</f>
        <v>21:0191</v>
      </c>
      <c r="F524" t="s">
        <v>2579</v>
      </c>
      <c r="G524" t="s">
        <v>2580</v>
      </c>
      <c r="I524">
        <v>56.839718099999999</v>
      </c>
      <c r="J524">
        <v>-106.3131453</v>
      </c>
      <c r="K524" s="1" t="str">
        <f>HYPERLINK("http://geochem.nrcan.gc.ca/cdogs/content/kwd/kwd020027_e.htm", "NGR lake sediment grab sample")</f>
        <v>NGR lake sediment grab sample</v>
      </c>
      <c r="L524" s="1" t="str">
        <f>HYPERLINK("http://geochem.nrcan.gc.ca/cdogs/content/kwd/kwd080006_e.htm", "&lt;177 micron (NGR)")</f>
        <v>&lt;177 micron (NGR)</v>
      </c>
      <c r="M524">
        <v>27</v>
      </c>
      <c r="N524" t="s">
        <v>145</v>
      </c>
      <c r="O524">
        <v>523</v>
      </c>
      <c r="P524">
        <v>1</v>
      </c>
      <c r="Q524">
        <v>-2</v>
      </c>
      <c r="R524">
        <v>2.4</v>
      </c>
      <c r="S524">
        <v>-2</v>
      </c>
      <c r="T524">
        <v>90</v>
      </c>
      <c r="U524">
        <v>31.4</v>
      </c>
      <c r="V524">
        <v>-5</v>
      </c>
      <c r="W524">
        <v>42</v>
      </c>
      <c r="X524">
        <v>-5</v>
      </c>
      <c r="Y524">
        <v>30</v>
      </c>
      <c r="Z524">
        <v>1</v>
      </c>
      <c r="AA524">
        <v>-1</v>
      </c>
      <c r="AB524">
        <v>1.7</v>
      </c>
      <c r="AC524">
        <v>2</v>
      </c>
      <c r="AD524">
        <v>-50</v>
      </c>
      <c r="AE524">
        <v>18</v>
      </c>
      <c r="AF524">
        <v>-0.2</v>
      </c>
      <c r="AG524">
        <v>2</v>
      </c>
      <c r="AH524">
        <v>0.28000000000000003</v>
      </c>
      <c r="AI524">
        <v>10</v>
      </c>
      <c r="AJ524">
        <v>15</v>
      </c>
      <c r="AK524">
        <v>-0.1</v>
      </c>
      <c r="AL524">
        <v>3.5</v>
      </c>
      <c r="AM524">
        <v>-5</v>
      </c>
      <c r="AN524">
        <v>3</v>
      </c>
      <c r="AO524">
        <v>-100</v>
      </c>
      <c r="AP524">
        <v>-0.5</v>
      </c>
      <c r="AQ524">
        <v>-0.5</v>
      </c>
      <c r="AR524">
        <v>-10</v>
      </c>
      <c r="AS524">
        <v>5.6</v>
      </c>
      <c r="AT524">
        <v>700</v>
      </c>
      <c r="AU524">
        <v>4</v>
      </c>
      <c r="AV524">
        <v>-1</v>
      </c>
      <c r="AW524">
        <v>-2</v>
      </c>
      <c r="AX524">
        <v>100</v>
      </c>
      <c r="AY524">
        <v>-200</v>
      </c>
    </row>
    <row r="525" spans="1:51" x14ac:dyDescent="0.3">
      <c r="A525" t="s">
        <v>2581</v>
      </c>
      <c r="B525" t="s">
        <v>2582</v>
      </c>
      <c r="C525" t="s">
        <v>2583</v>
      </c>
      <c r="D525" s="1" t="str">
        <f>HYPERLINK("http://geochem.nrcan.gc.ca/cdogs/content/bdl/bdl211192_e.htm", "21:1192")</f>
        <v>21:1192</v>
      </c>
      <c r="E525" s="1" t="str">
        <f>HYPERLINK("http://geochem.nrcan.gc.ca/cdogs/content/svy/svy210191_e.htm", "21:0191")</f>
        <v>21:0191</v>
      </c>
      <c r="F525" t="s">
        <v>2584</v>
      </c>
      <c r="G525" t="s">
        <v>2585</v>
      </c>
      <c r="I525">
        <v>56.817810000000001</v>
      </c>
      <c r="J525">
        <v>-106.3287454</v>
      </c>
      <c r="K525" s="1" t="str">
        <f>HYPERLINK("http://geochem.nrcan.gc.ca/cdogs/content/kwd/kwd020027_e.htm", "NGR lake sediment grab sample")</f>
        <v>NGR lake sediment grab sample</v>
      </c>
      <c r="L525" s="1" t="str">
        <f>HYPERLINK("http://geochem.nrcan.gc.ca/cdogs/content/kwd/kwd080006_e.htm", "&lt;177 micron (NGR)")</f>
        <v>&lt;177 micron (NGR)</v>
      </c>
      <c r="M525">
        <v>27</v>
      </c>
      <c r="N525" t="s">
        <v>151</v>
      </c>
      <c r="O525">
        <v>524</v>
      </c>
      <c r="P525">
        <v>1</v>
      </c>
      <c r="Q525">
        <v>-2</v>
      </c>
      <c r="R525">
        <v>1.2</v>
      </c>
      <c r="S525">
        <v>-2</v>
      </c>
      <c r="T525">
        <v>260</v>
      </c>
      <c r="U525">
        <v>19.899999999999999</v>
      </c>
      <c r="V525">
        <v>-5</v>
      </c>
      <c r="W525">
        <v>64</v>
      </c>
      <c r="X525">
        <v>-5</v>
      </c>
      <c r="Y525">
        <v>40</v>
      </c>
      <c r="Z525">
        <v>1.4</v>
      </c>
      <c r="AA525">
        <v>-1</v>
      </c>
      <c r="AB525">
        <v>1.6</v>
      </c>
      <c r="AC525">
        <v>8</v>
      </c>
      <c r="AD525">
        <v>-50</v>
      </c>
      <c r="AE525">
        <v>32</v>
      </c>
      <c r="AF525">
        <v>-0.2</v>
      </c>
      <c r="AG525">
        <v>-1</v>
      </c>
      <c r="AH525">
        <v>0.81</v>
      </c>
      <c r="AI525">
        <v>10</v>
      </c>
      <c r="AJ525">
        <v>45</v>
      </c>
      <c r="AK525">
        <v>-0.1</v>
      </c>
      <c r="AL525">
        <v>5.4</v>
      </c>
      <c r="AM525">
        <v>-5</v>
      </c>
      <c r="AN525">
        <v>4.7</v>
      </c>
      <c r="AO525">
        <v>-100</v>
      </c>
      <c r="AP525">
        <v>0.7</v>
      </c>
      <c r="AQ525">
        <v>-0.5</v>
      </c>
      <c r="AR525">
        <v>-10</v>
      </c>
      <c r="AS525">
        <v>11.4</v>
      </c>
      <c r="AT525">
        <v>1700</v>
      </c>
      <c r="AU525">
        <v>4.7</v>
      </c>
      <c r="AV525">
        <v>-1</v>
      </c>
      <c r="AW525">
        <v>-2</v>
      </c>
      <c r="AX525">
        <v>-100</v>
      </c>
      <c r="AY525">
        <v>300</v>
      </c>
    </row>
    <row r="526" spans="1:51" x14ac:dyDescent="0.3">
      <c r="A526" t="s">
        <v>2586</v>
      </c>
      <c r="B526" t="s">
        <v>2587</v>
      </c>
      <c r="C526" t="s">
        <v>2588</v>
      </c>
      <c r="D526" s="1" t="str">
        <f>HYPERLINK("http://geochem.nrcan.gc.ca/cdogs/content/bdl/bdl211192_e.htm", "21:1192")</f>
        <v>21:1192</v>
      </c>
      <c r="E526" s="1" t="str">
        <f>HYPERLINK("http://geochem.nrcan.gc.ca/cdogs/content/svy/svy210191_e.htm", "21:0191")</f>
        <v>21:0191</v>
      </c>
      <c r="F526" t="s">
        <v>2589</v>
      </c>
      <c r="G526" t="s">
        <v>2590</v>
      </c>
      <c r="I526">
        <v>56.797570800000003</v>
      </c>
      <c r="J526">
        <v>-106.2284064</v>
      </c>
      <c r="K526" s="1" t="str">
        <f>HYPERLINK("http://geochem.nrcan.gc.ca/cdogs/content/kwd/kwd020027_e.htm", "NGR lake sediment grab sample")</f>
        <v>NGR lake sediment grab sample</v>
      </c>
      <c r="L526" s="1" t="str">
        <f>HYPERLINK("http://geochem.nrcan.gc.ca/cdogs/content/kwd/kwd080006_e.htm", "&lt;177 micron (NGR)")</f>
        <v>&lt;177 micron (NGR)</v>
      </c>
      <c r="M526">
        <v>27</v>
      </c>
      <c r="N526" t="s">
        <v>157</v>
      </c>
      <c r="O526">
        <v>525</v>
      </c>
      <c r="P526">
        <v>1</v>
      </c>
      <c r="Q526">
        <v>-2</v>
      </c>
      <c r="R526">
        <v>1.5</v>
      </c>
      <c r="S526">
        <v>-2</v>
      </c>
      <c r="T526">
        <v>-50</v>
      </c>
      <c r="U526">
        <v>26.2</v>
      </c>
      <c r="V526">
        <v>-5</v>
      </c>
      <c r="W526">
        <v>116</v>
      </c>
      <c r="X526">
        <v>-5</v>
      </c>
      <c r="Y526">
        <v>-20</v>
      </c>
      <c r="Z526">
        <v>-0.5</v>
      </c>
      <c r="AA526">
        <v>-1</v>
      </c>
      <c r="AB526">
        <v>1.1000000000000001</v>
      </c>
      <c r="AC526">
        <v>-1</v>
      </c>
      <c r="AD526">
        <v>-50</v>
      </c>
      <c r="AE526">
        <v>39</v>
      </c>
      <c r="AF526">
        <v>-0.2</v>
      </c>
      <c r="AG526">
        <v>-1</v>
      </c>
      <c r="AH526">
        <v>0.04</v>
      </c>
      <c r="AI526">
        <v>10</v>
      </c>
      <c r="AJ526">
        <v>-5</v>
      </c>
      <c r="AK526">
        <v>-0.1</v>
      </c>
      <c r="AL526">
        <v>2.2999999999999998</v>
      </c>
      <c r="AM526">
        <v>-5</v>
      </c>
      <c r="AN526">
        <v>6.3</v>
      </c>
      <c r="AO526">
        <v>-100</v>
      </c>
      <c r="AP526">
        <v>-0.5</v>
      </c>
      <c r="AQ526">
        <v>0.6</v>
      </c>
      <c r="AR526">
        <v>-10</v>
      </c>
      <c r="AS526">
        <v>4.3</v>
      </c>
      <c r="AT526">
        <v>-500</v>
      </c>
      <c r="AU526">
        <v>1.7</v>
      </c>
      <c r="AV526">
        <v>-1</v>
      </c>
      <c r="AW526">
        <v>-2</v>
      </c>
      <c r="AX526">
        <v>200</v>
      </c>
      <c r="AY526">
        <v>-200</v>
      </c>
    </row>
    <row r="527" spans="1:51" x14ac:dyDescent="0.3">
      <c r="A527" t="s">
        <v>2591</v>
      </c>
      <c r="B527" t="s">
        <v>2592</v>
      </c>
      <c r="C527" t="s">
        <v>2593</v>
      </c>
      <c r="D527" s="1" t="str">
        <f>HYPERLINK("http://geochem.nrcan.gc.ca/cdogs/content/bdl/bdl211192_e.htm", "21:1192")</f>
        <v>21:1192</v>
      </c>
      <c r="E527" s="1" t="str">
        <f>HYPERLINK("http://geochem.nrcan.gc.ca/cdogs/content/svy/svy210191_e.htm", "21:0191")</f>
        <v>21:0191</v>
      </c>
      <c r="F527" t="s">
        <v>2594</v>
      </c>
      <c r="G527" t="s">
        <v>2595</v>
      </c>
      <c r="I527">
        <v>56.8148038</v>
      </c>
      <c r="J527">
        <v>-106.0197603</v>
      </c>
      <c r="K527" s="1" t="str">
        <f>HYPERLINK("http://geochem.nrcan.gc.ca/cdogs/content/kwd/kwd020027_e.htm", "NGR lake sediment grab sample")</f>
        <v>NGR lake sediment grab sample</v>
      </c>
      <c r="L527" s="1" t="str">
        <f>HYPERLINK("http://geochem.nrcan.gc.ca/cdogs/content/kwd/kwd080006_e.htm", "&lt;177 micron (NGR)")</f>
        <v>&lt;177 micron (NGR)</v>
      </c>
      <c r="M527">
        <v>27</v>
      </c>
      <c r="N527" t="s">
        <v>163</v>
      </c>
      <c r="O527">
        <v>526</v>
      </c>
      <c r="P527">
        <v>1</v>
      </c>
      <c r="Q527">
        <v>-2</v>
      </c>
      <c r="R527">
        <v>4.2</v>
      </c>
      <c r="S527">
        <v>-2</v>
      </c>
      <c r="T527">
        <v>160</v>
      </c>
      <c r="U527">
        <v>29.1</v>
      </c>
      <c r="V527">
        <v>-5</v>
      </c>
      <c r="W527">
        <v>61</v>
      </c>
      <c r="X527">
        <v>9</v>
      </c>
      <c r="Y527">
        <v>-20</v>
      </c>
      <c r="Z527">
        <v>0.8</v>
      </c>
      <c r="AA527">
        <v>-1</v>
      </c>
      <c r="AB527">
        <v>28.7</v>
      </c>
      <c r="AC527">
        <v>3</v>
      </c>
      <c r="AD527">
        <v>-50</v>
      </c>
      <c r="AE527">
        <v>31</v>
      </c>
      <c r="AF527">
        <v>-0.2</v>
      </c>
      <c r="AG527">
        <v>14</v>
      </c>
      <c r="AH527">
        <v>0.36</v>
      </c>
      <c r="AI527">
        <v>20</v>
      </c>
      <c r="AJ527">
        <v>32</v>
      </c>
      <c r="AK527">
        <v>-0.1</v>
      </c>
      <c r="AL527">
        <v>6.8</v>
      </c>
      <c r="AM527">
        <v>-5</v>
      </c>
      <c r="AN527">
        <v>6</v>
      </c>
      <c r="AO527">
        <v>-100</v>
      </c>
      <c r="AP527">
        <v>-0.5</v>
      </c>
      <c r="AQ527">
        <v>0.5</v>
      </c>
      <c r="AR527">
        <v>-10</v>
      </c>
      <c r="AS527">
        <v>8.1</v>
      </c>
      <c r="AT527">
        <v>1200</v>
      </c>
      <c r="AU527">
        <v>3.5</v>
      </c>
      <c r="AV527">
        <v>-1</v>
      </c>
      <c r="AW527">
        <v>3</v>
      </c>
      <c r="AX527">
        <v>-100</v>
      </c>
      <c r="AY527">
        <v>-200</v>
      </c>
    </row>
    <row r="528" spans="1:51" x14ac:dyDescent="0.3">
      <c r="A528" t="s">
        <v>2596</v>
      </c>
      <c r="B528" t="s">
        <v>2597</v>
      </c>
      <c r="C528" t="s">
        <v>2598</v>
      </c>
      <c r="D528" s="1" t="str">
        <f>HYPERLINK("http://geochem.nrcan.gc.ca/cdogs/content/bdl/bdl211192_e.htm", "21:1192")</f>
        <v>21:1192</v>
      </c>
      <c r="E528" s="1" t="str">
        <f>HYPERLINK("http://geochem.nrcan.gc.ca/cdogs/content/svy/svy210191_e.htm", "21:0191")</f>
        <v>21:0191</v>
      </c>
      <c r="F528" t="s">
        <v>2599</v>
      </c>
      <c r="G528" t="s">
        <v>2600</v>
      </c>
      <c r="I528">
        <v>56.829478000000002</v>
      </c>
      <c r="J528">
        <v>-106.2435619</v>
      </c>
      <c r="K528" s="1" t="str">
        <f>HYPERLINK("http://geochem.nrcan.gc.ca/cdogs/content/kwd/kwd020027_e.htm", "NGR lake sediment grab sample")</f>
        <v>NGR lake sediment grab sample</v>
      </c>
      <c r="L528" s="1" t="str">
        <f>HYPERLINK("http://geochem.nrcan.gc.ca/cdogs/content/kwd/kwd080006_e.htm", "&lt;177 micron (NGR)")</f>
        <v>&lt;177 micron (NGR)</v>
      </c>
      <c r="M528">
        <v>27</v>
      </c>
      <c r="N528" t="s">
        <v>169</v>
      </c>
      <c r="O528">
        <v>527</v>
      </c>
      <c r="P528">
        <v>1</v>
      </c>
      <c r="Q528">
        <v>-2</v>
      </c>
      <c r="R528">
        <v>5.2</v>
      </c>
      <c r="S528">
        <v>-2</v>
      </c>
      <c r="T528">
        <v>140</v>
      </c>
      <c r="U528">
        <v>59</v>
      </c>
      <c r="V528">
        <v>-5</v>
      </c>
      <c r="W528">
        <v>70</v>
      </c>
      <c r="X528">
        <v>10</v>
      </c>
      <c r="Y528">
        <v>60</v>
      </c>
      <c r="Z528">
        <v>1.1000000000000001</v>
      </c>
      <c r="AA528">
        <v>1</v>
      </c>
      <c r="AB528">
        <v>5</v>
      </c>
      <c r="AC528">
        <v>3</v>
      </c>
      <c r="AD528">
        <v>-50</v>
      </c>
      <c r="AE528">
        <v>35</v>
      </c>
      <c r="AF528">
        <v>-0.2</v>
      </c>
      <c r="AG528">
        <v>3</v>
      </c>
      <c r="AH528">
        <v>0.43</v>
      </c>
      <c r="AI528">
        <v>20</v>
      </c>
      <c r="AJ528">
        <v>15</v>
      </c>
      <c r="AK528">
        <v>0.1</v>
      </c>
      <c r="AL528">
        <v>7.5</v>
      </c>
      <c r="AM528">
        <v>-5</v>
      </c>
      <c r="AN528">
        <v>6.4</v>
      </c>
      <c r="AO528">
        <v>-100</v>
      </c>
      <c r="AP528">
        <v>-0.5</v>
      </c>
      <c r="AQ528">
        <v>0.7</v>
      </c>
      <c r="AR528">
        <v>-10</v>
      </c>
      <c r="AS528">
        <v>8.5</v>
      </c>
      <c r="AT528">
        <v>900</v>
      </c>
      <c r="AU528">
        <v>10.1</v>
      </c>
      <c r="AV528">
        <v>1</v>
      </c>
      <c r="AW528">
        <v>2</v>
      </c>
      <c r="AX528">
        <v>200</v>
      </c>
      <c r="AY528">
        <v>-200</v>
      </c>
    </row>
    <row r="529" spans="1:51" x14ac:dyDescent="0.3">
      <c r="A529" t="s">
        <v>2601</v>
      </c>
      <c r="B529" t="s">
        <v>2602</v>
      </c>
      <c r="C529" t="s">
        <v>2603</v>
      </c>
      <c r="D529" s="1" t="str">
        <f>HYPERLINK("http://geochem.nrcan.gc.ca/cdogs/content/bdl/bdl211192_e.htm", "21:1192")</f>
        <v>21:1192</v>
      </c>
      <c r="E529" s="1" t="str">
        <f>HYPERLINK("http://geochem.nrcan.gc.ca/cdogs/content/svy/svy210191_e.htm", "21:0191")</f>
        <v>21:0191</v>
      </c>
      <c r="F529" t="s">
        <v>2604</v>
      </c>
      <c r="G529" t="s">
        <v>2605</v>
      </c>
      <c r="I529">
        <v>56.880845000000001</v>
      </c>
      <c r="J529">
        <v>-106.37869000000001</v>
      </c>
      <c r="K529" s="1" t="str">
        <f>HYPERLINK("http://geochem.nrcan.gc.ca/cdogs/content/kwd/kwd020027_e.htm", "NGR lake sediment grab sample")</f>
        <v>NGR lake sediment grab sample</v>
      </c>
      <c r="L529" s="1" t="str">
        <f>HYPERLINK("http://geochem.nrcan.gc.ca/cdogs/content/kwd/kwd080006_e.htm", "&lt;177 micron (NGR)")</f>
        <v>&lt;177 micron (NGR)</v>
      </c>
      <c r="M529">
        <v>28</v>
      </c>
      <c r="N529" t="s">
        <v>57</v>
      </c>
      <c r="O529">
        <v>528</v>
      </c>
      <c r="P529">
        <v>7</v>
      </c>
      <c r="Q529">
        <v>-2</v>
      </c>
      <c r="R529">
        <v>4.0999999999999996</v>
      </c>
      <c r="S529">
        <v>-2</v>
      </c>
      <c r="T529">
        <v>80</v>
      </c>
      <c r="U529">
        <v>39.799999999999997</v>
      </c>
      <c r="V529">
        <v>-5</v>
      </c>
      <c r="W529">
        <v>65</v>
      </c>
      <c r="X529">
        <v>11</v>
      </c>
      <c r="Y529">
        <v>-20</v>
      </c>
      <c r="Z529">
        <v>-0.5</v>
      </c>
      <c r="AA529">
        <v>-1</v>
      </c>
      <c r="AB529">
        <v>18.8</v>
      </c>
      <c r="AC529">
        <v>2</v>
      </c>
      <c r="AD529">
        <v>-50</v>
      </c>
      <c r="AE529">
        <v>41</v>
      </c>
      <c r="AF529">
        <v>-0.2</v>
      </c>
      <c r="AG529">
        <v>4</v>
      </c>
      <c r="AH529">
        <v>0.18</v>
      </c>
      <c r="AI529">
        <v>10</v>
      </c>
      <c r="AJ529">
        <v>-5</v>
      </c>
      <c r="AK529">
        <v>-0.1</v>
      </c>
      <c r="AL529">
        <v>4.8</v>
      </c>
      <c r="AM529">
        <v>-5</v>
      </c>
      <c r="AN529">
        <v>6.3</v>
      </c>
      <c r="AO529">
        <v>-100</v>
      </c>
      <c r="AP529">
        <v>-0.5</v>
      </c>
      <c r="AQ529">
        <v>0.7</v>
      </c>
      <c r="AR529">
        <v>-10</v>
      </c>
      <c r="AS529">
        <v>8.1999999999999993</v>
      </c>
      <c r="AT529">
        <v>-500</v>
      </c>
      <c r="AU529">
        <v>18.7</v>
      </c>
      <c r="AV529">
        <v>11</v>
      </c>
      <c r="AW529">
        <v>3</v>
      </c>
      <c r="AX529">
        <v>200</v>
      </c>
      <c r="AY529">
        <v>-200</v>
      </c>
    </row>
    <row r="530" spans="1:51" x14ac:dyDescent="0.3">
      <c r="A530" t="s">
        <v>2606</v>
      </c>
      <c r="B530" t="s">
        <v>2607</v>
      </c>
      <c r="C530" t="s">
        <v>2608</v>
      </c>
      <c r="D530" s="1" t="str">
        <f>HYPERLINK("http://geochem.nrcan.gc.ca/cdogs/content/bdl/bdl211192_e.htm", "21:1192")</f>
        <v>21:1192</v>
      </c>
      <c r="E530" s="1" t="str">
        <f>HYPERLINK("http://geochem.nrcan.gc.ca/cdogs/content/svy/svy210191_e.htm", "21:0191")</f>
        <v>21:0191</v>
      </c>
      <c r="F530" t="s">
        <v>2609</v>
      </c>
      <c r="G530" t="s">
        <v>2610</v>
      </c>
      <c r="I530">
        <v>56.883057299999997</v>
      </c>
      <c r="J530">
        <v>-106.42182099999999</v>
      </c>
      <c r="K530" s="1" t="str">
        <f>HYPERLINK("http://geochem.nrcan.gc.ca/cdogs/content/kwd/kwd020027_e.htm", "NGR lake sediment grab sample")</f>
        <v>NGR lake sediment grab sample</v>
      </c>
      <c r="L530" s="1" t="str">
        <f>HYPERLINK("http://geochem.nrcan.gc.ca/cdogs/content/kwd/kwd080006_e.htm", "&lt;177 micron (NGR)")</f>
        <v>&lt;177 micron (NGR)</v>
      </c>
      <c r="M530">
        <v>28</v>
      </c>
      <c r="N530" t="s">
        <v>73</v>
      </c>
      <c r="O530">
        <v>529</v>
      </c>
      <c r="P530">
        <v>1</v>
      </c>
      <c r="Q530">
        <v>-2</v>
      </c>
      <c r="R530">
        <v>1.7</v>
      </c>
      <c r="S530">
        <v>-2</v>
      </c>
      <c r="T530">
        <v>170</v>
      </c>
      <c r="U530">
        <v>13.1</v>
      </c>
      <c r="V530">
        <v>-5</v>
      </c>
      <c r="W530">
        <v>71</v>
      </c>
      <c r="X530">
        <v>6</v>
      </c>
      <c r="Y530">
        <v>-20</v>
      </c>
      <c r="Z530">
        <v>-0.5</v>
      </c>
      <c r="AA530">
        <v>-1</v>
      </c>
      <c r="AB530">
        <v>4.7</v>
      </c>
      <c r="AC530">
        <v>4</v>
      </c>
      <c r="AD530">
        <v>-50</v>
      </c>
      <c r="AE530">
        <v>35</v>
      </c>
      <c r="AF530">
        <v>-0.2</v>
      </c>
      <c r="AG530">
        <v>-1</v>
      </c>
      <c r="AH530">
        <v>0.57999999999999996</v>
      </c>
      <c r="AI530">
        <v>-10</v>
      </c>
      <c r="AJ530">
        <v>25</v>
      </c>
      <c r="AK530">
        <v>-0.1</v>
      </c>
      <c r="AL530">
        <v>3.1</v>
      </c>
      <c r="AM530">
        <v>-5</v>
      </c>
      <c r="AN530">
        <v>5.4</v>
      </c>
      <c r="AO530">
        <v>-100</v>
      </c>
      <c r="AP530">
        <v>-0.5</v>
      </c>
      <c r="AQ530">
        <v>0.5</v>
      </c>
      <c r="AR530">
        <v>-10</v>
      </c>
      <c r="AS530">
        <v>8.3000000000000007</v>
      </c>
      <c r="AT530">
        <v>600</v>
      </c>
      <c r="AU530">
        <v>5.0999999999999996</v>
      </c>
      <c r="AV530">
        <v>-1</v>
      </c>
      <c r="AW530">
        <v>2</v>
      </c>
      <c r="AX530">
        <v>-100</v>
      </c>
      <c r="AY530">
        <v>-200</v>
      </c>
    </row>
    <row r="531" spans="1:51" x14ac:dyDescent="0.3">
      <c r="A531" t="s">
        <v>2611</v>
      </c>
      <c r="B531" t="s">
        <v>2612</v>
      </c>
      <c r="C531" t="s">
        <v>2613</v>
      </c>
      <c r="D531" s="1" t="str">
        <f>HYPERLINK("http://geochem.nrcan.gc.ca/cdogs/content/bdl/bdl211192_e.htm", "21:1192")</f>
        <v>21:1192</v>
      </c>
      <c r="E531" s="1" t="str">
        <f>HYPERLINK("http://geochem.nrcan.gc.ca/cdogs/content/svy/svy_e.htm", "")</f>
        <v/>
      </c>
      <c r="H531" s="1" t="str">
        <f>HYPERLINK("http://geochem.nrcan.gc.ca/cdogs/content/cr_/cr_00128_e.htm", "128")</f>
        <v>128</v>
      </c>
      <c r="K531" t="s">
        <v>137</v>
      </c>
      <c r="L531" t="s">
        <v>138</v>
      </c>
      <c r="M531">
        <v>28</v>
      </c>
      <c r="N531" t="s">
        <v>139</v>
      </c>
      <c r="O531">
        <v>530</v>
      </c>
      <c r="P531">
        <v>8</v>
      </c>
      <c r="Q531">
        <v>-2</v>
      </c>
      <c r="R531">
        <v>15.6</v>
      </c>
      <c r="S531">
        <v>2</v>
      </c>
      <c r="T531">
        <v>320</v>
      </c>
      <c r="U531">
        <v>47.4</v>
      </c>
      <c r="V531">
        <v>-5</v>
      </c>
      <c r="W531">
        <v>59</v>
      </c>
      <c r="X531">
        <v>11</v>
      </c>
      <c r="Y531">
        <v>30</v>
      </c>
      <c r="Z531">
        <v>1.4</v>
      </c>
      <c r="AA531">
        <v>-1</v>
      </c>
      <c r="AB531">
        <v>3.3</v>
      </c>
      <c r="AC531">
        <v>3</v>
      </c>
      <c r="AD531">
        <v>-50</v>
      </c>
      <c r="AE531">
        <v>26</v>
      </c>
      <c r="AF531">
        <v>0.7</v>
      </c>
      <c r="AG531">
        <v>2</v>
      </c>
      <c r="AH531">
        <v>0.65</v>
      </c>
      <c r="AI531">
        <v>30</v>
      </c>
      <c r="AJ531">
        <v>19</v>
      </c>
      <c r="AK531">
        <v>1.7</v>
      </c>
      <c r="AL531">
        <v>7.9</v>
      </c>
      <c r="AM531">
        <v>-5</v>
      </c>
      <c r="AN531">
        <v>4.3</v>
      </c>
      <c r="AO531">
        <v>-100</v>
      </c>
      <c r="AP531">
        <v>-0.5</v>
      </c>
      <c r="AQ531">
        <v>0.7</v>
      </c>
      <c r="AR531">
        <v>-10</v>
      </c>
      <c r="AS531">
        <v>4.9000000000000004</v>
      </c>
      <c r="AT531">
        <v>2000</v>
      </c>
      <c r="AU531">
        <v>31.2</v>
      </c>
      <c r="AV531">
        <v>-1</v>
      </c>
      <c r="AW531">
        <v>2</v>
      </c>
      <c r="AX531">
        <v>200</v>
      </c>
      <c r="AY531">
        <v>-200</v>
      </c>
    </row>
    <row r="532" spans="1:51" x14ac:dyDescent="0.3">
      <c r="A532" t="s">
        <v>2614</v>
      </c>
      <c r="B532" t="s">
        <v>2615</v>
      </c>
      <c r="C532" t="s">
        <v>2616</v>
      </c>
      <c r="D532" s="1" t="str">
        <f>HYPERLINK("http://geochem.nrcan.gc.ca/cdogs/content/bdl/bdl211192_e.htm", "21:1192")</f>
        <v>21:1192</v>
      </c>
      <c r="E532" s="1" t="str">
        <f>HYPERLINK("http://geochem.nrcan.gc.ca/cdogs/content/svy/svy210191_e.htm", "21:0191")</f>
        <v>21:0191</v>
      </c>
      <c r="F532" t="s">
        <v>2604</v>
      </c>
      <c r="G532" t="s">
        <v>2617</v>
      </c>
      <c r="I532">
        <v>56.880845000000001</v>
      </c>
      <c r="J532">
        <v>-106.37869000000001</v>
      </c>
      <c r="K532" s="1" t="str">
        <f>HYPERLINK("http://geochem.nrcan.gc.ca/cdogs/content/kwd/kwd020027_e.htm", "NGR lake sediment grab sample")</f>
        <v>NGR lake sediment grab sample</v>
      </c>
      <c r="L532" s="1" t="str">
        <f>HYPERLINK("http://geochem.nrcan.gc.ca/cdogs/content/kwd/kwd080006_e.htm", "&lt;177 micron (NGR)")</f>
        <v>&lt;177 micron (NGR)</v>
      </c>
      <c r="M532">
        <v>28</v>
      </c>
      <c r="N532" t="s">
        <v>62</v>
      </c>
      <c r="O532">
        <v>531</v>
      </c>
      <c r="P532">
        <v>1</v>
      </c>
      <c r="Q532">
        <v>-2</v>
      </c>
      <c r="R532">
        <v>4</v>
      </c>
      <c r="S532">
        <v>-2</v>
      </c>
      <c r="T532">
        <v>100</v>
      </c>
      <c r="U532">
        <v>38.9</v>
      </c>
      <c r="V532">
        <v>-5</v>
      </c>
      <c r="W532">
        <v>67</v>
      </c>
      <c r="X532">
        <v>9</v>
      </c>
      <c r="Y532">
        <v>-20</v>
      </c>
      <c r="Z532">
        <v>0.5</v>
      </c>
      <c r="AA532">
        <v>-1</v>
      </c>
      <c r="AB532">
        <v>20.5</v>
      </c>
      <c r="AC532">
        <v>2</v>
      </c>
      <c r="AD532">
        <v>-50</v>
      </c>
      <c r="AE532">
        <v>42</v>
      </c>
      <c r="AF532">
        <v>-0.2</v>
      </c>
      <c r="AG532">
        <v>4</v>
      </c>
      <c r="AH532">
        <v>0.16</v>
      </c>
      <c r="AI532">
        <v>20</v>
      </c>
      <c r="AJ532">
        <v>11</v>
      </c>
      <c r="AK532">
        <v>-0.1</v>
      </c>
      <c r="AL532">
        <v>5</v>
      </c>
      <c r="AM532">
        <v>-5</v>
      </c>
      <c r="AN532">
        <v>6.4</v>
      </c>
      <c r="AO532">
        <v>-100</v>
      </c>
      <c r="AP532">
        <v>-0.5</v>
      </c>
      <c r="AQ532">
        <v>0.6</v>
      </c>
      <c r="AR532">
        <v>-10</v>
      </c>
      <c r="AS532">
        <v>8</v>
      </c>
      <c r="AT532">
        <v>-500</v>
      </c>
      <c r="AU532">
        <v>19.100000000000001</v>
      </c>
      <c r="AV532">
        <v>10</v>
      </c>
      <c r="AW532">
        <v>3</v>
      </c>
      <c r="AX532">
        <v>100</v>
      </c>
      <c r="AY532">
        <v>-200</v>
      </c>
    </row>
    <row r="533" spans="1:51" x14ac:dyDescent="0.3">
      <c r="A533" t="s">
        <v>2618</v>
      </c>
      <c r="B533" t="s">
        <v>2619</v>
      </c>
      <c r="C533" t="s">
        <v>2620</v>
      </c>
      <c r="D533" s="1" t="str">
        <f>HYPERLINK("http://geochem.nrcan.gc.ca/cdogs/content/bdl/bdl211192_e.htm", "21:1192")</f>
        <v>21:1192</v>
      </c>
      <c r="E533" s="1" t="str">
        <f>HYPERLINK("http://geochem.nrcan.gc.ca/cdogs/content/svy/svy210191_e.htm", "21:0191")</f>
        <v>21:0191</v>
      </c>
      <c r="F533" t="s">
        <v>2604</v>
      </c>
      <c r="G533" t="s">
        <v>2621</v>
      </c>
      <c r="I533">
        <v>56.880845000000001</v>
      </c>
      <c r="J533">
        <v>-106.37869000000001</v>
      </c>
      <c r="K533" s="1" t="str">
        <f>HYPERLINK("http://geochem.nrcan.gc.ca/cdogs/content/kwd/kwd020027_e.htm", "NGR lake sediment grab sample")</f>
        <v>NGR lake sediment grab sample</v>
      </c>
      <c r="L533" s="1" t="str">
        <f>HYPERLINK("http://geochem.nrcan.gc.ca/cdogs/content/kwd/kwd080006_e.htm", "&lt;177 micron (NGR)")</f>
        <v>&lt;177 micron (NGR)</v>
      </c>
      <c r="M533">
        <v>28</v>
      </c>
      <c r="N533" t="s">
        <v>67</v>
      </c>
      <c r="O533">
        <v>532</v>
      </c>
      <c r="P533">
        <v>1</v>
      </c>
      <c r="Q533">
        <v>-2</v>
      </c>
      <c r="R533">
        <v>5.6</v>
      </c>
      <c r="S533">
        <v>-2</v>
      </c>
      <c r="T533">
        <v>100</v>
      </c>
      <c r="U533">
        <v>40.799999999999997</v>
      </c>
      <c r="V533">
        <v>-5</v>
      </c>
      <c r="W533">
        <v>63</v>
      </c>
      <c r="X533">
        <v>9</v>
      </c>
      <c r="Y533">
        <v>30</v>
      </c>
      <c r="Z533">
        <v>0.5</v>
      </c>
      <c r="AA533">
        <v>-1</v>
      </c>
      <c r="AB533">
        <v>17.3</v>
      </c>
      <c r="AC533">
        <v>2</v>
      </c>
      <c r="AD533">
        <v>-50</v>
      </c>
      <c r="AE533">
        <v>41</v>
      </c>
      <c r="AF533">
        <v>-0.2</v>
      </c>
      <c r="AG533">
        <v>4</v>
      </c>
      <c r="AH533">
        <v>0.14000000000000001</v>
      </c>
      <c r="AI533">
        <v>10</v>
      </c>
      <c r="AJ533">
        <v>8</v>
      </c>
      <c r="AK533">
        <v>0.1</v>
      </c>
      <c r="AL533">
        <v>4.8</v>
      </c>
      <c r="AM533">
        <v>-5</v>
      </c>
      <c r="AN533">
        <v>6.6</v>
      </c>
      <c r="AO533">
        <v>-100</v>
      </c>
      <c r="AP533">
        <v>-0.5</v>
      </c>
      <c r="AQ533">
        <v>0.6</v>
      </c>
      <c r="AR533">
        <v>-10</v>
      </c>
      <c r="AS533">
        <v>8.1</v>
      </c>
      <c r="AT533">
        <v>-500</v>
      </c>
      <c r="AU533">
        <v>19.2</v>
      </c>
      <c r="AV533">
        <v>11</v>
      </c>
      <c r="AW533">
        <v>3</v>
      </c>
      <c r="AX533">
        <v>100</v>
      </c>
      <c r="AY533">
        <v>-200</v>
      </c>
    </row>
    <row r="534" spans="1:51" x14ac:dyDescent="0.3">
      <c r="A534" t="s">
        <v>2622</v>
      </c>
      <c r="B534" t="s">
        <v>2623</v>
      </c>
      <c r="C534" t="s">
        <v>2624</v>
      </c>
      <c r="D534" s="1" t="str">
        <f>HYPERLINK("http://geochem.nrcan.gc.ca/cdogs/content/bdl/bdl211192_e.htm", "21:1192")</f>
        <v>21:1192</v>
      </c>
      <c r="E534" s="1" t="str">
        <f>HYPERLINK("http://geochem.nrcan.gc.ca/cdogs/content/svy/svy210191_e.htm", "21:0191")</f>
        <v>21:0191</v>
      </c>
      <c r="F534" t="s">
        <v>2625</v>
      </c>
      <c r="G534" t="s">
        <v>2626</v>
      </c>
      <c r="I534">
        <v>56.9054152</v>
      </c>
      <c r="J534">
        <v>-106.4387816</v>
      </c>
      <c r="K534" s="1" t="str">
        <f>HYPERLINK("http://geochem.nrcan.gc.ca/cdogs/content/kwd/kwd020027_e.htm", "NGR lake sediment grab sample")</f>
        <v>NGR lake sediment grab sample</v>
      </c>
      <c r="L534" s="1" t="str">
        <f>HYPERLINK("http://geochem.nrcan.gc.ca/cdogs/content/kwd/kwd080006_e.htm", "&lt;177 micron (NGR)")</f>
        <v>&lt;177 micron (NGR)</v>
      </c>
      <c r="M534">
        <v>28</v>
      </c>
      <c r="N534" t="s">
        <v>79</v>
      </c>
      <c r="O534">
        <v>533</v>
      </c>
      <c r="P534">
        <v>1</v>
      </c>
      <c r="Q534">
        <v>-2</v>
      </c>
      <c r="R534">
        <v>1</v>
      </c>
      <c r="S534">
        <v>-2</v>
      </c>
      <c r="T534">
        <v>110</v>
      </c>
      <c r="U534">
        <v>20</v>
      </c>
      <c r="V534">
        <v>-5</v>
      </c>
      <c r="W534">
        <v>79</v>
      </c>
      <c r="X534">
        <v>-5</v>
      </c>
      <c r="Y534">
        <v>-20</v>
      </c>
      <c r="Z534">
        <v>-0.5</v>
      </c>
      <c r="AA534">
        <v>-1</v>
      </c>
      <c r="AB534">
        <v>1.8</v>
      </c>
      <c r="AC534">
        <v>2</v>
      </c>
      <c r="AD534">
        <v>-50</v>
      </c>
      <c r="AE534">
        <v>36</v>
      </c>
      <c r="AF534">
        <v>-0.2</v>
      </c>
      <c r="AG534">
        <v>1</v>
      </c>
      <c r="AH534">
        <v>0.26</v>
      </c>
      <c r="AI534">
        <v>-10</v>
      </c>
      <c r="AJ534">
        <v>9</v>
      </c>
      <c r="AK534">
        <v>-0.1</v>
      </c>
      <c r="AL534">
        <v>2.8</v>
      </c>
      <c r="AM534">
        <v>-5</v>
      </c>
      <c r="AN534">
        <v>5.3</v>
      </c>
      <c r="AO534">
        <v>-100</v>
      </c>
      <c r="AP534">
        <v>-0.5</v>
      </c>
      <c r="AQ534">
        <v>-0.5</v>
      </c>
      <c r="AR534">
        <v>-10</v>
      </c>
      <c r="AS534">
        <v>7.8</v>
      </c>
      <c r="AT534">
        <v>-500</v>
      </c>
      <c r="AU534">
        <v>6.1</v>
      </c>
      <c r="AV534">
        <v>-1</v>
      </c>
      <c r="AW534">
        <v>-2</v>
      </c>
      <c r="AX534">
        <v>-100</v>
      </c>
      <c r="AY534">
        <v>-200</v>
      </c>
    </row>
    <row r="535" spans="1:51" x14ac:dyDescent="0.3">
      <c r="A535" t="s">
        <v>2627</v>
      </c>
      <c r="B535" t="s">
        <v>2628</v>
      </c>
      <c r="C535" t="s">
        <v>2629</v>
      </c>
      <c r="D535" s="1" t="str">
        <f>HYPERLINK("http://geochem.nrcan.gc.ca/cdogs/content/bdl/bdl211192_e.htm", "21:1192")</f>
        <v>21:1192</v>
      </c>
      <c r="E535" s="1" t="str">
        <f>HYPERLINK("http://geochem.nrcan.gc.ca/cdogs/content/svy/svy210191_e.htm", "21:0191")</f>
        <v>21:0191</v>
      </c>
      <c r="F535" t="s">
        <v>2630</v>
      </c>
      <c r="G535" t="s">
        <v>2631</v>
      </c>
      <c r="I535">
        <v>56.907319100000002</v>
      </c>
      <c r="J535">
        <v>-106.5089821</v>
      </c>
      <c r="K535" s="1" t="str">
        <f>HYPERLINK("http://geochem.nrcan.gc.ca/cdogs/content/kwd/kwd020027_e.htm", "NGR lake sediment grab sample")</f>
        <v>NGR lake sediment grab sample</v>
      </c>
      <c r="L535" s="1" t="str">
        <f>HYPERLINK("http://geochem.nrcan.gc.ca/cdogs/content/kwd/kwd080006_e.htm", "&lt;177 micron (NGR)")</f>
        <v>&lt;177 micron (NGR)</v>
      </c>
      <c r="M535">
        <v>28</v>
      </c>
      <c r="N535" t="s">
        <v>85</v>
      </c>
      <c r="O535">
        <v>534</v>
      </c>
      <c r="P535">
        <v>1</v>
      </c>
      <c r="Q535">
        <v>-2</v>
      </c>
      <c r="R535">
        <v>1</v>
      </c>
      <c r="S535">
        <v>-2</v>
      </c>
      <c r="T535">
        <v>70</v>
      </c>
      <c r="U535">
        <v>24.1</v>
      </c>
      <c r="V535">
        <v>-5</v>
      </c>
      <c r="W535">
        <v>69</v>
      </c>
      <c r="X535">
        <v>-5</v>
      </c>
      <c r="Y535">
        <v>-20</v>
      </c>
      <c r="Z535">
        <v>-0.5</v>
      </c>
      <c r="AA535">
        <v>-1</v>
      </c>
      <c r="AB535">
        <v>0.8</v>
      </c>
      <c r="AC535">
        <v>1</v>
      </c>
      <c r="AD535">
        <v>-50</v>
      </c>
      <c r="AE535">
        <v>28</v>
      </c>
      <c r="AF535">
        <v>-0.2</v>
      </c>
      <c r="AG535">
        <v>2</v>
      </c>
      <c r="AH535">
        <v>0.15</v>
      </c>
      <c r="AI535">
        <v>-10</v>
      </c>
      <c r="AJ535">
        <v>8</v>
      </c>
      <c r="AK535">
        <v>-0.1</v>
      </c>
      <c r="AL535">
        <v>2.2999999999999998</v>
      </c>
      <c r="AM535">
        <v>-5</v>
      </c>
      <c r="AN535">
        <v>4.5999999999999996</v>
      </c>
      <c r="AO535">
        <v>-100</v>
      </c>
      <c r="AP535">
        <v>-0.5</v>
      </c>
      <c r="AQ535">
        <v>-0.5</v>
      </c>
      <c r="AR535">
        <v>-10</v>
      </c>
      <c r="AS535">
        <v>6.9</v>
      </c>
      <c r="AT535">
        <v>-500</v>
      </c>
      <c r="AU535">
        <v>3.6</v>
      </c>
      <c r="AV535">
        <v>-1</v>
      </c>
      <c r="AW535">
        <v>-2</v>
      </c>
      <c r="AX535">
        <v>-100</v>
      </c>
      <c r="AY535">
        <v>-200</v>
      </c>
    </row>
    <row r="536" spans="1:51" x14ac:dyDescent="0.3">
      <c r="A536" t="s">
        <v>2632</v>
      </c>
      <c r="B536" t="s">
        <v>2633</v>
      </c>
      <c r="C536" t="s">
        <v>2634</v>
      </c>
      <c r="D536" s="1" t="str">
        <f>HYPERLINK("http://geochem.nrcan.gc.ca/cdogs/content/bdl/bdl211192_e.htm", "21:1192")</f>
        <v>21:1192</v>
      </c>
      <c r="E536" s="1" t="str">
        <f>HYPERLINK("http://geochem.nrcan.gc.ca/cdogs/content/svy/svy210191_e.htm", "21:0191")</f>
        <v>21:0191</v>
      </c>
      <c r="F536" t="s">
        <v>2635</v>
      </c>
      <c r="G536" t="s">
        <v>2636</v>
      </c>
      <c r="I536">
        <v>56.927815299999999</v>
      </c>
      <c r="J536">
        <v>-106.481037</v>
      </c>
      <c r="K536" s="1" t="str">
        <f>HYPERLINK("http://geochem.nrcan.gc.ca/cdogs/content/kwd/kwd020027_e.htm", "NGR lake sediment grab sample")</f>
        <v>NGR lake sediment grab sample</v>
      </c>
      <c r="L536" s="1" t="str">
        <f>HYPERLINK("http://geochem.nrcan.gc.ca/cdogs/content/kwd/kwd080006_e.htm", "&lt;177 micron (NGR)")</f>
        <v>&lt;177 micron (NGR)</v>
      </c>
      <c r="M536">
        <v>28</v>
      </c>
      <c r="N536" t="s">
        <v>91</v>
      </c>
      <c r="O536">
        <v>535</v>
      </c>
      <c r="P536">
        <v>1</v>
      </c>
      <c r="Q536">
        <v>-2</v>
      </c>
      <c r="R536">
        <v>1.8</v>
      </c>
      <c r="S536">
        <v>-2</v>
      </c>
      <c r="T536">
        <v>160</v>
      </c>
      <c r="U536">
        <v>17.100000000000001</v>
      </c>
      <c r="V536">
        <v>-5</v>
      </c>
      <c r="W536">
        <v>115</v>
      </c>
      <c r="X536">
        <v>-5</v>
      </c>
      <c r="Y536">
        <v>30</v>
      </c>
      <c r="Z536">
        <v>-0.5</v>
      </c>
      <c r="AA536">
        <v>-1</v>
      </c>
      <c r="AB536">
        <v>0.8</v>
      </c>
      <c r="AC536">
        <v>4</v>
      </c>
      <c r="AD536">
        <v>-50</v>
      </c>
      <c r="AE536">
        <v>55</v>
      </c>
      <c r="AF536">
        <v>-0.2</v>
      </c>
      <c r="AG536">
        <v>4</v>
      </c>
      <c r="AH536">
        <v>0.41</v>
      </c>
      <c r="AI536">
        <v>-10</v>
      </c>
      <c r="AJ536">
        <v>14</v>
      </c>
      <c r="AK536">
        <v>-0.1</v>
      </c>
      <c r="AL536">
        <v>5.3</v>
      </c>
      <c r="AM536">
        <v>-5</v>
      </c>
      <c r="AN536">
        <v>8.6999999999999993</v>
      </c>
      <c r="AO536">
        <v>-100</v>
      </c>
      <c r="AP536">
        <v>-0.5</v>
      </c>
      <c r="AQ536">
        <v>0.8</v>
      </c>
      <c r="AR536">
        <v>-10</v>
      </c>
      <c r="AS536">
        <v>10.4</v>
      </c>
      <c r="AT536">
        <v>800</v>
      </c>
      <c r="AU536">
        <v>8.3000000000000007</v>
      </c>
      <c r="AV536">
        <v>-1</v>
      </c>
      <c r="AW536">
        <v>3</v>
      </c>
      <c r="AX536">
        <v>-100</v>
      </c>
      <c r="AY536">
        <v>-200</v>
      </c>
    </row>
    <row r="537" spans="1:51" x14ac:dyDescent="0.3">
      <c r="A537" t="s">
        <v>2637</v>
      </c>
      <c r="B537" t="s">
        <v>2638</v>
      </c>
      <c r="C537" t="s">
        <v>2639</v>
      </c>
      <c r="D537" s="1" t="str">
        <f>HYPERLINK("http://geochem.nrcan.gc.ca/cdogs/content/bdl/bdl211192_e.htm", "21:1192")</f>
        <v>21:1192</v>
      </c>
      <c r="E537" s="1" t="str">
        <f>HYPERLINK("http://geochem.nrcan.gc.ca/cdogs/content/svy/svy210191_e.htm", "21:0191")</f>
        <v>21:0191</v>
      </c>
      <c r="F537" t="s">
        <v>2640</v>
      </c>
      <c r="G537" t="s">
        <v>2641</v>
      </c>
      <c r="I537">
        <v>56.9296674</v>
      </c>
      <c r="J537">
        <v>-106.52799400000001</v>
      </c>
      <c r="K537" s="1" t="str">
        <f>HYPERLINK("http://geochem.nrcan.gc.ca/cdogs/content/kwd/kwd020027_e.htm", "NGR lake sediment grab sample")</f>
        <v>NGR lake sediment grab sample</v>
      </c>
      <c r="L537" s="1" t="str">
        <f>HYPERLINK("http://geochem.nrcan.gc.ca/cdogs/content/kwd/kwd080006_e.htm", "&lt;177 micron (NGR)")</f>
        <v>&lt;177 micron (NGR)</v>
      </c>
      <c r="M537">
        <v>28</v>
      </c>
      <c r="N537" t="s">
        <v>97</v>
      </c>
      <c r="O537">
        <v>536</v>
      </c>
      <c r="P537">
        <v>1</v>
      </c>
      <c r="Q537">
        <v>-2</v>
      </c>
      <c r="R537">
        <v>1.2</v>
      </c>
      <c r="S537">
        <v>-2</v>
      </c>
      <c r="T537">
        <v>170</v>
      </c>
      <c r="U537">
        <v>12.6</v>
      </c>
      <c r="V537">
        <v>-5</v>
      </c>
      <c r="W537">
        <v>100</v>
      </c>
      <c r="X537">
        <v>8</v>
      </c>
      <c r="Y537">
        <v>30</v>
      </c>
      <c r="Z537">
        <v>0.7</v>
      </c>
      <c r="AA537">
        <v>-1</v>
      </c>
      <c r="AB537">
        <v>4.7</v>
      </c>
      <c r="AC537">
        <v>5</v>
      </c>
      <c r="AD537">
        <v>-50</v>
      </c>
      <c r="AE537">
        <v>41</v>
      </c>
      <c r="AF537">
        <v>-0.2</v>
      </c>
      <c r="AG537">
        <v>2</v>
      </c>
      <c r="AH537">
        <v>0.69</v>
      </c>
      <c r="AI537">
        <v>10</v>
      </c>
      <c r="AJ537">
        <v>24</v>
      </c>
      <c r="AK537">
        <v>-0.1</v>
      </c>
      <c r="AL537">
        <v>4.8</v>
      </c>
      <c r="AM537">
        <v>-5</v>
      </c>
      <c r="AN537">
        <v>5.7</v>
      </c>
      <c r="AO537">
        <v>-100</v>
      </c>
      <c r="AP537">
        <v>-0.5</v>
      </c>
      <c r="AQ537">
        <v>0.5</v>
      </c>
      <c r="AR537">
        <v>-10</v>
      </c>
      <c r="AS537">
        <v>10.9</v>
      </c>
      <c r="AT537">
        <v>900</v>
      </c>
      <c r="AU537">
        <v>3.7</v>
      </c>
      <c r="AV537">
        <v>-1</v>
      </c>
      <c r="AW537">
        <v>-2</v>
      </c>
      <c r="AX537">
        <v>-100</v>
      </c>
      <c r="AY537">
        <v>200</v>
      </c>
    </row>
    <row r="538" spans="1:51" x14ac:dyDescent="0.3">
      <c r="A538" t="s">
        <v>2642</v>
      </c>
      <c r="B538" t="s">
        <v>2643</v>
      </c>
      <c r="C538" t="s">
        <v>2644</v>
      </c>
      <c r="D538" s="1" t="str">
        <f>HYPERLINK("http://geochem.nrcan.gc.ca/cdogs/content/bdl/bdl211192_e.htm", "21:1192")</f>
        <v>21:1192</v>
      </c>
      <c r="E538" s="1" t="str">
        <f>HYPERLINK("http://geochem.nrcan.gc.ca/cdogs/content/svy/svy210191_e.htm", "21:0191")</f>
        <v>21:0191</v>
      </c>
      <c r="F538" t="s">
        <v>2645</v>
      </c>
      <c r="G538" t="s">
        <v>2646</v>
      </c>
      <c r="I538">
        <v>56.923236799999998</v>
      </c>
      <c r="J538">
        <v>-106.5982171</v>
      </c>
      <c r="K538" s="1" t="str">
        <f>HYPERLINK("http://geochem.nrcan.gc.ca/cdogs/content/kwd/kwd020027_e.htm", "NGR lake sediment grab sample")</f>
        <v>NGR lake sediment grab sample</v>
      </c>
      <c r="L538" s="1" t="str">
        <f>HYPERLINK("http://geochem.nrcan.gc.ca/cdogs/content/kwd/kwd080006_e.htm", "&lt;177 micron (NGR)")</f>
        <v>&lt;177 micron (NGR)</v>
      </c>
      <c r="M538">
        <v>28</v>
      </c>
      <c r="N538" t="s">
        <v>103</v>
      </c>
      <c r="O538">
        <v>537</v>
      </c>
      <c r="P538">
        <v>1</v>
      </c>
      <c r="Q538">
        <v>-2</v>
      </c>
      <c r="R538">
        <v>2.8</v>
      </c>
      <c r="S538">
        <v>-2</v>
      </c>
      <c r="T538">
        <v>90</v>
      </c>
      <c r="U538">
        <v>32.5</v>
      </c>
      <c r="V538">
        <v>-5</v>
      </c>
      <c r="W538">
        <v>38</v>
      </c>
      <c r="X538">
        <v>-5</v>
      </c>
      <c r="Y538">
        <v>-20</v>
      </c>
      <c r="Z538">
        <v>-0.5</v>
      </c>
      <c r="AA538">
        <v>-1</v>
      </c>
      <c r="AB538">
        <v>1.3</v>
      </c>
      <c r="AC538">
        <v>1</v>
      </c>
      <c r="AD538">
        <v>-50</v>
      </c>
      <c r="AE538">
        <v>19</v>
      </c>
      <c r="AF538">
        <v>-0.2</v>
      </c>
      <c r="AG538">
        <v>3</v>
      </c>
      <c r="AH538">
        <v>0.35</v>
      </c>
      <c r="AI538">
        <v>-10</v>
      </c>
      <c r="AJ538">
        <v>8</v>
      </c>
      <c r="AK538">
        <v>0.1</v>
      </c>
      <c r="AL538">
        <v>2.2999999999999998</v>
      </c>
      <c r="AM538">
        <v>-5</v>
      </c>
      <c r="AN538">
        <v>2.2999999999999998</v>
      </c>
      <c r="AO538">
        <v>-100</v>
      </c>
      <c r="AP538">
        <v>-0.5</v>
      </c>
      <c r="AQ538">
        <v>-0.5</v>
      </c>
      <c r="AR538">
        <v>-10</v>
      </c>
      <c r="AS538">
        <v>3.5</v>
      </c>
      <c r="AT538">
        <v>500</v>
      </c>
      <c r="AU538">
        <v>2.4</v>
      </c>
      <c r="AV538">
        <v>-1</v>
      </c>
      <c r="AW538">
        <v>-2</v>
      </c>
      <c r="AX538">
        <v>200</v>
      </c>
      <c r="AY538">
        <v>-200</v>
      </c>
    </row>
    <row r="539" spans="1:51" x14ac:dyDescent="0.3">
      <c r="A539" t="s">
        <v>2647</v>
      </c>
      <c r="B539" t="s">
        <v>2648</v>
      </c>
      <c r="C539" t="s">
        <v>2649</v>
      </c>
      <c r="D539" s="1" t="str">
        <f>HYPERLINK("http://geochem.nrcan.gc.ca/cdogs/content/bdl/bdl211192_e.htm", "21:1192")</f>
        <v>21:1192</v>
      </c>
      <c r="E539" s="1" t="str">
        <f>HYPERLINK("http://geochem.nrcan.gc.ca/cdogs/content/svy/svy210191_e.htm", "21:0191")</f>
        <v>21:0191</v>
      </c>
      <c r="F539" t="s">
        <v>2650</v>
      </c>
      <c r="G539" t="s">
        <v>2651</v>
      </c>
      <c r="I539">
        <v>56.942596700000003</v>
      </c>
      <c r="J539">
        <v>-106.59914430000001</v>
      </c>
      <c r="K539" s="1" t="str">
        <f>HYPERLINK("http://geochem.nrcan.gc.ca/cdogs/content/kwd/kwd020027_e.htm", "NGR lake sediment grab sample")</f>
        <v>NGR lake sediment grab sample</v>
      </c>
      <c r="L539" s="1" t="str">
        <f>HYPERLINK("http://geochem.nrcan.gc.ca/cdogs/content/kwd/kwd080006_e.htm", "&lt;177 micron (NGR)")</f>
        <v>&lt;177 micron (NGR)</v>
      </c>
      <c r="M539">
        <v>28</v>
      </c>
      <c r="N539" t="s">
        <v>109</v>
      </c>
      <c r="O539">
        <v>538</v>
      </c>
      <c r="P539">
        <v>1</v>
      </c>
      <c r="Q539">
        <v>-2</v>
      </c>
      <c r="R539">
        <v>6.3</v>
      </c>
      <c r="S539">
        <v>-2</v>
      </c>
      <c r="T539">
        <v>270</v>
      </c>
      <c r="U539">
        <v>22.5</v>
      </c>
      <c r="V539">
        <v>-5</v>
      </c>
      <c r="W539">
        <v>189</v>
      </c>
      <c r="X539">
        <v>20</v>
      </c>
      <c r="Y539">
        <v>-20</v>
      </c>
      <c r="Z539">
        <v>-0.5</v>
      </c>
      <c r="AA539">
        <v>2</v>
      </c>
      <c r="AB539">
        <v>36.9</v>
      </c>
      <c r="AC539">
        <v>2</v>
      </c>
      <c r="AD539">
        <v>-50</v>
      </c>
      <c r="AE539">
        <v>91</v>
      </c>
      <c r="AF539">
        <v>0.6</v>
      </c>
      <c r="AG539">
        <v>8</v>
      </c>
      <c r="AH539">
        <v>0.09</v>
      </c>
      <c r="AI539">
        <v>40</v>
      </c>
      <c r="AJ539">
        <v>-5</v>
      </c>
      <c r="AK539">
        <v>-0.1</v>
      </c>
      <c r="AL539">
        <v>8.8000000000000007</v>
      </c>
      <c r="AM539">
        <v>-5</v>
      </c>
      <c r="AN539">
        <v>11.6</v>
      </c>
      <c r="AO539">
        <v>-100</v>
      </c>
      <c r="AP539">
        <v>-0.5</v>
      </c>
      <c r="AQ539">
        <v>1.1000000000000001</v>
      </c>
      <c r="AR539">
        <v>-10</v>
      </c>
      <c r="AS539">
        <v>13.5</v>
      </c>
      <c r="AT539">
        <v>-500</v>
      </c>
      <c r="AU539">
        <v>5.4</v>
      </c>
      <c r="AV539">
        <v>-1</v>
      </c>
      <c r="AW539">
        <v>3</v>
      </c>
      <c r="AX539">
        <v>200</v>
      </c>
      <c r="AY539">
        <v>-200</v>
      </c>
    </row>
    <row r="540" spans="1:51" x14ac:dyDescent="0.3">
      <c r="A540" t="s">
        <v>2652</v>
      </c>
      <c r="B540" t="s">
        <v>2653</v>
      </c>
      <c r="C540" t="s">
        <v>2654</v>
      </c>
      <c r="D540" s="1" t="str">
        <f>HYPERLINK("http://geochem.nrcan.gc.ca/cdogs/content/bdl/bdl211192_e.htm", "21:1192")</f>
        <v>21:1192</v>
      </c>
      <c r="E540" s="1" t="str">
        <f>HYPERLINK("http://geochem.nrcan.gc.ca/cdogs/content/svy/svy210191_e.htm", "21:0191")</f>
        <v>21:0191</v>
      </c>
      <c r="F540" t="s">
        <v>2655</v>
      </c>
      <c r="G540" t="s">
        <v>2656</v>
      </c>
      <c r="I540">
        <v>56.926121999999999</v>
      </c>
      <c r="J540">
        <v>-106.6629002</v>
      </c>
      <c r="K540" s="1" t="str">
        <f>HYPERLINK("http://geochem.nrcan.gc.ca/cdogs/content/kwd/kwd020027_e.htm", "NGR lake sediment grab sample")</f>
        <v>NGR lake sediment grab sample</v>
      </c>
      <c r="L540" s="1" t="str">
        <f>HYPERLINK("http://geochem.nrcan.gc.ca/cdogs/content/kwd/kwd080006_e.htm", "&lt;177 micron (NGR)")</f>
        <v>&lt;177 micron (NGR)</v>
      </c>
      <c r="M540">
        <v>28</v>
      </c>
      <c r="N540" t="s">
        <v>115</v>
      </c>
      <c r="O540">
        <v>539</v>
      </c>
      <c r="P540">
        <v>1</v>
      </c>
      <c r="Q540">
        <v>-2</v>
      </c>
      <c r="R540">
        <v>3</v>
      </c>
      <c r="S540">
        <v>-2</v>
      </c>
      <c r="T540">
        <v>80</v>
      </c>
      <c r="U540">
        <v>29.1</v>
      </c>
      <c r="V540">
        <v>-5</v>
      </c>
      <c r="W540">
        <v>187</v>
      </c>
      <c r="X540">
        <v>9</v>
      </c>
      <c r="Y540">
        <v>30</v>
      </c>
      <c r="Z540">
        <v>-0.5</v>
      </c>
      <c r="AA540">
        <v>1</v>
      </c>
      <c r="AB540">
        <v>31.7</v>
      </c>
      <c r="AC540">
        <v>2</v>
      </c>
      <c r="AD540">
        <v>-50</v>
      </c>
      <c r="AE540">
        <v>89</v>
      </c>
      <c r="AF540">
        <v>0.7</v>
      </c>
      <c r="AG540">
        <v>6</v>
      </c>
      <c r="AH540">
        <v>0.16</v>
      </c>
      <c r="AI540">
        <v>20</v>
      </c>
      <c r="AJ540">
        <v>9</v>
      </c>
      <c r="AK540">
        <v>0.1</v>
      </c>
      <c r="AL540">
        <v>9.6999999999999993</v>
      </c>
      <c r="AM540">
        <v>-5</v>
      </c>
      <c r="AN540">
        <v>11.3</v>
      </c>
      <c r="AO540">
        <v>-100</v>
      </c>
      <c r="AP540">
        <v>-0.5</v>
      </c>
      <c r="AQ540">
        <v>1</v>
      </c>
      <c r="AR540">
        <v>-10</v>
      </c>
      <c r="AS540">
        <v>15</v>
      </c>
      <c r="AT540">
        <v>-500</v>
      </c>
      <c r="AU540">
        <v>5.0999999999999996</v>
      </c>
      <c r="AV540">
        <v>-1</v>
      </c>
      <c r="AW540">
        <v>4</v>
      </c>
      <c r="AX540">
        <v>200</v>
      </c>
      <c r="AY540">
        <v>-200</v>
      </c>
    </row>
    <row r="541" spans="1:51" x14ac:dyDescent="0.3">
      <c r="A541" t="s">
        <v>2657</v>
      </c>
      <c r="B541" t="s">
        <v>2658</v>
      </c>
      <c r="C541" t="s">
        <v>2659</v>
      </c>
      <c r="D541" s="1" t="str">
        <f>HYPERLINK("http://geochem.nrcan.gc.ca/cdogs/content/bdl/bdl211192_e.htm", "21:1192")</f>
        <v>21:1192</v>
      </c>
      <c r="E541" s="1" t="str">
        <f>HYPERLINK("http://geochem.nrcan.gc.ca/cdogs/content/svy/svy210191_e.htm", "21:0191")</f>
        <v>21:0191</v>
      </c>
      <c r="F541" t="s">
        <v>2660</v>
      </c>
      <c r="G541" t="s">
        <v>2661</v>
      </c>
      <c r="I541">
        <v>56.952304900000001</v>
      </c>
      <c r="J541">
        <v>-106.6716469</v>
      </c>
      <c r="K541" s="1" t="str">
        <f>HYPERLINK("http://geochem.nrcan.gc.ca/cdogs/content/kwd/kwd020027_e.htm", "NGR lake sediment grab sample")</f>
        <v>NGR lake sediment grab sample</v>
      </c>
      <c r="L541" s="1" t="str">
        <f>HYPERLINK("http://geochem.nrcan.gc.ca/cdogs/content/kwd/kwd080006_e.htm", "&lt;177 micron (NGR)")</f>
        <v>&lt;177 micron (NGR)</v>
      </c>
      <c r="M541">
        <v>28</v>
      </c>
      <c r="N541" t="s">
        <v>121</v>
      </c>
      <c r="O541">
        <v>540</v>
      </c>
      <c r="P541">
        <v>1</v>
      </c>
      <c r="Q541">
        <v>-2</v>
      </c>
      <c r="R541">
        <v>2.7</v>
      </c>
      <c r="S541">
        <v>3</v>
      </c>
      <c r="T541">
        <v>110</v>
      </c>
      <c r="U541">
        <v>37.799999999999997</v>
      </c>
      <c r="V541">
        <v>-5</v>
      </c>
      <c r="W541">
        <v>134</v>
      </c>
      <c r="X541">
        <v>6</v>
      </c>
      <c r="Y541">
        <v>20</v>
      </c>
      <c r="Z541">
        <v>-0.5</v>
      </c>
      <c r="AA541">
        <v>-1</v>
      </c>
      <c r="AB541">
        <v>4.8</v>
      </c>
      <c r="AC541">
        <v>2</v>
      </c>
      <c r="AD541">
        <v>-50</v>
      </c>
      <c r="AE541">
        <v>60</v>
      </c>
      <c r="AF541">
        <v>0.4</v>
      </c>
      <c r="AG541">
        <v>2</v>
      </c>
      <c r="AH541">
        <v>0.18</v>
      </c>
      <c r="AI541">
        <v>10</v>
      </c>
      <c r="AJ541">
        <v>10</v>
      </c>
      <c r="AK541">
        <v>0.1</v>
      </c>
      <c r="AL541">
        <v>6</v>
      </c>
      <c r="AM541">
        <v>-5</v>
      </c>
      <c r="AN541">
        <v>8.1999999999999993</v>
      </c>
      <c r="AO541">
        <v>-100</v>
      </c>
      <c r="AP541">
        <v>-0.5</v>
      </c>
      <c r="AQ541">
        <v>0.7</v>
      </c>
      <c r="AR541">
        <v>-10</v>
      </c>
      <c r="AS541">
        <v>9.5</v>
      </c>
      <c r="AT541">
        <v>600</v>
      </c>
      <c r="AU541">
        <v>2</v>
      </c>
      <c r="AV541">
        <v>-1</v>
      </c>
      <c r="AW541">
        <v>2</v>
      </c>
      <c r="AX541">
        <v>100</v>
      </c>
      <c r="AY541">
        <v>-200</v>
      </c>
    </row>
    <row r="542" spans="1:51" x14ac:dyDescent="0.3">
      <c r="A542" t="s">
        <v>2662</v>
      </c>
      <c r="B542" t="s">
        <v>2663</v>
      </c>
      <c r="C542" t="s">
        <v>2664</v>
      </c>
      <c r="D542" s="1" t="str">
        <f>HYPERLINK("http://geochem.nrcan.gc.ca/cdogs/content/bdl/bdl211192_e.htm", "21:1192")</f>
        <v>21:1192</v>
      </c>
      <c r="E542" s="1" t="str">
        <f>HYPERLINK("http://geochem.nrcan.gc.ca/cdogs/content/svy/svy210191_e.htm", "21:0191")</f>
        <v>21:0191</v>
      </c>
      <c r="F542" t="s">
        <v>2665</v>
      </c>
      <c r="G542" t="s">
        <v>2666</v>
      </c>
      <c r="I542">
        <v>56.959527899999998</v>
      </c>
      <c r="J542">
        <v>-106.7050114</v>
      </c>
      <c r="K542" s="1" t="str">
        <f>HYPERLINK("http://geochem.nrcan.gc.ca/cdogs/content/kwd/kwd020027_e.htm", "NGR lake sediment grab sample")</f>
        <v>NGR lake sediment grab sample</v>
      </c>
      <c r="L542" s="1" t="str">
        <f>HYPERLINK("http://geochem.nrcan.gc.ca/cdogs/content/kwd/kwd080006_e.htm", "&lt;177 micron (NGR)")</f>
        <v>&lt;177 micron (NGR)</v>
      </c>
      <c r="M542">
        <v>28</v>
      </c>
      <c r="N542" t="s">
        <v>127</v>
      </c>
      <c r="O542">
        <v>541</v>
      </c>
      <c r="P542">
        <v>1</v>
      </c>
      <c r="Q542">
        <v>-2</v>
      </c>
      <c r="R542">
        <v>1.2</v>
      </c>
      <c r="S542">
        <v>-2</v>
      </c>
      <c r="T542">
        <v>60</v>
      </c>
      <c r="U542">
        <v>17.3</v>
      </c>
      <c r="V542">
        <v>-5</v>
      </c>
      <c r="W542">
        <v>48</v>
      </c>
      <c r="X542">
        <v>-5</v>
      </c>
      <c r="Y542">
        <v>-20</v>
      </c>
      <c r="Z542">
        <v>-0.5</v>
      </c>
      <c r="AA542">
        <v>-1</v>
      </c>
      <c r="AB542">
        <v>0.9</v>
      </c>
      <c r="AC542">
        <v>-1</v>
      </c>
      <c r="AD542">
        <v>-50</v>
      </c>
      <c r="AE542">
        <v>20</v>
      </c>
      <c r="AF542">
        <v>-0.2</v>
      </c>
      <c r="AG542">
        <v>-1</v>
      </c>
      <c r="AH542">
        <v>0.06</v>
      </c>
      <c r="AI542">
        <v>-10</v>
      </c>
      <c r="AJ542">
        <v>-5</v>
      </c>
      <c r="AK542">
        <v>-0.1</v>
      </c>
      <c r="AL542">
        <v>1.4</v>
      </c>
      <c r="AM542">
        <v>-5</v>
      </c>
      <c r="AN542">
        <v>2.7</v>
      </c>
      <c r="AO542">
        <v>-100</v>
      </c>
      <c r="AP542">
        <v>-0.5</v>
      </c>
      <c r="AQ542">
        <v>-0.5</v>
      </c>
      <c r="AR542">
        <v>-10</v>
      </c>
      <c r="AS542">
        <v>2.9</v>
      </c>
      <c r="AT542">
        <v>-500</v>
      </c>
      <c r="AU542">
        <v>0.8</v>
      </c>
      <c r="AV542">
        <v>-1</v>
      </c>
      <c r="AW542">
        <v>-2</v>
      </c>
      <c r="AX542">
        <v>-100</v>
      </c>
      <c r="AY542">
        <v>-200</v>
      </c>
    </row>
    <row r="543" spans="1:51" x14ac:dyDescent="0.3">
      <c r="A543" t="s">
        <v>2667</v>
      </c>
      <c r="B543" t="s">
        <v>2668</v>
      </c>
      <c r="C543" t="s">
        <v>2669</v>
      </c>
      <c r="D543" s="1" t="str">
        <f>HYPERLINK("http://geochem.nrcan.gc.ca/cdogs/content/bdl/bdl211192_e.htm", "21:1192")</f>
        <v>21:1192</v>
      </c>
      <c r="E543" s="1" t="str">
        <f>HYPERLINK("http://geochem.nrcan.gc.ca/cdogs/content/svy/svy210191_e.htm", "21:0191")</f>
        <v>21:0191</v>
      </c>
      <c r="F543" t="s">
        <v>2670</v>
      </c>
      <c r="G543" t="s">
        <v>2671</v>
      </c>
      <c r="I543">
        <v>56.981360100000003</v>
      </c>
      <c r="J543">
        <v>-106.7365032</v>
      </c>
      <c r="K543" s="1" t="str">
        <f>HYPERLINK("http://geochem.nrcan.gc.ca/cdogs/content/kwd/kwd020027_e.htm", "NGR lake sediment grab sample")</f>
        <v>NGR lake sediment grab sample</v>
      </c>
      <c r="L543" s="1" t="str">
        <f>HYPERLINK("http://geochem.nrcan.gc.ca/cdogs/content/kwd/kwd080006_e.htm", "&lt;177 micron (NGR)")</f>
        <v>&lt;177 micron (NGR)</v>
      </c>
      <c r="M543">
        <v>28</v>
      </c>
      <c r="N543" t="s">
        <v>133</v>
      </c>
      <c r="O543">
        <v>542</v>
      </c>
      <c r="P543">
        <v>1</v>
      </c>
      <c r="Q543">
        <v>-2</v>
      </c>
      <c r="R543">
        <v>5.3</v>
      </c>
      <c r="S543">
        <v>-2</v>
      </c>
      <c r="T543">
        <v>180</v>
      </c>
      <c r="U543">
        <v>28.9</v>
      </c>
      <c r="V543">
        <v>-5</v>
      </c>
      <c r="W543">
        <v>87</v>
      </c>
      <c r="X543">
        <v>9</v>
      </c>
      <c r="Y543">
        <v>-20</v>
      </c>
      <c r="Z543">
        <v>0.6</v>
      </c>
      <c r="AA543">
        <v>-1</v>
      </c>
      <c r="AB543">
        <v>23.2</v>
      </c>
      <c r="AC543">
        <v>3</v>
      </c>
      <c r="AD543">
        <v>-50</v>
      </c>
      <c r="AE543">
        <v>47</v>
      </c>
      <c r="AF543">
        <v>0.5</v>
      </c>
      <c r="AG543">
        <v>7</v>
      </c>
      <c r="AH543">
        <v>0.31</v>
      </c>
      <c r="AI543">
        <v>30</v>
      </c>
      <c r="AJ543">
        <v>15</v>
      </c>
      <c r="AK543">
        <v>-0.1</v>
      </c>
      <c r="AL543">
        <v>6.8</v>
      </c>
      <c r="AM543">
        <v>-5</v>
      </c>
      <c r="AN543">
        <v>7.2</v>
      </c>
      <c r="AO543">
        <v>-100</v>
      </c>
      <c r="AP543">
        <v>-0.5</v>
      </c>
      <c r="AQ543">
        <v>0.8</v>
      </c>
      <c r="AR543">
        <v>-10</v>
      </c>
      <c r="AS543">
        <v>8.5</v>
      </c>
      <c r="AT543">
        <v>700</v>
      </c>
      <c r="AU543">
        <v>4.4000000000000004</v>
      </c>
      <c r="AV543">
        <v>-1</v>
      </c>
      <c r="AW543">
        <v>3</v>
      </c>
      <c r="AX543">
        <v>100</v>
      </c>
      <c r="AY543">
        <v>-200</v>
      </c>
    </row>
    <row r="544" spans="1:51" x14ac:dyDescent="0.3">
      <c r="A544" t="s">
        <v>2672</v>
      </c>
      <c r="B544" t="s">
        <v>2673</v>
      </c>
      <c r="C544" t="s">
        <v>2674</v>
      </c>
      <c r="D544" s="1" t="str">
        <f>HYPERLINK("http://geochem.nrcan.gc.ca/cdogs/content/bdl/bdl211192_e.htm", "21:1192")</f>
        <v>21:1192</v>
      </c>
      <c r="E544" s="1" t="str">
        <f>HYPERLINK("http://geochem.nrcan.gc.ca/cdogs/content/svy/svy210191_e.htm", "21:0191")</f>
        <v>21:0191</v>
      </c>
      <c r="F544" t="s">
        <v>2675</v>
      </c>
      <c r="G544" t="s">
        <v>2676</v>
      </c>
      <c r="I544">
        <v>56.988887499999997</v>
      </c>
      <c r="J544">
        <v>-106.75662199999999</v>
      </c>
      <c r="K544" s="1" t="str">
        <f>HYPERLINK("http://geochem.nrcan.gc.ca/cdogs/content/kwd/kwd020027_e.htm", "NGR lake sediment grab sample")</f>
        <v>NGR lake sediment grab sample</v>
      </c>
      <c r="L544" s="1" t="str">
        <f>HYPERLINK("http://geochem.nrcan.gc.ca/cdogs/content/kwd/kwd080006_e.htm", "&lt;177 micron (NGR)")</f>
        <v>&lt;177 micron (NGR)</v>
      </c>
      <c r="M544">
        <v>28</v>
      </c>
      <c r="N544" t="s">
        <v>145</v>
      </c>
      <c r="O544">
        <v>543</v>
      </c>
      <c r="P544">
        <v>1</v>
      </c>
      <c r="Q544">
        <v>-2</v>
      </c>
      <c r="R544">
        <v>1.3</v>
      </c>
      <c r="S544">
        <v>-2</v>
      </c>
      <c r="T544">
        <v>80</v>
      </c>
      <c r="U544">
        <v>15.2</v>
      </c>
      <c r="V544">
        <v>-5</v>
      </c>
      <c r="W544">
        <v>175</v>
      </c>
      <c r="X544">
        <v>15</v>
      </c>
      <c r="Y544">
        <v>30</v>
      </c>
      <c r="Z544">
        <v>-0.5</v>
      </c>
      <c r="AA544">
        <v>-1</v>
      </c>
      <c r="AB544">
        <v>3.7</v>
      </c>
      <c r="AC544">
        <v>2</v>
      </c>
      <c r="AD544">
        <v>-50</v>
      </c>
      <c r="AE544">
        <v>72</v>
      </c>
      <c r="AF544">
        <v>0.4</v>
      </c>
      <c r="AG544">
        <v>-1</v>
      </c>
      <c r="AH544">
        <v>0.15</v>
      </c>
      <c r="AI544">
        <v>-10</v>
      </c>
      <c r="AJ544">
        <v>6</v>
      </c>
      <c r="AK544">
        <v>-0.1</v>
      </c>
      <c r="AL544">
        <v>5.3</v>
      </c>
      <c r="AM544">
        <v>-5</v>
      </c>
      <c r="AN544">
        <v>9.9</v>
      </c>
      <c r="AO544">
        <v>-100</v>
      </c>
      <c r="AP544">
        <v>-0.5</v>
      </c>
      <c r="AQ544">
        <v>0.7</v>
      </c>
      <c r="AR544">
        <v>-10</v>
      </c>
      <c r="AS544">
        <v>10.199999999999999</v>
      </c>
      <c r="AT544">
        <v>-500</v>
      </c>
      <c r="AU544">
        <v>5.0999999999999996</v>
      </c>
      <c r="AV544">
        <v>-1</v>
      </c>
      <c r="AW544">
        <v>2</v>
      </c>
      <c r="AX544">
        <v>-100</v>
      </c>
      <c r="AY544">
        <v>-200</v>
      </c>
    </row>
    <row r="545" spans="1:51" x14ac:dyDescent="0.3">
      <c r="A545" t="s">
        <v>2677</v>
      </c>
      <c r="B545" t="s">
        <v>2678</v>
      </c>
      <c r="C545" t="s">
        <v>2679</v>
      </c>
      <c r="D545" s="1" t="str">
        <f>HYPERLINK("http://geochem.nrcan.gc.ca/cdogs/content/bdl/bdl211192_e.htm", "21:1192")</f>
        <v>21:1192</v>
      </c>
      <c r="E545" s="1" t="str">
        <f>HYPERLINK("http://geochem.nrcan.gc.ca/cdogs/content/svy/svy210191_e.htm", "21:0191")</f>
        <v>21:0191</v>
      </c>
      <c r="F545" t="s">
        <v>2680</v>
      </c>
      <c r="G545" t="s">
        <v>2681</v>
      </c>
      <c r="I545">
        <v>56.955829600000001</v>
      </c>
      <c r="J545">
        <v>-106.7902749</v>
      </c>
      <c r="K545" s="1" t="str">
        <f>HYPERLINK("http://geochem.nrcan.gc.ca/cdogs/content/kwd/kwd020027_e.htm", "NGR lake sediment grab sample")</f>
        <v>NGR lake sediment grab sample</v>
      </c>
      <c r="L545" s="1" t="str">
        <f>HYPERLINK("http://geochem.nrcan.gc.ca/cdogs/content/kwd/kwd080006_e.htm", "&lt;177 micron (NGR)")</f>
        <v>&lt;177 micron (NGR)</v>
      </c>
      <c r="M545">
        <v>28</v>
      </c>
      <c r="N545" t="s">
        <v>151</v>
      </c>
      <c r="O545">
        <v>544</v>
      </c>
      <c r="P545">
        <v>1</v>
      </c>
      <c r="Q545">
        <v>-2</v>
      </c>
      <c r="R545">
        <v>2.2000000000000002</v>
      </c>
      <c r="S545">
        <v>-2</v>
      </c>
      <c r="T545">
        <v>260</v>
      </c>
      <c r="U545">
        <v>9.5</v>
      </c>
      <c r="V545">
        <v>-5</v>
      </c>
      <c r="W545">
        <v>56</v>
      </c>
      <c r="X545">
        <v>7</v>
      </c>
      <c r="Y545">
        <v>-20</v>
      </c>
      <c r="Z545">
        <v>-0.5</v>
      </c>
      <c r="AA545">
        <v>-1</v>
      </c>
      <c r="AB545">
        <v>3.4</v>
      </c>
      <c r="AC545">
        <v>6</v>
      </c>
      <c r="AD545">
        <v>-50</v>
      </c>
      <c r="AE545">
        <v>27</v>
      </c>
      <c r="AF545">
        <v>0.2</v>
      </c>
      <c r="AG545">
        <v>2</v>
      </c>
      <c r="AH545">
        <v>0.88</v>
      </c>
      <c r="AI545">
        <v>20</v>
      </c>
      <c r="AJ545">
        <v>33</v>
      </c>
      <c r="AK545">
        <v>-0.1</v>
      </c>
      <c r="AL545">
        <v>3.1</v>
      </c>
      <c r="AM545">
        <v>-5</v>
      </c>
      <c r="AN545">
        <v>4</v>
      </c>
      <c r="AO545">
        <v>-100</v>
      </c>
      <c r="AP545">
        <v>-0.5</v>
      </c>
      <c r="AQ545">
        <v>-0.5</v>
      </c>
      <c r="AR545">
        <v>-10</v>
      </c>
      <c r="AS545">
        <v>9.5</v>
      </c>
      <c r="AT545">
        <v>1100</v>
      </c>
      <c r="AU545">
        <v>2.5</v>
      </c>
      <c r="AV545">
        <v>-1</v>
      </c>
      <c r="AW545">
        <v>-2</v>
      </c>
      <c r="AX545">
        <v>-100</v>
      </c>
      <c r="AY545">
        <v>200</v>
      </c>
    </row>
    <row r="546" spans="1:51" x14ac:dyDescent="0.3">
      <c r="A546" t="s">
        <v>2682</v>
      </c>
      <c r="B546" t="s">
        <v>2683</v>
      </c>
      <c r="C546" t="s">
        <v>2684</v>
      </c>
      <c r="D546" s="1" t="str">
        <f>HYPERLINK("http://geochem.nrcan.gc.ca/cdogs/content/bdl/bdl211192_e.htm", "21:1192")</f>
        <v>21:1192</v>
      </c>
      <c r="E546" s="1" t="str">
        <f>HYPERLINK("http://geochem.nrcan.gc.ca/cdogs/content/svy/svy210191_e.htm", "21:0191")</f>
        <v>21:0191</v>
      </c>
      <c r="F546" t="s">
        <v>2685</v>
      </c>
      <c r="G546" t="s">
        <v>2686</v>
      </c>
      <c r="I546">
        <v>56.9554489</v>
      </c>
      <c r="J546">
        <v>-106.8412536</v>
      </c>
      <c r="K546" s="1" t="str">
        <f>HYPERLINK("http://geochem.nrcan.gc.ca/cdogs/content/kwd/kwd020027_e.htm", "NGR lake sediment grab sample")</f>
        <v>NGR lake sediment grab sample</v>
      </c>
      <c r="L546" s="1" t="str">
        <f>HYPERLINK("http://geochem.nrcan.gc.ca/cdogs/content/kwd/kwd080006_e.htm", "&lt;177 micron (NGR)")</f>
        <v>&lt;177 micron (NGR)</v>
      </c>
      <c r="M546">
        <v>28</v>
      </c>
      <c r="N546" t="s">
        <v>157</v>
      </c>
      <c r="O546">
        <v>545</v>
      </c>
      <c r="P546">
        <v>1</v>
      </c>
      <c r="Q546">
        <v>-2</v>
      </c>
      <c r="R546">
        <v>3.1</v>
      </c>
      <c r="S546">
        <v>-2</v>
      </c>
      <c r="T546">
        <v>60</v>
      </c>
      <c r="U546">
        <v>34.200000000000003</v>
      </c>
      <c r="V546">
        <v>-5</v>
      </c>
      <c r="W546">
        <v>188</v>
      </c>
      <c r="X546">
        <v>14</v>
      </c>
      <c r="Y546">
        <v>30</v>
      </c>
      <c r="Z546">
        <v>-0.5</v>
      </c>
      <c r="AA546">
        <v>1</v>
      </c>
      <c r="AB546">
        <v>16.5</v>
      </c>
      <c r="AC546">
        <v>1</v>
      </c>
      <c r="AD546">
        <v>-50</v>
      </c>
      <c r="AE546">
        <v>111</v>
      </c>
      <c r="AF546">
        <v>0.7</v>
      </c>
      <c r="AG546">
        <v>6</v>
      </c>
      <c r="AH546">
        <v>0.15</v>
      </c>
      <c r="AI546">
        <v>50</v>
      </c>
      <c r="AJ546">
        <v>-5</v>
      </c>
      <c r="AK546">
        <v>0.2</v>
      </c>
      <c r="AL546">
        <v>9.1999999999999993</v>
      </c>
      <c r="AM546">
        <v>-5</v>
      </c>
      <c r="AN546">
        <v>13.6</v>
      </c>
      <c r="AO546">
        <v>-100</v>
      </c>
      <c r="AP546">
        <v>-0.5</v>
      </c>
      <c r="AQ546">
        <v>1.1000000000000001</v>
      </c>
      <c r="AR546">
        <v>-10</v>
      </c>
      <c r="AS546">
        <v>11.8</v>
      </c>
      <c r="AT546">
        <v>-500</v>
      </c>
      <c r="AU546">
        <v>8.8000000000000007</v>
      </c>
      <c r="AV546">
        <v>-1</v>
      </c>
      <c r="AW546">
        <v>4</v>
      </c>
      <c r="AX546">
        <v>200</v>
      </c>
      <c r="AY546">
        <v>-200</v>
      </c>
    </row>
    <row r="547" spans="1:51" x14ac:dyDescent="0.3">
      <c r="A547" t="s">
        <v>2687</v>
      </c>
      <c r="B547" t="s">
        <v>2688</v>
      </c>
      <c r="C547" t="s">
        <v>2689</v>
      </c>
      <c r="D547" s="1" t="str">
        <f>HYPERLINK("http://geochem.nrcan.gc.ca/cdogs/content/bdl/bdl211192_e.htm", "21:1192")</f>
        <v>21:1192</v>
      </c>
      <c r="E547" s="1" t="str">
        <f>HYPERLINK("http://geochem.nrcan.gc.ca/cdogs/content/svy/svy210191_e.htm", "21:0191")</f>
        <v>21:0191</v>
      </c>
      <c r="F547" t="s">
        <v>2690</v>
      </c>
      <c r="G547" t="s">
        <v>2691</v>
      </c>
      <c r="I547">
        <v>56.997101499999999</v>
      </c>
      <c r="J547">
        <v>-106.8187969</v>
      </c>
      <c r="K547" s="1" t="str">
        <f>HYPERLINK("http://geochem.nrcan.gc.ca/cdogs/content/kwd/kwd020027_e.htm", "NGR lake sediment grab sample")</f>
        <v>NGR lake sediment grab sample</v>
      </c>
      <c r="L547" s="1" t="str">
        <f>HYPERLINK("http://geochem.nrcan.gc.ca/cdogs/content/kwd/kwd080006_e.htm", "&lt;177 micron (NGR)")</f>
        <v>&lt;177 micron (NGR)</v>
      </c>
      <c r="M547">
        <v>28</v>
      </c>
      <c r="N547" t="s">
        <v>163</v>
      </c>
      <c r="O547">
        <v>546</v>
      </c>
      <c r="P547">
        <v>1</v>
      </c>
      <c r="Q547">
        <v>-2</v>
      </c>
      <c r="R547">
        <v>2.2999999999999998</v>
      </c>
      <c r="S547">
        <v>-2</v>
      </c>
      <c r="T547">
        <v>100</v>
      </c>
      <c r="U547">
        <v>42.4</v>
      </c>
      <c r="V547">
        <v>-5</v>
      </c>
      <c r="W547">
        <v>312</v>
      </c>
      <c r="X547">
        <v>12</v>
      </c>
      <c r="Y547">
        <v>60</v>
      </c>
      <c r="Z547">
        <v>-0.5</v>
      </c>
      <c r="AA547">
        <v>2</v>
      </c>
      <c r="AB547">
        <v>6.7</v>
      </c>
      <c r="AC547">
        <v>-1</v>
      </c>
      <c r="AD547">
        <v>-50</v>
      </c>
      <c r="AE547">
        <v>156</v>
      </c>
      <c r="AF547">
        <v>0.9</v>
      </c>
      <c r="AG547">
        <v>3</v>
      </c>
      <c r="AH547">
        <v>0.09</v>
      </c>
      <c r="AI547">
        <v>30</v>
      </c>
      <c r="AJ547">
        <v>-5</v>
      </c>
      <c r="AK547">
        <v>0.1</v>
      </c>
      <c r="AL547">
        <v>14.7</v>
      </c>
      <c r="AM547">
        <v>-5</v>
      </c>
      <c r="AN547">
        <v>18.399999999999999</v>
      </c>
      <c r="AO547">
        <v>-100</v>
      </c>
      <c r="AP547">
        <v>-0.5</v>
      </c>
      <c r="AQ547">
        <v>1.5</v>
      </c>
      <c r="AR547">
        <v>-10</v>
      </c>
      <c r="AS547">
        <v>16.100000000000001</v>
      </c>
      <c r="AT547">
        <v>-500</v>
      </c>
      <c r="AU547">
        <v>6.3</v>
      </c>
      <c r="AV547">
        <v>-1</v>
      </c>
      <c r="AW547">
        <v>5</v>
      </c>
      <c r="AX547">
        <v>200</v>
      </c>
      <c r="AY547">
        <v>-200</v>
      </c>
    </row>
    <row r="548" spans="1:51" x14ac:dyDescent="0.3">
      <c r="A548" t="s">
        <v>2692</v>
      </c>
      <c r="B548" t="s">
        <v>2693</v>
      </c>
      <c r="C548" t="s">
        <v>2694</v>
      </c>
      <c r="D548" s="1" t="str">
        <f>HYPERLINK("http://geochem.nrcan.gc.ca/cdogs/content/bdl/bdl211192_e.htm", "21:1192")</f>
        <v>21:1192</v>
      </c>
      <c r="E548" s="1" t="str">
        <f>HYPERLINK("http://geochem.nrcan.gc.ca/cdogs/content/svy/svy210191_e.htm", "21:0191")</f>
        <v>21:0191</v>
      </c>
      <c r="F548" t="s">
        <v>2695</v>
      </c>
      <c r="G548" t="s">
        <v>2696</v>
      </c>
      <c r="I548">
        <v>56.995620500000001</v>
      </c>
      <c r="J548">
        <v>-106.86146290000001</v>
      </c>
      <c r="K548" s="1" t="str">
        <f>HYPERLINK("http://geochem.nrcan.gc.ca/cdogs/content/kwd/kwd020027_e.htm", "NGR lake sediment grab sample")</f>
        <v>NGR lake sediment grab sample</v>
      </c>
      <c r="L548" s="1" t="str">
        <f>HYPERLINK("http://geochem.nrcan.gc.ca/cdogs/content/kwd/kwd080006_e.htm", "&lt;177 micron (NGR)")</f>
        <v>&lt;177 micron (NGR)</v>
      </c>
      <c r="M548">
        <v>28</v>
      </c>
      <c r="N548" t="s">
        <v>169</v>
      </c>
      <c r="O548">
        <v>547</v>
      </c>
      <c r="P548">
        <v>1</v>
      </c>
      <c r="Q548">
        <v>-2</v>
      </c>
      <c r="R548">
        <v>1.1000000000000001</v>
      </c>
      <c r="S548">
        <v>-2</v>
      </c>
      <c r="T548">
        <v>60</v>
      </c>
      <c r="U548">
        <v>45</v>
      </c>
      <c r="V548">
        <v>-5</v>
      </c>
      <c r="W548">
        <v>54</v>
      </c>
      <c r="X548">
        <v>7</v>
      </c>
      <c r="Y548">
        <v>-20</v>
      </c>
      <c r="Z548">
        <v>-0.5</v>
      </c>
      <c r="AA548">
        <v>-1</v>
      </c>
      <c r="AB548">
        <v>4.5</v>
      </c>
      <c r="AC548">
        <v>-1</v>
      </c>
      <c r="AD548">
        <v>-50</v>
      </c>
      <c r="AE548">
        <v>25</v>
      </c>
      <c r="AF548">
        <v>0.2</v>
      </c>
      <c r="AG548">
        <v>4</v>
      </c>
      <c r="AH548">
        <v>7.0000000000000007E-2</v>
      </c>
      <c r="AI548">
        <v>-10</v>
      </c>
      <c r="AJ548">
        <v>-5</v>
      </c>
      <c r="AK548">
        <v>-0.1</v>
      </c>
      <c r="AL548">
        <v>3.8</v>
      </c>
      <c r="AM548">
        <v>-5</v>
      </c>
      <c r="AN548">
        <v>3.8</v>
      </c>
      <c r="AO548">
        <v>-100</v>
      </c>
      <c r="AP548">
        <v>-0.5</v>
      </c>
      <c r="AQ548">
        <v>-0.5</v>
      </c>
      <c r="AR548">
        <v>-10</v>
      </c>
      <c r="AS548">
        <v>4</v>
      </c>
      <c r="AT548">
        <v>-500</v>
      </c>
      <c r="AU548">
        <v>1.7</v>
      </c>
      <c r="AV548">
        <v>-1</v>
      </c>
      <c r="AW548">
        <v>-2</v>
      </c>
      <c r="AX548">
        <v>100</v>
      </c>
      <c r="AY548">
        <v>-200</v>
      </c>
    </row>
    <row r="549" spans="1:51" x14ac:dyDescent="0.3">
      <c r="A549" t="s">
        <v>2697</v>
      </c>
      <c r="B549" t="s">
        <v>2698</v>
      </c>
      <c r="C549" t="s">
        <v>2699</v>
      </c>
      <c r="D549" s="1" t="str">
        <f>HYPERLINK("http://geochem.nrcan.gc.ca/cdogs/content/bdl/bdl211192_e.htm", "21:1192")</f>
        <v>21:1192</v>
      </c>
      <c r="E549" s="1" t="str">
        <f>HYPERLINK("http://geochem.nrcan.gc.ca/cdogs/content/svy/svy210191_e.htm", "21:0191")</f>
        <v>21:0191</v>
      </c>
      <c r="F549" t="s">
        <v>2700</v>
      </c>
      <c r="G549" t="s">
        <v>2701</v>
      </c>
      <c r="I549">
        <v>56.984614000000001</v>
      </c>
      <c r="J549">
        <v>-106.93311679999999</v>
      </c>
      <c r="K549" s="1" t="str">
        <f>HYPERLINK("http://geochem.nrcan.gc.ca/cdogs/content/kwd/kwd020027_e.htm", "NGR lake sediment grab sample")</f>
        <v>NGR lake sediment grab sample</v>
      </c>
      <c r="L549" s="1" t="str">
        <f>HYPERLINK("http://geochem.nrcan.gc.ca/cdogs/content/kwd/kwd080006_e.htm", "&lt;177 micron (NGR)")</f>
        <v>&lt;177 micron (NGR)</v>
      </c>
      <c r="M549">
        <v>29</v>
      </c>
      <c r="N549" t="s">
        <v>57</v>
      </c>
      <c r="O549">
        <v>548</v>
      </c>
      <c r="P549">
        <v>7</v>
      </c>
      <c r="Q549">
        <v>-2</v>
      </c>
      <c r="R549">
        <v>1.1000000000000001</v>
      </c>
      <c r="S549">
        <v>-2</v>
      </c>
      <c r="T549">
        <v>70</v>
      </c>
      <c r="U549">
        <v>31.9</v>
      </c>
      <c r="V549">
        <v>-5</v>
      </c>
      <c r="W549">
        <v>46</v>
      </c>
      <c r="X549">
        <v>10</v>
      </c>
      <c r="Y549">
        <v>-20</v>
      </c>
      <c r="Z549">
        <v>-0.5</v>
      </c>
      <c r="AA549">
        <v>-1</v>
      </c>
      <c r="AB549">
        <v>9.5</v>
      </c>
      <c r="AC549">
        <v>1</v>
      </c>
      <c r="AD549">
        <v>-50</v>
      </c>
      <c r="AE549">
        <v>24</v>
      </c>
      <c r="AF549">
        <v>0.3</v>
      </c>
      <c r="AG549">
        <v>8</v>
      </c>
      <c r="AH549">
        <v>0.09</v>
      </c>
      <c r="AI549">
        <v>20</v>
      </c>
      <c r="AJ549">
        <v>-5</v>
      </c>
      <c r="AK549">
        <v>-0.1</v>
      </c>
      <c r="AL549">
        <v>5.6</v>
      </c>
      <c r="AM549">
        <v>-5</v>
      </c>
      <c r="AN549">
        <v>3.6</v>
      </c>
      <c r="AO549">
        <v>-100</v>
      </c>
      <c r="AP549">
        <v>-0.5</v>
      </c>
      <c r="AQ549">
        <v>-0.5</v>
      </c>
      <c r="AR549">
        <v>-10</v>
      </c>
      <c r="AS549">
        <v>4.5</v>
      </c>
      <c r="AT549">
        <v>-500</v>
      </c>
      <c r="AU549">
        <v>1.3</v>
      </c>
      <c r="AV549">
        <v>-1</v>
      </c>
      <c r="AW549">
        <v>-2</v>
      </c>
      <c r="AX549">
        <v>200</v>
      </c>
      <c r="AY549">
        <v>-200</v>
      </c>
    </row>
    <row r="550" spans="1:51" x14ac:dyDescent="0.3">
      <c r="A550" t="s">
        <v>2702</v>
      </c>
      <c r="B550" t="s">
        <v>2703</v>
      </c>
      <c r="C550" t="s">
        <v>2704</v>
      </c>
      <c r="D550" s="1" t="str">
        <f>HYPERLINK("http://geochem.nrcan.gc.ca/cdogs/content/bdl/bdl211192_e.htm", "21:1192")</f>
        <v>21:1192</v>
      </c>
      <c r="E550" s="1" t="str">
        <f>HYPERLINK("http://geochem.nrcan.gc.ca/cdogs/content/svy/svy210191_e.htm", "21:0191")</f>
        <v>21:0191</v>
      </c>
      <c r="F550" t="s">
        <v>2705</v>
      </c>
      <c r="G550" t="s">
        <v>2706</v>
      </c>
      <c r="I550">
        <v>56.962990699999999</v>
      </c>
      <c r="J550">
        <v>-106.8946076</v>
      </c>
      <c r="K550" s="1" t="str">
        <f>HYPERLINK("http://geochem.nrcan.gc.ca/cdogs/content/kwd/kwd020027_e.htm", "NGR lake sediment grab sample")</f>
        <v>NGR lake sediment grab sample</v>
      </c>
      <c r="L550" s="1" t="str">
        <f>HYPERLINK("http://geochem.nrcan.gc.ca/cdogs/content/kwd/kwd080006_e.htm", "&lt;177 micron (NGR)")</f>
        <v>&lt;177 micron (NGR)</v>
      </c>
      <c r="M550">
        <v>29</v>
      </c>
      <c r="N550" t="s">
        <v>73</v>
      </c>
      <c r="O550">
        <v>549</v>
      </c>
      <c r="P550">
        <v>1</v>
      </c>
      <c r="Q550">
        <v>-2</v>
      </c>
      <c r="R550">
        <v>1.7</v>
      </c>
      <c r="S550">
        <v>-2</v>
      </c>
      <c r="T550">
        <v>110</v>
      </c>
      <c r="U550">
        <v>35.4</v>
      </c>
      <c r="V550">
        <v>-5</v>
      </c>
      <c r="W550">
        <v>102</v>
      </c>
      <c r="X550">
        <v>14</v>
      </c>
      <c r="Y550">
        <v>50</v>
      </c>
      <c r="Z550">
        <v>-0.5</v>
      </c>
      <c r="AA550">
        <v>-1</v>
      </c>
      <c r="AB550">
        <v>21</v>
      </c>
      <c r="AC550">
        <v>2</v>
      </c>
      <c r="AD550">
        <v>-50</v>
      </c>
      <c r="AE550">
        <v>44</v>
      </c>
      <c r="AF550">
        <v>0.4</v>
      </c>
      <c r="AG550">
        <v>6</v>
      </c>
      <c r="AH550">
        <v>0.18</v>
      </c>
      <c r="AI550">
        <v>20</v>
      </c>
      <c r="AJ550">
        <v>-5</v>
      </c>
      <c r="AK550">
        <v>-0.1</v>
      </c>
      <c r="AL550">
        <v>11.2</v>
      </c>
      <c r="AM550">
        <v>-5</v>
      </c>
      <c r="AN550">
        <v>5.9</v>
      </c>
      <c r="AO550">
        <v>-100</v>
      </c>
      <c r="AP550">
        <v>-0.5</v>
      </c>
      <c r="AQ550">
        <v>0.6</v>
      </c>
      <c r="AR550">
        <v>-10</v>
      </c>
      <c r="AS550">
        <v>11.5</v>
      </c>
      <c r="AT550">
        <v>-500</v>
      </c>
      <c r="AU550">
        <v>2.4</v>
      </c>
      <c r="AV550">
        <v>-1</v>
      </c>
      <c r="AW550">
        <v>2</v>
      </c>
      <c r="AX550">
        <v>200</v>
      </c>
      <c r="AY550">
        <v>-200</v>
      </c>
    </row>
    <row r="551" spans="1:51" x14ac:dyDescent="0.3">
      <c r="A551" t="s">
        <v>2707</v>
      </c>
      <c r="B551" t="s">
        <v>2708</v>
      </c>
      <c r="C551" t="s">
        <v>2709</v>
      </c>
      <c r="D551" s="1" t="str">
        <f>HYPERLINK("http://geochem.nrcan.gc.ca/cdogs/content/bdl/bdl211192_e.htm", "21:1192")</f>
        <v>21:1192</v>
      </c>
      <c r="E551" s="1" t="str">
        <f>HYPERLINK("http://geochem.nrcan.gc.ca/cdogs/content/svy/svy_e.htm", "")</f>
        <v/>
      </c>
      <c r="H551" s="1" t="str">
        <f>HYPERLINK("http://geochem.nrcan.gc.ca/cdogs/content/cr_/cr_00126_e.htm", "126")</f>
        <v>126</v>
      </c>
      <c r="K551" t="s">
        <v>137</v>
      </c>
      <c r="L551" t="s">
        <v>138</v>
      </c>
      <c r="M551">
        <v>29</v>
      </c>
      <c r="N551" t="s">
        <v>139</v>
      </c>
      <c r="O551">
        <v>550</v>
      </c>
      <c r="P551">
        <v>8</v>
      </c>
      <c r="Q551">
        <v>-2</v>
      </c>
      <c r="R551">
        <v>11.4</v>
      </c>
      <c r="S551">
        <v>-2</v>
      </c>
      <c r="T551">
        <v>770</v>
      </c>
      <c r="U551">
        <v>18.100000000000001</v>
      </c>
      <c r="V551">
        <v>-5</v>
      </c>
      <c r="W551">
        <v>115</v>
      </c>
      <c r="X551">
        <v>17</v>
      </c>
      <c r="Y551">
        <v>70</v>
      </c>
      <c r="Z551">
        <v>3.1</v>
      </c>
      <c r="AA551">
        <v>2</v>
      </c>
      <c r="AB551">
        <v>4.2</v>
      </c>
      <c r="AC551">
        <v>8</v>
      </c>
      <c r="AD551">
        <v>-50</v>
      </c>
      <c r="AE551">
        <v>60</v>
      </c>
      <c r="AF551">
        <v>0.7</v>
      </c>
      <c r="AG551">
        <v>2</v>
      </c>
      <c r="AH551">
        <v>1.46</v>
      </c>
      <c r="AI551">
        <v>30</v>
      </c>
      <c r="AJ551">
        <v>85</v>
      </c>
      <c r="AK551">
        <v>1.1000000000000001</v>
      </c>
      <c r="AL551">
        <v>12.4</v>
      </c>
      <c r="AM551">
        <v>-5</v>
      </c>
      <c r="AN551">
        <v>12.6</v>
      </c>
      <c r="AO551">
        <v>-100</v>
      </c>
      <c r="AP551">
        <v>0.7</v>
      </c>
      <c r="AQ551">
        <v>1.4</v>
      </c>
      <c r="AR551">
        <v>-10</v>
      </c>
      <c r="AS551">
        <v>12.9</v>
      </c>
      <c r="AT551">
        <v>3900</v>
      </c>
      <c r="AU551">
        <v>8.4</v>
      </c>
      <c r="AV551">
        <v>2</v>
      </c>
      <c r="AW551">
        <v>4</v>
      </c>
      <c r="AX551">
        <v>200</v>
      </c>
      <c r="AY551">
        <v>-200</v>
      </c>
    </row>
    <row r="552" spans="1:51" x14ac:dyDescent="0.3">
      <c r="A552" t="s">
        <v>2710</v>
      </c>
      <c r="B552" t="s">
        <v>2711</v>
      </c>
      <c r="C552" t="s">
        <v>2712</v>
      </c>
      <c r="D552" s="1" t="str">
        <f>HYPERLINK("http://geochem.nrcan.gc.ca/cdogs/content/bdl/bdl211192_e.htm", "21:1192")</f>
        <v>21:1192</v>
      </c>
      <c r="E552" s="1" t="str">
        <f>HYPERLINK("http://geochem.nrcan.gc.ca/cdogs/content/svy/svy210191_e.htm", "21:0191")</f>
        <v>21:0191</v>
      </c>
      <c r="F552" t="s">
        <v>2700</v>
      </c>
      <c r="G552" t="s">
        <v>2713</v>
      </c>
      <c r="I552">
        <v>56.984614000000001</v>
      </c>
      <c r="J552">
        <v>-106.93311679999999</v>
      </c>
      <c r="K552" s="1" t="str">
        <f>HYPERLINK("http://geochem.nrcan.gc.ca/cdogs/content/kwd/kwd020027_e.htm", "NGR lake sediment grab sample")</f>
        <v>NGR lake sediment grab sample</v>
      </c>
      <c r="L552" s="1" t="str">
        <f>HYPERLINK("http://geochem.nrcan.gc.ca/cdogs/content/kwd/kwd080006_e.htm", "&lt;177 micron (NGR)")</f>
        <v>&lt;177 micron (NGR)</v>
      </c>
      <c r="M552">
        <v>29</v>
      </c>
      <c r="N552" t="s">
        <v>67</v>
      </c>
      <c r="O552">
        <v>551</v>
      </c>
      <c r="P552">
        <v>1</v>
      </c>
      <c r="Q552">
        <v>-2</v>
      </c>
      <c r="R552">
        <v>1.3</v>
      </c>
      <c r="S552">
        <v>-2</v>
      </c>
      <c r="T552">
        <v>90</v>
      </c>
      <c r="U552">
        <v>35</v>
      </c>
      <c r="V552">
        <v>-5</v>
      </c>
      <c r="W552">
        <v>46</v>
      </c>
      <c r="X552">
        <v>8</v>
      </c>
      <c r="Y552">
        <v>-20</v>
      </c>
      <c r="Z552">
        <v>-0.5</v>
      </c>
      <c r="AA552">
        <v>-1</v>
      </c>
      <c r="AB552">
        <v>9.6999999999999993</v>
      </c>
      <c r="AC552">
        <v>1</v>
      </c>
      <c r="AD552">
        <v>-50</v>
      </c>
      <c r="AE552">
        <v>23</v>
      </c>
      <c r="AF552">
        <v>0.3</v>
      </c>
      <c r="AG552">
        <v>8</v>
      </c>
      <c r="AH552">
        <v>0.08</v>
      </c>
      <c r="AI552">
        <v>10</v>
      </c>
      <c r="AJ552">
        <v>-5</v>
      </c>
      <c r="AK552">
        <v>-0.1</v>
      </c>
      <c r="AL552">
        <v>5.6</v>
      </c>
      <c r="AM552">
        <v>-5</v>
      </c>
      <c r="AN552">
        <v>3.9</v>
      </c>
      <c r="AO552">
        <v>-100</v>
      </c>
      <c r="AP552">
        <v>-0.5</v>
      </c>
      <c r="AQ552">
        <v>-0.5</v>
      </c>
      <c r="AR552">
        <v>-10</v>
      </c>
      <c r="AS552">
        <v>4.9000000000000004</v>
      </c>
      <c r="AT552">
        <v>-500</v>
      </c>
      <c r="AU552">
        <v>1.5</v>
      </c>
      <c r="AV552">
        <v>-1</v>
      </c>
      <c r="AW552">
        <v>-2</v>
      </c>
      <c r="AX552">
        <v>200</v>
      </c>
      <c r="AY552">
        <v>-200</v>
      </c>
    </row>
    <row r="553" spans="1:51" x14ac:dyDescent="0.3">
      <c r="A553" t="s">
        <v>2714</v>
      </c>
      <c r="B553" t="s">
        <v>2715</v>
      </c>
      <c r="C553" t="s">
        <v>2716</v>
      </c>
      <c r="D553" s="1" t="str">
        <f>HYPERLINK("http://geochem.nrcan.gc.ca/cdogs/content/bdl/bdl211192_e.htm", "21:1192")</f>
        <v>21:1192</v>
      </c>
      <c r="E553" s="1" t="str">
        <f>HYPERLINK("http://geochem.nrcan.gc.ca/cdogs/content/svy/svy210191_e.htm", "21:0191")</f>
        <v>21:0191</v>
      </c>
      <c r="F553" t="s">
        <v>2700</v>
      </c>
      <c r="G553" t="s">
        <v>2717</v>
      </c>
      <c r="I553">
        <v>56.984614000000001</v>
      </c>
      <c r="J553">
        <v>-106.93311679999999</v>
      </c>
      <c r="K553" s="1" t="str">
        <f>HYPERLINK("http://geochem.nrcan.gc.ca/cdogs/content/kwd/kwd020027_e.htm", "NGR lake sediment grab sample")</f>
        <v>NGR lake sediment grab sample</v>
      </c>
      <c r="L553" s="1" t="str">
        <f>HYPERLINK("http://geochem.nrcan.gc.ca/cdogs/content/kwd/kwd080006_e.htm", "&lt;177 micron (NGR)")</f>
        <v>&lt;177 micron (NGR)</v>
      </c>
      <c r="M553">
        <v>29</v>
      </c>
      <c r="N553" t="s">
        <v>62</v>
      </c>
      <c r="O553">
        <v>552</v>
      </c>
      <c r="P553">
        <v>1</v>
      </c>
      <c r="Q553">
        <v>-2</v>
      </c>
      <c r="R553">
        <v>1.6</v>
      </c>
      <c r="S553">
        <v>-2</v>
      </c>
      <c r="T553">
        <v>100</v>
      </c>
      <c r="U553">
        <v>35.1</v>
      </c>
      <c r="V553">
        <v>-5</v>
      </c>
      <c r="W553">
        <v>53</v>
      </c>
      <c r="X553">
        <v>7</v>
      </c>
      <c r="Y553">
        <v>30</v>
      </c>
      <c r="Z553">
        <v>0.5</v>
      </c>
      <c r="AA553">
        <v>-1</v>
      </c>
      <c r="AB553">
        <v>8</v>
      </c>
      <c r="AC553">
        <v>-1</v>
      </c>
      <c r="AD553">
        <v>-50</v>
      </c>
      <c r="AE553">
        <v>24</v>
      </c>
      <c r="AF553">
        <v>0.4</v>
      </c>
      <c r="AG553">
        <v>8</v>
      </c>
      <c r="AH553">
        <v>0.09</v>
      </c>
      <c r="AI553">
        <v>10</v>
      </c>
      <c r="AJ553">
        <v>7</v>
      </c>
      <c r="AK553">
        <v>0.1</v>
      </c>
      <c r="AL553">
        <v>6.4</v>
      </c>
      <c r="AM553">
        <v>-5</v>
      </c>
      <c r="AN553">
        <v>3.9</v>
      </c>
      <c r="AO553">
        <v>-100</v>
      </c>
      <c r="AP553">
        <v>-0.5</v>
      </c>
      <c r="AQ553">
        <v>-0.5</v>
      </c>
      <c r="AR553">
        <v>-10</v>
      </c>
      <c r="AS553">
        <v>4.8</v>
      </c>
      <c r="AT553">
        <v>-500</v>
      </c>
      <c r="AU553">
        <v>1.4</v>
      </c>
      <c r="AV553">
        <v>-1</v>
      </c>
      <c r="AW553">
        <v>-2</v>
      </c>
      <c r="AX553">
        <v>200</v>
      </c>
      <c r="AY553">
        <v>-200</v>
      </c>
    </row>
    <row r="554" spans="1:51" x14ac:dyDescent="0.3">
      <c r="A554" t="s">
        <v>2718</v>
      </c>
      <c r="B554" t="s">
        <v>2719</v>
      </c>
      <c r="C554" t="s">
        <v>2720</v>
      </c>
      <c r="D554" s="1" t="str">
        <f>HYPERLINK("http://geochem.nrcan.gc.ca/cdogs/content/bdl/bdl211192_e.htm", "21:1192")</f>
        <v>21:1192</v>
      </c>
      <c r="E554" s="1" t="str">
        <f>HYPERLINK("http://geochem.nrcan.gc.ca/cdogs/content/svy/svy210191_e.htm", "21:0191")</f>
        <v>21:0191</v>
      </c>
      <c r="F554" t="s">
        <v>2721</v>
      </c>
      <c r="G554" t="s">
        <v>2722</v>
      </c>
      <c r="I554">
        <v>56.952887400000002</v>
      </c>
      <c r="J554">
        <v>-106.9851985</v>
      </c>
      <c r="K554" s="1" t="str">
        <f>HYPERLINK("http://geochem.nrcan.gc.ca/cdogs/content/kwd/kwd020027_e.htm", "NGR lake sediment grab sample")</f>
        <v>NGR lake sediment grab sample</v>
      </c>
      <c r="L554" s="1" t="str">
        <f>HYPERLINK("http://geochem.nrcan.gc.ca/cdogs/content/kwd/kwd080006_e.htm", "&lt;177 micron (NGR)")</f>
        <v>&lt;177 micron (NGR)</v>
      </c>
      <c r="M554">
        <v>29</v>
      </c>
      <c r="N554" t="s">
        <v>79</v>
      </c>
      <c r="O554">
        <v>553</v>
      </c>
      <c r="P554">
        <v>1</v>
      </c>
      <c r="Q554">
        <v>-2</v>
      </c>
      <c r="R554">
        <v>1.2</v>
      </c>
      <c r="S554">
        <v>-2</v>
      </c>
      <c r="T554">
        <v>90</v>
      </c>
      <c r="U554">
        <v>18.3</v>
      </c>
      <c r="V554">
        <v>-5</v>
      </c>
      <c r="W554">
        <v>116</v>
      </c>
      <c r="X554">
        <v>14</v>
      </c>
      <c r="Y554">
        <v>-20</v>
      </c>
      <c r="Z554">
        <v>-0.5</v>
      </c>
      <c r="AA554">
        <v>-1</v>
      </c>
      <c r="AB554">
        <v>39.700000000000003</v>
      </c>
      <c r="AC554">
        <v>2</v>
      </c>
      <c r="AD554">
        <v>-50</v>
      </c>
      <c r="AE554">
        <v>64</v>
      </c>
      <c r="AF554">
        <v>0.6</v>
      </c>
      <c r="AG554">
        <v>20</v>
      </c>
      <c r="AH554">
        <v>0.23</v>
      </c>
      <c r="AI554">
        <v>10</v>
      </c>
      <c r="AJ554">
        <v>12</v>
      </c>
      <c r="AK554">
        <v>-0.1</v>
      </c>
      <c r="AL554">
        <v>11.7</v>
      </c>
      <c r="AM554">
        <v>-5</v>
      </c>
      <c r="AN554">
        <v>7.8</v>
      </c>
      <c r="AO554">
        <v>-100</v>
      </c>
      <c r="AP554">
        <v>-0.5</v>
      </c>
      <c r="AQ554">
        <v>0.8</v>
      </c>
      <c r="AR554">
        <v>-10</v>
      </c>
      <c r="AS554">
        <v>10.3</v>
      </c>
      <c r="AT554">
        <v>-500</v>
      </c>
      <c r="AU554">
        <v>2.1</v>
      </c>
      <c r="AV554">
        <v>1</v>
      </c>
      <c r="AW554">
        <v>3</v>
      </c>
      <c r="AX554">
        <v>100</v>
      </c>
      <c r="AY554">
        <v>-200</v>
      </c>
    </row>
    <row r="555" spans="1:51" x14ac:dyDescent="0.3">
      <c r="A555" t="s">
        <v>2723</v>
      </c>
      <c r="B555" t="s">
        <v>2724</v>
      </c>
      <c r="C555" t="s">
        <v>2725</v>
      </c>
      <c r="D555" s="1" t="str">
        <f>HYPERLINK("http://geochem.nrcan.gc.ca/cdogs/content/bdl/bdl211192_e.htm", "21:1192")</f>
        <v>21:1192</v>
      </c>
      <c r="E555" s="1" t="str">
        <f>HYPERLINK("http://geochem.nrcan.gc.ca/cdogs/content/svy/svy210191_e.htm", "21:0191")</f>
        <v>21:0191</v>
      </c>
      <c r="F555" t="s">
        <v>2726</v>
      </c>
      <c r="G555" t="s">
        <v>2727</v>
      </c>
      <c r="I555">
        <v>56.9748704</v>
      </c>
      <c r="J555">
        <v>-107.0269952</v>
      </c>
      <c r="K555" s="1" t="str">
        <f>HYPERLINK("http://geochem.nrcan.gc.ca/cdogs/content/kwd/kwd020027_e.htm", "NGR lake sediment grab sample")</f>
        <v>NGR lake sediment grab sample</v>
      </c>
      <c r="L555" s="1" t="str">
        <f>HYPERLINK("http://geochem.nrcan.gc.ca/cdogs/content/kwd/kwd080006_e.htm", "&lt;177 micron (NGR)")</f>
        <v>&lt;177 micron (NGR)</v>
      </c>
      <c r="M555">
        <v>29</v>
      </c>
      <c r="N555" t="s">
        <v>85</v>
      </c>
      <c r="O555">
        <v>554</v>
      </c>
      <c r="P555">
        <v>1</v>
      </c>
      <c r="Q555">
        <v>-2</v>
      </c>
      <c r="R555">
        <v>2.2000000000000002</v>
      </c>
      <c r="S555">
        <v>-2</v>
      </c>
      <c r="T555">
        <v>140</v>
      </c>
      <c r="U555">
        <v>16.899999999999999</v>
      </c>
      <c r="V555">
        <v>-5</v>
      </c>
      <c r="W555">
        <v>263</v>
      </c>
      <c r="X555">
        <v>18</v>
      </c>
      <c r="Y555">
        <v>120</v>
      </c>
      <c r="Z555">
        <v>-0.5</v>
      </c>
      <c r="AA555">
        <v>2</v>
      </c>
      <c r="AB555">
        <v>47.6</v>
      </c>
      <c r="AC555">
        <v>3</v>
      </c>
      <c r="AD555">
        <v>-50</v>
      </c>
      <c r="AE555">
        <v>134</v>
      </c>
      <c r="AF555">
        <v>1.1000000000000001</v>
      </c>
      <c r="AG555">
        <v>-1</v>
      </c>
      <c r="AH555">
        <v>0.13</v>
      </c>
      <c r="AI555">
        <v>30</v>
      </c>
      <c r="AJ555">
        <v>8</v>
      </c>
      <c r="AK555">
        <v>-0.1</v>
      </c>
      <c r="AL555">
        <v>30.1</v>
      </c>
      <c r="AM555">
        <v>-5</v>
      </c>
      <c r="AN555">
        <v>16.399999999999999</v>
      </c>
      <c r="AO555">
        <v>-100</v>
      </c>
      <c r="AP555">
        <v>-0.5</v>
      </c>
      <c r="AQ555">
        <v>1.7</v>
      </c>
      <c r="AR555">
        <v>-10</v>
      </c>
      <c r="AS555">
        <v>19.899999999999999</v>
      </c>
      <c r="AT555">
        <v>-500</v>
      </c>
      <c r="AU555">
        <v>4.8</v>
      </c>
      <c r="AV555">
        <v>-1</v>
      </c>
      <c r="AW555">
        <v>7</v>
      </c>
      <c r="AX555">
        <v>100</v>
      </c>
      <c r="AY555">
        <v>-200</v>
      </c>
    </row>
    <row r="556" spans="1:51" x14ac:dyDescent="0.3">
      <c r="A556" t="s">
        <v>2728</v>
      </c>
      <c r="B556" t="s">
        <v>2729</v>
      </c>
      <c r="C556" t="s">
        <v>2730</v>
      </c>
      <c r="D556" s="1" t="str">
        <f>HYPERLINK("http://geochem.nrcan.gc.ca/cdogs/content/bdl/bdl211192_e.htm", "21:1192")</f>
        <v>21:1192</v>
      </c>
      <c r="E556" s="1" t="str">
        <f>HYPERLINK("http://geochem.nrcan.gc.ca/cdogs/content/svy/svy210191_e.htm", "21:0191")</f>
        <v>21:0191</v>
      </c>
      <c r="F556" t="s">
        <v>2731</v>
      </c>
      <c r="G556" t="s">
        <v>2732</v>
      </c>
      <c r="I556">
        <v>56.959759400000003</v>
      </c>
      <c r="J556">
        <v>-107.1163109</v>
      </c>
      <c r="K556" s="1" t="str">
        <f>HYPERLINK("http://geochem.nrcan.gc.ca/cdogs/content/kwd/kwd020027_e.htm", "NGR lake sediment grab sample")</f>
        <v>NGR lake sediment grab sample</v>
      </c>
      <c r="L556" s="1" t="str">
        <f>HYPERLINK("http://geochem.nrcan.gc.ca/cdogs/content/kwd/kwd080006_e.htm", "&lt;177 micron (NGR)")</f>
        <v>&lt;177 micron (NGR)</v>
      </c>
      <c r="M556">
        <v>29</v>
      </c>
      <c r="N556" t="s">
        <v>91</v>
      </c>
      <c r="O556">
        <v>555</v>
      </c>
      <c r="P556">
        <v>1</v>
      </c>
      <c r="Q556">
        <v>-2</v>
      </c>
      <c r="R556">
        <v>1.2</v>
      </c>
      <c r="S556">
        <v>-2</v>
      </c>
      <c r="T556">
        <v>60</v>
      </c>
      <c r="U556">
        <v>25.6</v>
      </c>
      <c r="V556">
        <v>-5</v>
      </c>
      <c r="W556">
        <v>54</v>
      </c>
      <c r="X556">
        <v>5</v>
      </c>
      <c r="Y556">
        <v>30</v>
      </c>
      <c r="Z556">
        <v>-0.5</v>
      </c>
      <c r="AA556">
        <v>-1</v>
      </c>
      <c r="AB556">
        <v>5.3</v>
      </c>
      <c r="AC556">
        <v>-1</v>
      </c>
      <c r="AD556">
        <v>-50</v>
      </c>
      <c r="AE556">
        <v>25</v>
      </c>
      <c r="AF556">
        <v>0.2</v>
      </c>
      <c r="AG556">
        <v>1</v>
      </c>
      <c r="AH556">
        <v>0.09</v>
      </c>
      <c r="AI556">
        <v>10</v>
      </c>
      <c r="AJ556">
        <v>-5</v>
      </c>
      <c r="AK556">
        <v>-0.1</v>
      </c>
      <c r="AL556">
        <v>5.4</v>
      </c>
      <c r="AM556">
        <v>-5</v>
      </c>
      <c r="AN556">
        <v>3.6</v>
      </c>
      <c r="AO556">
        <v>-100</v>
      </c>
      <c r="AP556">
        <v>-0.5</v>
      </c>
      <c r="AQ556">
        <v>-0.5</v>
      </c>
      <c r="AR556">
        <v>-10</v>
      </c>
      <c r="AS556">
        <v>4.2</v>
      </c>
      <c r="AT556">
        <v>-500</v>
      </c>
      <c r="AU556">
        <v>1.2</v>
      </c>
      <c r="AV556">
        <v>-1</v>
      </c>
      <c r="AW556">
        <v>-2</v>
      </c>
      <c r="AX556">
        <v>100</v>
      </c>
      <c r="AY556">
        <v>-200</v>
      </c>
    </row>
    <row r="557" spans="1:51" x14ac:dyDescent="0.3">
      <c r="A557" t="s">
        <v>2733</v>
      </c>
      <c r="B557" t="s">
        <v>2734</v>
      </c>
      <c r="C557" t="s">
        <v>2735</v>
      </c>
      <c r="D557" s="1" t="str">
        <f>HYPERLINK("http://geochem.nrcan.gc.ca/cdogs/content/bdl/bdl211192_e.htm", "21:1192")</f>
        <v>21:1192</v>
      </c>
      <c r="E557" s="1" t="str">
        <f>HYPERLINK("http://geochem.nrcan.gc.ca/cdogs/content/svy/svy210191_e.htm", "21:0191")</f>
        <v>21:0191</v>
      </c>
      <c r="F557" t="s">
        <v>2736</v>
      </c>
      <c r="G557" t="s">
        <v>2737</v>
      </c>
      <c r="I557">
        <v>56.990593699999998</v>
      </c>
      <c r="J557">
        <v>-107.36409639999999</v>
      </c>
      <c r="K557" s="1" t="str">
        <f>HYPERLINK("http://geochem.nrcan.gc.ca/cdogs/content/kwd/kwd020027_e.htm", "NGR lake sediment grab sample")</f>
        <v>NGR lake sediment grab sample</v>
      </c>
      <c r="L557" s="1" t="str">
        <f>HYPERLINK("http://geochem.nrcan.gc.ca/cdogs/content/kwd/kwd080006_e.htm", "&lt;177 micron (NGR)")</f>
        <v>&lt;177 micron (NGR)</v>
      </c>
      <c r="M557">
        <v>29</v>
      </c>
      <c r="N557" t="s">
        <v>97</v>
      </c>
      <c r="O557">
        <v>556</v>
      </c>
      <c r="P557">
        <v>1</v>
      </c>
      <c r="Q557">
        <v>-2</v>
      </c>
      <c r="R557">
        <v>0.9</v>
      </c>
      <c r="S557">
        <v>-2</v>
      </c>
      <c r="T557">
        <v>90</v>
      </c>
      <c r="U557">
        <v>29.4</v>
      </c>
      <c r="V557">
        <v>-5</v>
      </c>
      <c r="W557">
        <v>29</v>
      </c>
      <c r="X557">
        <v>-5</v>
      </c>
      <c r="Y557">
        <v>-20</v>
      </c>
      <c r="Z557">
        <v>-0.5</v>
      </c>
      <c r="AA557">
        <v>-1</v>
      </c>
      <c r="AB557">
        <v>0.8</v>
      </c>
      <c r="AC557">
        <v>1</v>
      </c>
      <c r="AD557">
        <v>-50</v>
      </c>
      <c r="AE557">
        <v>14</v>
      </c>
      <c r="AF557">
        <v>0.2</v>
      </c>
      <c r="AG557">
        <v>-1</v>
      </c>
      <c r="AH557">
        <v>0.13</v>
      </c>
      <c r="AI557">
        <v>10</v>
      </c>
      <c r="AJ557">
        <v>-5</v>
      </c>
      <c r="AK557">
        <v>-0.1</v>
      </c>
      <c r="AL557">
        <v>2.8</v>
      </c>
      <c r="AM557">
        <v>-5</v>
      </c>
      <c r="AN557">
        <v>2.8</v>
      </c>
      <c r="AO557">
        <v>-100</v>
      </c>
      <c r="AP557">
        <v>-0.5</v>
      </c>
      <c r="AQ557">
        <v>-0.5</v>
      </c>
      <c r="AR557">
        <v>-10</v>
      </c>
      <c r="AS557">
        <v>3.3</v>
      </c>
      <c r="AT557">
        <v>-500</v>
      </c>
      <c r="AU557">
        <v>1.2</v>
      </c>
      <c r="AV557">
        <v>-1</v>
      </c>
      <c r="AW557">
        <v>-2</v>
      </c>
      <c r="AX557">
        <v>-100</v>
      </c>
      <c r="AY557">
        <v>-200</v>
      </c>
    </row>
    <row r="558" spans="1:51" x14ac:dyDescent="0.3">
      <c r="A558" t="s">
        <v>2738</v>
      </c>
      <c r="B558" t="s">
        <v>2739</v>
      </c>
      <c r="C558" t="s">
        <v>2740</v>
      </c>
      <c r="D558" s="1" t="str">
        <f>HYPERLINK("http://geochem.nrcan.gc.ca/cdogs/content/bdl/bdl211192_e.htm", "21:1192")</f>
        <v>21:1192</v>
      </c>
      <c r="E558" s="1" t="str">
        <f>HYPERLINK("http://geochem.nrcan.gc.ca/cdogs/content/svy/svy210191_e.htm", "21:0191")</f>
        <v>21:0191</v>
      </c>
      <c r="F558" t="s">
        <v>2741</v>
      </c>
      <c r="G558" t="s">
        <v>2742</v>
      </c>
      <c r="I558">
        <v>56.9833049</v>
      </c>
      <c r="J558">
        <v>-107.0775866</v>
      </c>
      <c r="K558" s="1" t="str">
        <f>HYPERLINK("http://geochem.nrcan.gc.ca/cdogs/content/kwd/kwd020027_e.htm", "NGR lake sediment grab sample")</f>
        <v>NGR lake sediment grab sample</v>
      </c>
      <c r="L558" s="1" t="str">
        <f>HYPERLINK("http://geochem.nrcan.gc.ca/cdogs/content/kwd/kwd080006_e.htm", "&lt;177 micron (NGR)")</f>
        <v>&lt;177 micron (NGR)</v>
      </c>
      <c r="M558">
        <v>29</v>
      </c>
      <c r="N558" t="s">
        <v>103</v>
      </c>
      <c r="O558">
        <v>557</v>
      </c>
      <c r="P558">
        <v>1</v>
      </c>
      <c r="Q558">
        <v>-2</v>
      </c>
      <c r="R558">
        <v>2.4</v>
      </c>
      <c r="S558">
        <v>-2</v>
      </c>
      <c r="T558">
        <v>140</v>
      </c>
      <c r="U558">
        <v>21</v>
      </c>
      <c r="V558">
        <v>-5</v>
      </c>
      <c r="W558">
        <v>108</v>
      </c>
      <c r="X558">
        <v>24</v>
      </c>
      <c r="Y558">
        <v>70</v>
      </c>
      <c r="Z558">
        <v>-0.5</v>
      </c>
      <c r="AA558">
        <v>1</v>
      </c>
      <c r="AB558">
        <v>29.7</v>
      </c>
      <c r="AC558">
        <v>2</v>
      </c>
      <c r="AD558">
        <v>-50</v>
      </c>
      <c r="AE558">
        <v>52</v>
      </c>
      <c r="AF558">
        <v>0.5</v>
      </c>
      <c r="AG558">
        <v>4</v>
      </c>
      <c r="AH558">
        <v>0.45</v>
      </c>
      <c r="AI558">
        <v>40</v>
      </c>
      <c r="AJ558">
        <v>12</v>
      </c>
      <c r="AK558">
        <v>-0.1</v>
      </c>
      <c r="AL558">
        <v>14.2</v>
      </c>
      <c r="AM558">
        <v>-5</v>
      </c>
      <c r="AN558">
        <v>6.8</v>
      </c>
      <c r="AO558">
        <v>-100</v>
      </c>
      <c r="AP558">
        <v>-0.5</v>
      </c>
      <c r="AQ558">
        <v>0.8</v>
      </c>
      <c r="AR558">
        <v>-10</v>
      </c>
      <c r="AS558">
        <v>10.199999999999999</v>
      </c>
      <c r="AT558">
        <v>600</v>
      </c>
      <c r="AU558">
        <v>2.4</v>
      </c>
      <c r="AV558">
        <v>-1</v>
      </c>
      <c r="AW558">
        <v>2</v>
      </c>
      <c r="AX558">
        <v>300</v>
      </c>
      <c r="AY558">
        <v>-200</v>
      </c>
    </row>
    <row r="559" spans="1:51" x14ac:dyDescent="0.3">
      <c r="A559" t="s">
        <v>2743</v>
      </c>
      <c r="B559" t="s">
        <v>2744</v>
      </c>
      <c r="C559" t="s">
        <v>2745</v>
      </c>
      <c r="D559" s="1" t="str">
        <f>HYPERLINK("http://geochem.nrcan.gc.ca/cdogs/content/bdl/bdl211192_e.htm", "21:1192")</f>
        <v>21:1192</v>
      </c>
      <c r="E559" s="1" t="str">
        <f>HYPERLINK("http://geochem.nrcan.gc.ca/cdogs/content/svy/svy210191_e.htm", "21:0191")</f>
        <v>21:0191</v>
      </c>
      <c r="F559" t="s">
        <v>2746</v>
      </c>
      <c r="G559" t="s">
        <v>2747</v>
      </c>
      <c r="I559">
        <v>56.988850399999997</v>
      </c>
      <c r="J559">
        <v>-106.67277540000001</v>
      </c>
      <c r="K559" s="1" t="str">
        <f>HYPERLINK("http://geochem.nrcan.gc.ca/cdogs/content/kwd/kwd020027_e.htm", "NGR lake sediment grab sample")</f>
        <v>NGR lake sediment grab sample</v>
      </c>
      <c r="L559" s="1" t="str">
        <f>HYPERLINK("http://geochem.nrcan.gc.ca/cdogs/content/kwd/kwd080006_e.htm", "&lt;177 micron (NGR)")</f>
        <v>&lt;177 micron (NGR)</v>
      </c>
      <c r="M559">
        <v>29</v>
      </c>
      <c r="N559" t="s">
        <v>109</v>
      </c>
      <c r="O559">
        <v>558</v>
      </c>
      <c r="P559">
        <v>1</v>
      </c>
      <c r="Q559">
        <v>-2</v>
      </c>
      <c r="R559">
        <v>6</v>
      </c>
      <c r="S559">
        <v>-2</v>
      </c>
      <c r="T559">
        <v>60</v>
      </c>
      <c r="U559">
        <v>27.5</v>
      </c>
      <c r="V559">
        <v>-5</v>
      </c>
      <c r="W559">
        <v>21</v>
      </c>
      <c r="X559">
        <v>20</v>
      </c>
      <c r="Y559">
        <v>-20</v>
      </c>
      <c r="Z559">
        <v>-0.5</v>
      </c>
      <c r="AA559">
        <v>-1</v>
      </c>
      <c r="AB559">
        <v>43.1</v>
      </c>
      <c r="AC559">
        <v>-1</v>
      </c>
      <c r="AD559">
        <v>-50</v>
      </c>
      <c r="AE559">
        <v>15</v>
      </c>
      <c r="AF559">
        <v>-0.2</v>
      </c>
      <c r="AG559">
        <v>7</v>
      </c>
      <c r="AH559">
        <v>7.0000000000000007E-2</v>
      </c>
      <c r="AI559">
        <v>30</v>
      </c>
      <c r="AJ559">
        <v>6</v>
      </c>
      <c r="AK559">
        <v>-0.1</v>
      </c>
      <c r="AL559">
        <v>4</v>
      </c>
      <c r="AM559">
        <v>-5</v>
      </c>
      <c r="AN559">
        <v>2.2999999999999998</v>
      </c>
      <c r="AO559">
        <v>-100</v>
      </c>
      <c r="AP559">
        <v>-0.5</v>
      </c>
      <c r="AQ559">
        <v>-0.5</v>
      </c>
      <c r="AR559">
        <v>-10</v>
      </c>
      <c r="AS559">
        <v>2.6</v>
      </c>
      <c r="AT559">
        <v>-500</v>
      </c>
      <c r="AU559">
        <v>1.5</v>
      </c>
      <c r="AV559">
        <v>-1</v>
      </c>
      <c r="AW559">
        <v>-2</v>
      </c>
      <c r="AX559">
        <v>100</v>
      </c>
      <c r="AY559">
        <v>-200</v>
      </c>
    </row>
    <row r="560" spans="1:51" x14ac:dyDescent="0.3">
      <c r="A560" t="s">
        <v>2748</v>
      </c>
      <c r="B560" t="s">
        <v>2749</v>
      </c>
      <c r="C560" t="s">
        <v>2750</v>
      </c>
      <c r="D560" s="1" t="str">
        <f>HYPERLINK("http://geochem.nrcan.gc.ca/cdogs/content/bdl/bdl211192_e.htm", "21:1192")</f>
        <v>21:1192</v>
      </c>
      <c r="E560" s="1" t="str">
        <f>HYPERLINK("http://geochem.nrcan.gc.ca/cdogs/content/svy/svy210191_e.htm", "21:0191")</f>
        <v>21:0191</v>
      </c>
      <c r="F560" t="s">
        <v>2751</v>
      </c>
      <c r="G560" t="s">
        <v>2752</v>
      </c>
      <c r="I560">
        <v>56.984220499999999</v>
      </c>
      <c r="J560">
        <v>-106.6113467</v>
      </c>
      <c r="K560" s="1" t="str">
        <f>HYPERLINK("http://geochem.nrcan.gc.ca/cdogs/content/kwd/kwd020027_e.htm", "NGR lake sediment grab sample")</f>
        <v>NGR lake sediment grab sample</v>
      </c>
      <c r="L560" s="1" t="str">
        <f>HYPERLINK("http://geochem.nrcan.gc.ca/cdogs/content/kwd/kwd080006_e.htm", "&lt;177 micron (NGR)")</f>
        <v>&lt;177 micron (NGR)</v>
      </c>
      <c r="M560">
        <v>29</v>
      </c>
      <c r="N560" t="s">
        <v>115</v>
      </c>
      <c r="O560">
        <v>559</v>
      </c>
      <c r="P560">
        <v>1</v>
      </c>
      <c r="Q560">
        <v>-2</v>
      </c>
      <c r="R560">
        <v>3.1</v>
      </c>
      <c r="S560">
        <v>-2</v>
      </c>
      <c r="T560">
        <v>190</v>
      </c>
      <c r="U560">
        <v>20.9</v>
      </c>
      <c r="V560">
        <v>-5</v>
      </c>
      <c r="W560">
        <v>143</v>
      </c>
      <c r="X560">
        <v>14</v>
      </c>
      <c r="Y560">
        <v>20</v>
      </c>
      <c r="Z560">
        <v>0.6</v>
      </c>
      <c r="AA560">
        <v>2</v>
      </c>
      <c r="AB560">
        <v>14</v>
      </c>
      <c r="AC560">
        <v>4</v>
      </c>
      <c r="AD560">
        <v>-50</v>
      </c>
      <c r="AE560">
        <v>61</v>
      </c>
      <c r="AF560">
        <v>0.6</v>
      </c>
      <c r="AG560">
        <v>2</v>
      </c>
      <c r="AH560">
        <v>0.83</v>
      </c>
      <c r="AI560">
        <v>20</v>
      </c>
      <c r="AJ560">
        <v>18</v>
      </c>
      <c r="AK560">
        <v>-0.1</v>
      </c>
      <c r="AL560">
        <v>7.4</v>
      </c>
      <c r="AM560">
        <v>-5</v>
      </c>
      <c r="AN560">
        <v>9.9</v>
      </c>
      <c r="AO560">
        <v>-100</v>
      </c>
      <c r="AP560">
        <v>-0.5</v>
      </c>
      <c r="AQ560">
        <v>1</v>
      </c>
      <c r="AR560">
        <v>-10</v>
      </c>
      <c r="AS560">
        <v>11.2</v>
      </c>
      <c r="AT560">
        <v>700</v>
      </c>
      <c r="AU560">
        <v>4.7</v>
      </c>
      <c r="AV560">
        <v>-1</v>
      </c>
      <c r="AW560">
        <v>4</v>
      </c>
      <c r="AX560">
        <v>100</v>
      </c>
      <c r="AY560">
        <v>-200</v>
      </c>
    </row>
    <row r="561" spans="1:51" x14ac:dyDescent="0.3">
      <c r="A561" t="s">
        <v>2753</v>
      </c>
      <c r="B561" t="s">
        <v>2754</v>
      </c>
      <c r="C561" t="s">
        <v>2755</v>
      </c>
      <c r="D561" s="1" t="str">
        <f>HYPERLINK("http://geochem.nrcan.gc.ca/cdogs/content/bdl/bdl211192_e.htm", "21:1192")</f>
        <v>21:1192</v>
      </c>
      <c r="E561" s="1" t="str">
        <f>HYPERLINK("http://geochem.nrcan.gc.ca/cdogs/content/svy/svy210191_e.htm", "21:0191")</f>
        <v>21:0191</v>
      </c>
      <c r="F561" t="s">
        <v>2756</v>
      </c>
      <c r="G561" t="s">
        <v>2757</v>
      </c>
      <c r="I561">
        <v>56.973482699999998</v>
      </c>
      <c r="J561">
        <v>-106.5610812</v>
      </c>
      <c r="K561" s="1" t="str">
        <f>HYPERLINK("http://geochem.nrcan.gc.ca/cdogs/content/kwd/kwd020027_e.htm", "NGR lake sediment grab sample")</f>
        <v>NGR lake sediment grab sample</v>
      </c>
      <c r="L561" s="1" t="str">
        <f>HYPERLINK("http://geochem.nrcan.gc.ca/cdogs/content/kwd/kwd080006_e.htm", "&lt;177 micron (NGR)")</f>
        <v>&lt;177 micron (NGR)</v>
      </c>
      <c r="M561">
        <v>29</v>
      </c>
      <c r="N561" t="s">
        <v>121</v>
      </c>
      <c r="O561">
        <v>560</v>
      </c>
      <c r="P561">
        <v>1</v>
      </c>
      <c r="Q561">
        <v>-2</v>
      </c>
      <c r="R561">
        <v>3.3</v>
      </c>
      <c r="S561">
        <v>-2</v>
      </c>
      <c r="T561">
        <v>200</v>
      </c>
      <c r="U561">
        <v>26.2</v>
      </c>
      <c r="V561">
        <v>-5</v>
      </c>
      <c r="W561">
        <v>144</v>
      </c>
      <c r="X561">
        <v>22</v>
      </c>
      <c r="Y561">
        <v>60</v>
      </c>
      <c r="Z561">
        <v>1.1000000000000001</v>
      </c>
      <c r="AA561">
        <v>1</v>
      </c>
      <c r="AB561">
        <v>16.8</v>
      </c>
      <c r="AC561">
        <v>4</v>
      </c>
      <c r="AD561">
        <v>-50</v>
      </c>
      <c r="AE561">
        <v>62</v>
      </c>
      <c r="AF561">
        <v>0.6</v>
      </c>
      <c r="AG561">
        <v>-1</v>
      </c>
      <c r="AH561">
        <v>0.36</v>
      </c>
      <c r="AI561">
        <v>60</v>
      </c>
      <c r="AJ561">
        <v>19</v>
      </c>
      <c r="AK561">
        <v>-0.1</v>
      </c>
      <c r="AL561">
        <v>9.8000000000000007</v>
      </c>
      <c r="AM561">
        <v>-5</v>
      </c>
      <c r="AN561">
        <v>9.9</v>
      </c>
      <c r="AO561">
        <v>-100</v>
      </c>
      <c r="AP561">
        <v>-0.5</v>
      </c>
      <c r="AQ561">
        <v>0.9</v>
      </c>
      <c r="AR561">
        <v>-10</v>
      </c>
      <c r="AS561">
        <v>11.9</v>
      </c>
      <c r="AT561">
        <v>800</v>
      </c>
      <c r="AU561">
        <v>3.9</v>
      </c>
      <c r="AV561">
        <v>-1</v>
      </c>
      <c r="AW561">
        <v>3</v>
      </c>
      <c r="AX561">
        <v>300</v>
      </c>
      <c r="AY561">
        <v>-200</v>
      </c>
    </row>
    <row r="562" spans="1:51" x14ac:dyDescent="0.3">
      <c r="A562" t="s">
        <v>2758</v>
      </c>
      <c r="B562" t="s">
        <v>2759</v>
      </c>
      <c r="C562" t="s">
        <v>2760</v>
      </c>
      <c r="D562" s="1" t="str">
        <f>HYPERLINK("http://geochem.nrcan.gc.ca/cdogs/content/bdl/bdl211192_e.htm", "21:1192")</f>
        <v>21:1192</v>
      </c>
      <c r="E562" s="1" t="str">
        <f>HYPERLINK("http://geochem.nrcan.gc.ca/cdogs/content/svy/svy210191_e.htm", "21:0191")</f>
        <v>21:0191</v>
      </c>
      <c r="F562" t="s">
        <v>2761</v>
      </c>
      <c r="G562" t="s">
        <v>2762</v>
      </c>
      <c r="I562">
        <v>56.954804899999999</v>
      </c>
      <c r="J562">
        <v>-106.5450067</v>
      </c>
      <c r="K562" s="1" t="str">
        <f>HYPERLINK("http://geochem.nrcan.gc.ca/cdogs/content/kwd/kwd020027_e.htm", "NGR lake sediment grab sample")</f>
        <v>NGR lake sediment grab sample</v>
      </c>
      <c r="L562" s="1" t="str">
        <f>HYPERLINK("http://geochem.nrcan.gc.ca/cdogs/content/kwd/kwd080006_e.htm", "&lt;177 micron (NGR)")</f>
        <v>&lt;177 micron (NGR)</v>
      </c>
      <c r="M562">
        <v>29</v>
      </c>
      <c r="N562" t="s">
        <v>127</v>
      </c>
      <c r="O562">
        <v>561</v>
      </c>
      <c r="P562">
        <v>1</v>
      </c>
      <c r="Q562">
        <v>-2</v>
      </c>
      <c r="R562">
        <v>8.1999999999999993</v>
      </c>
      <c r="S562">
        <v>-2</v>
      </c>
      <c r="T562">
        <v>130</v>
      </c>
      <c r="U562">
        <v>14.3</v>
      </c>
      <c r="V562">
        <v>-5</v>
      </c>
      <c r="W562">
        <v>165</v>
      </c>
      <c r="X562">
        <v>22</v>
      </c>
      <c r="Y562">
        <v>30</v>
      </c>
      <c r="Z562">
        <v>-0.5</v>
      </c>
      <c r="AA562">
        <v>1</v>
      </c>
      <c r="AB562">
        <v>34.6</v>
      </c>
      <c r="AC562">
        <v>3</v>
      </c>
      <c r="AD562">
        <v>-50</v>
      </c>
      <c r="AE562">
        <v>75</v>
      </c>
      <c r="AF562">
        <v>0.4</v>
      </c>
      <c r="AG562">
        <v>9</v>
      </c>
      <c r="AH562">
        <v>0.16</v>
      </c>
      <c r="AI562">
        <v>40</v>
      </c>
      <c r="AJ562">
        <v>8</v>
      </c>
      <c r="AK562">
        <v>-0.1</v>
      </c>
      <c r="AL562">
        <v>8.8000000000000007</v>
      </c>
      <c r="AM562">
        <v>-5</v>
      </c>
      <c r="AN562">
        <v>10.9</v>
      </c>
      <c r="AO562">
        <v>-100</v>
      </c>
      <c r="AP562">
        <v>-0.5</v>
      </c>
      <c r="AQ562">
        <v>0.9</v>
      </c>
      <c r="AR562">
        <v>-10</v>
      </c>
      <c r="AS562">
        <v>15.8</v>
      </c>
      <c r="AT562">
        <v>-500</v>
      </c>
      <c r="AU562">
        <v>5.3</v>
      </c>
      <c r="AV562">
        <v>-1</v>
      </c>
      <c r="AW562">
        <v>2</v>
      </c>
      <c r="AX562">
        <v>200</v>
      </c>
      <c r="AY562">
        <v>-200</v>
      </c>
    </row>
    <row r="563" spans="1:51" x14ac:dyDescent="0.3">
      <c r="A563" t="s">
        <v>2763</v>
      </c>
      <c r="B563" t="s">
        <v>2764</v>
      </c>
      <c r="C563" t="s">
        <v>2765</v>
      </c>
      <c r="D563" s="1" t="str">
        <f>HYPERLINK("http://geochem.nrcan.gc.ca/cdogs/content/bdl/bdl211192_e.htm", "21:1192")</f>
        <v>21:1192</v>
      </c>
      <c r="E563" s="1" t="str">
        <f>HYPERLINK("http://geochem.nrcan.gc.ca/cdogs/content/svy/svy210191_e.htm", "21:0191")</f>
        <v>21:0191</v>
      </c>
      <c r="F563" t="s">
        <v>2766</v>
      </c>
      <c r="G563" t="s">
        <v>2767</v>
      </c>
      <c r="I563">
        <v>56.953277999999997</v>
      </c>
      <c r="J563">
        <v>-106.4916502</v>
      </c>
      <c r="K563" s="1" t="str">
        <f>HYPERLINK("http://geochem.nrcan.gc.ca/cdogs/content/kwd/kwd020027_e.htm", "NGR lake sediment grab sample")</f>
        <v>NGR lake sediment grab sample</v>
      </c>
      <c r="L563" s="1" t="str">
        <f>HYPERLINK("http://geochem.nrcan.gc.ca/cdogs/content/kwd/kwd080006_e.htm", "&lt;177 micron (NGR)")</f>
        <v>&lt;177 micron (NGR)</v>
      </c>
      <c r="M563">
        <v>29</v>
      </c>
      <c r="N563" t="s">
        <v>133</v>
      </c>
      <c r="O563">
        <v>562</v>
      </c>
      <c r="P563">
        <v>1</v>
      </c>
      <c r="Q563">
        <v>-2</v>
      </c>
      <c r="R563">
        <v>6.4</v>
      </c>
      <c r="S563">
        <v>-2</v>
      </c>
      <c r="T563">
        <v>100</v>
      </c>
      <c r="U563">
        <v>30.4</v>
      </c>
      <c r="V563">
        <v>-5</v>
      </c>
      <c r="W563">
        <v>219</v>
      </c>
      <c r="X563">
        <v>15</v>
      </c>
      <c r="Y563">
        <v>-20</v>
      </c>
      <c r="Z563">
        <v>-0.5</v>
      </c>
      <c r="AA563">
        <v>-1</v>
      </c>
      <c r="AB563">
        <v>23.3</v>
      </c>
      <c r="AC563">
        <v>2</v>
      </c>
      <c r="AD563">
        <v>-50</v>
      </c>
      <c r="AE563">
        <v>97</v>
      </c>
      <c r="AF563">
        <v>0.5</v>
      </c>
      <c r="AG563">
        <v>3</v>
      </c>
      <c r="AH563">
        <v>0.14000000000000001</v>
      </c>
      <c r="AI563">
        <v>20</v>
      </c>
      <c r="AJ563">
        <v>6</v>
      </c>
      <c r="AK563">
        <v>-0.1</v>
      </c>
      <c r="AL563">
        <v>10</v>
      </c>
      <c r="AM563">
        <v>-5</v>
      </c>
      <c r="AN563">
        <v>10.9</v>
      </c>
      <c r="AO563">
        <v>-100</v>
      </c>
      <c r="AP563">
        <v>-0.5</v>
      </c>
      <c r="AQ563">
        <v>1</v>
      </c>
      <c r="AR563">
        <v>-10</v>
      </c>
      <c r="AS563">
        <v>15.3</v>
      </c>
      <c r="AT563">
        <v>-500</v>
      </c>
      <c r="AU563">
        <v>6.3</v>
      </c>
      <c r="AV563">
        <v>1</v>
      </c>
      <c r="AW563">
        <v>3</v>
      </c>
      <c r="AX563">
        <v>100</v>
      </c>
      <c r="AY563">
        <v>-200</v>
      </c>
    </row>
    <row r="564" spans="1:51" x14ac:dyDescent="0.3">
      <c r="A564" t="s">
        <v>2768</v>
      </c>
      <c r="B564" t="s">
        <v>2769</v>
      </c>
      <c r="C564" t="s">
        <v>2770</v>
      </c>
      <c r="D564" s="1" t="str">
        <f>HYPERLINK("http://geochem.nrcan.gc.ca/cdogs/content/bdl/bdl211192_e.htm", "21:1192")</f>
        <v>21:1192</v>
      </c>
      <c r="E564" s="1" t="str">
        <f>HYPERLINK("http://geochem.nrcan.gc.ca/cdogs/content/svy/svy210191_e.htm", "21:0191")</f>
        <v>21:0191</v>
      </c>
      <c r="F564" t="s">
        <v>2771</v>
      </c>
      <c r="G564" t="s">
        <v>2772</v>
      </c>
      <c r="I564">
        <v>56.936309199999997</v>
      </c>
      <c r="J564">
        <v>-106.4139866</v>
      </c>
      <c r="K564" s="1" t="str">
        <f>HYPERLINK("http://geochem.nrcan.gc.ca/cdogs/content/kwd/kwd020027_e.htm", "NGR lake sediment grab sample")</f>
        <v>NGR lake sediment grab sample</v>
      </c>
      <c r="L564" s="1" t="str">
        <f>HYPERLINK("http://geochem.nrcan.gc.ca/cdogs/content/kwd/kwd080006_e.htm", "&lt;177 micron (NGR)")</f>
        <v>&lt;177 micron (NGR)</v>
      </c>
      <c r="M564">
        <v>29</v>
      </c>
      <c r="N564" t="s">
        <v>145</v>
      </c>
      <c r="O564">
        <v>563</v>
      </c>
      <c r="P564">
        <v>1</v>
      </c>
      <c r="Q564">
        <v>-2</v>
      </c>
      <c r="R564">
        <v>2.2999999999999998</v>
      </c>
      <c r="S564">
        <v>-2</v>
      </c>
      <c r="T564">
        <v>70</v>
      </c>
      <c r="U564">
        <v>30.8</v>
      </c>
      <c r="V564">
        <v>-5</v>
      </c>
      <c r="W564">
        <v>84</v>
      </c>
      <c r="X564">
        <v>9</v>
      </c>
      <c r="Y564">
        <v>20</v>
      </c>
      <c r="Z564">
        <v>-0.5</v>
      </c>
      <c r="AA564">
        <v>-1</v>
      </c>
      <c r="AB564">
        <v>8.4</v>
      </c>
      <c r="AC564">
        <v>1</v>
      </c>
      <c r="AD564">
        <v>-50</v>
      </c>
      <c r="AE564">
        <v>39</v>
      </c>
      <c r="AF564">
        <v>0.4</v>
      </c>
      <c r="AG564">
        <v>4</v>
      </c>
      <c r="AH564">
        <v>0.06</v>
      </c>
      <c r="AI564">
        <v>10</v>
      </c>
      <c r="AJ564">
        <v>-5</v>
      </c>
      <c r="AK564">
        <v>-0.1</v>
      </c>
      <c r="AL564">
        <v>3.4</v>
      </c>
      <c r="AM564">
        <v>-5</v>
      </c>
      <c r="AN564">
        <v>5.8</v>
      </c>
      <c r="AO564">
        <v>-100</v>
      </c>
      <c r="AP564">
        <v>-0.5</v>
      </c>
      <c r="AQ564">
        <v>-0.5</v>
      </c>
      <c r="AR564">
        <v>-10</v>
      </c>
      <c r="AS564">
        <v>6.2</v>
      </c>
      <c r="AT564">
        <v>-500</v>
      </c>
      <c r="AU564">
        <v>3.9</v>
      </c>
      <c r="AV564">
        <v>-1</v>
      </c>
      <c r="AW564">
        <v>2</v>
      </c>
      <c r="AX564">
        <v>100</v>
      </c>
      <c r="AY564">
        <v>-200</v>
      </c>
    </row>
    <row r="565" spans="1:51" x14ac:dyDescent="0.3">
      <c r="A565" t="s">
        <v>2773</v>
      </c>
      <c r="B565" t="s">
        <v>2774</v>
      </c>
      <c r="C565" t="s">
        <v>2775</v>
      </c>
      <c r="D565" s="1" t="str">
        <f>HYPERLINK("http://geochem.nrcan.gc.ca/cdogs/content/bdl/bdl211192_e.htm", "21:1192")</f>
        <v>21:1192</v>
      </c>
      <c r="E565" s="1" t="str">
        <f>HYPERLINK("http://geochem.nrcan.gc.ca/cdogs/content/svy/svy210191_e.htm", "21:0191")</f>
        <v>21:0191</v>
      </c>
      <c r="F565" t="s">
        <v>2776</v>
      </c>
      <c r="G565" t="s">
        <v>2777</v>
      </c>
      <c r="I565">
        <v>56.913372199999998</v>
      </c>
      <c r="J565">
        <v>-106.35048810000001</v>
      </c>
      <c r="K565" s="1" t="str">
        <f>HYPERLINK("http://geochem.nrcan.gc.ca/cdogs/content/kwd/kwd020027_e.htm", "NGR lake sediment grab sample")</f>
        <v>NGR lake sediment grab sample</v>
      </c>
      <c r="L565" s="1" t="str">
        <f>HYPERLINK("http://geochem.nrcan.gc.ca/cdogs/content/kwd/kwd080006_e.htm", "&lt;177 micron (NGR)")</f>
        <v>&lt;177 micron (NGR)</v>
      </c>
      <c r="M565">
        <v>29</v>
      </c>
      <c r="N565" t="s">
        <v>151</v>
      </c>
      <c r="O565">
        <v>564</v>
      </c>
      <c r="P565">
        <v>1</v>
      </c>
      <c r="Q565">
        <v>-2</v>
      </c>
      <c r="R565">
        <v>6.3</v>
      </c>
      <c r="S565">
        <v>-2</v>
      </c>
      <c r="T565">
        <v>90</v>
      </c>
      <c r="U565">
        <v>31.1</v>
      </c>
      <c r="V565">
        <v>-5</v>
      </c>
      <c r="W565">
        <v>362</v>
      </c>
      <c r="X565">
        <v>19</v>
      </c>
      <c r="Y565">
        <v>30</v>
      </c>
      <c r="Z565">
        <v>-0.5</v>
      </c>
      <c r="AA565">
        <v>2</v>
      </c>
      <c r="AB565">
        <v>30.8</v>
      </c>
      <c r="AC565">
        <v>3</v>
      </c>
      <c r="AD565">
        <v>-50</v>
      </c>
      <c r="AE565">
        <v>184</v>
      </c>
      <c r="AF565">
        <v>1.2</v>
      </c>
      <c r="AG565">
        <v>6</v>
      </c>
      <c r="AH565">
        <v>0.17</v>
      </c>
      <c r="AI565">
        <v>20</v>
      </c>
      <c r="AJ565">
        <v>15</v>
      </c>
      <c r="AK565">
        <v>-0.1</v>
      </c>
      <c r="AL565">
        <v>13.2</v>
      </c>
      <c r="AM565">
        <v>-5</v>
      </c>
      <c r="AN565">
        <v>23.7</v>
      </c>
      <c r="AO565">
        <v>-100</v>
      </c>
      <c r="AP565">
        <v>-0.5</v>
      </c>
      <c r="AQ565">
        <v>2.1</v>
      </c>
      <c r="AR565">
        <v>-10</v>
      </c>
      <c r="AS565">
        <v>30.8</v>
      </c>
      <c r="AT565">
        <v>-500</v>
      </c>
      <c r="AU565">
        <v>12.5</v>
      </c>
      <c r="AV565">
        <v>-1</v>
      </c>
      <c r="AW565">
        <v>7</v>
      </c>
      <c r="AX565">
        <v>200</v>
      </c>
      <c r="AY565">
        <v>-200</v>
      </c>
    </row>
    <row r="566" spans="1:51" x14ac:dyDescent="0.3">
      <c r="A566" t="s">
        <v>2778</v>
      </c>
      <c r="B566" t="s">
        <v>2779</v>
      </c>
      <c r="C566" t="s">
        <v>2780</v>
      </c>
      <c r="D566" s="1" t="str">
        <f>HYPERLINK("http://geochem.nrcan.gc.ca/cdogs/content/bdl/bdl211192_e.htm", "21:1192")</f>
        <v>21:1192</v>
      </c>
      <c r="E566" s="1" t="str">
        <f>HYPERLINK("http://geochem.nrcan.gc.ca/cdogs/content/svy/svy210191_e.htm", "21:0191")</f>
        <v>21:0191</v>
      </c>
      <c r="F566" t="s">
        <v>2781</v>
      </c>
      <c r="G566" t="s">
        <v>2782</v>
      </c>
      <c r="I566">
        <v>56.872057900000001</v>
      </c>
      <c r="J566">
        <v>-106.31534600000001</v>
      </c>
      <c r="K566" s="1" t="str">
        <f>HYPERLINK("http://geochem.nrcan.gc.ca/cdogs/content/kwd/kwd020027_e.htm", "NGR lake sediment grab sample")</f>
        <v>NGR lake sediment grab sample</v>
      </c>
      <c r="L566" s="1" t="str">
        <f>HYPERLINK("http://geochem.nrcan.gc.ca/cdogs/content/kwd/kwd080006_e.htm", "&lt;177 micron (NGR)")</f>
        <v>&lt;177 micron (NGR)</v>
      </c>
      <c r="M566">
        <v>29</v>
      </c>
      <c r="N566" t="s">
        <v>157</v>
      </c>
      <c r="O566">
        <v>565</v>
      </c>
      <c r="P566">
        <v>1</v>
      </c>
      <c r="Q566">
        <v>-2</v>
      </c>
      <c r="R566">
        <v>13.7</v>
      </c>
      <c r="S566">
        <v>-2</v>
      </c>
      <c r="T566">
        <v>820</v>
      </c>
      <c r="U566">
        <v>25.3</v>
      </c>
      <c r="V566">
        <v>-5</v>
      </c>
      <c r="W566">
        <v>59</v>
      </c>
      <c r="X566">
        <v>12</v>
      </c>
      <c r="Y566">
        <v>-20</v>
      </c>
      <c r="Z566">
        <v>0.7</v>
      </c>
      <c r="AA566">
        <v>-1</v>
      </c>
      <c r="AB566">
        <v>21.3</v>
      </c>
      <c r="AC566">
        <v>3</v>
      </c>
      <c r="AD566">
        <v>-50</v>
      </c>
      <c r="AE566">
        <v>33</v>
      </c>
      <c r="AF566">
        <v>0.3</v>
      </c>
      <c r="AG566">
        <v>3</v>
      </c>
      <c r="AH566">
        <v>0.22</v>
      </c>
      <c r="AI566">
        <v>10</v>
      </c>
      <c r="AJ566">
        <v>14</v>
      </c>
      <c r="AK566">
        <v>-0.1</v>
      </c>
      <c r="AL566">
        <v>6</v>
      </c>
      <c r="AM566">
        <v>-5</v>
      </c>
      <c r="AN566">
        <v>4.9000000000000004</v>
      </c>
      <c r="AO566">
        <v>-100</v>
      </c>
      <c r="AP566">
        <v>-0.5</v>
      </c>
      <c r="AQ566">
        <v>-0.5</v>
      </c>
      <c r="AR566">
        <v>-10</v>
      </c>
      <c r="AS566">
        <v>8</v>
      </c>
      <c r="AT566">
        <v>800</v>
      </c>
      <c r="AU566">
        <v>9.1999999999999993</v>
      </c>
      <c r="AV566">
        <v>-1</v>
      </c>
      <c r="AW566">
        <v>2</v>
      </c>
      <c r="AX566">
        <v>100</v>
      </c>
      <c r="AY566">
        <v>-200</v>
      </c>
    </row>
    <row r="567" spans="1:51" x14ac:dyDescent="0.3">
      <c r="A567" t="s">
        <v>2783</v>
      </c>
      <c r="B567" t="s">
        <v>2784</v>
      </c>
      <c r="C567" t="s">
        <v>2785</v>
      </c>
      <c r="D567" s="1" t="str">
        <f>HYPERLINK("http://geochem.nrcan.gc.ca/cdogs/content/bdl/bdl211192_e.htm", "21:1192")</f>
        <v>21:1192</v>
      </c>
      <c r="E567" s="1" t="str">
        <f>HYPERLINK("http://geochem.nrcan.gc.ca/cdogs/content/svy/svy210191_e.htm", "21:0191")</f>
        <v>21:0191</v>
      </c>
      <c r="F567" t="s">
        <v>2786</v>
      </c>
      <c r="G567" t="s">
        <v>2787</v>
      </c>
      <c r="I567">
        <v>56.853575200000002</v>
      </c>
      <c r="J567">
        <v>-106.2861134</v>
      </c>
      <c r="K567" s="1" t="str">
        <f>HYPERLINK("http://geochem.nrcan.gc.ca/cdogs/content/kwd/kwd020027_e.htm", "NGR lake sediment grab sample")</f>
        <v>NGR lake sediment grab sample</v>
      </c>
      <c r="L567" s="1" t="str">
        <f>HYPERLINK("http://geochem.nrcan.gc.ca/cdogs/content/kwd/kwd080006_e.htm", "&lt;177 micron (NGR)")</f>
        <v>&lt;177 micron (NGR)</v>
      </c>
      <c r="M567">
        <v>29</v>
      </c>
      <c r="N567" t="s">
        <v>163</v>
      </c>
      <c r="O567">
        <v>566</v>
      </c>
      <c r="P567">
        <v>1</v>
      </c>
      <c r="Q567">
        <v>-2</v>
      </c>
      <c r="R567">
        <v>1.7</v>
      </c>
      <c r="S567">
        <v>-2</v>
      </c>
      <c r="T567">
        <v>140</v>
      </c>
      <c r="U567">
        <v>40.200000000000003</v>
      </c>
      <c r="V567">
        <v>-5</v>
      </c>
      <c r="W567">
        <v>92</v>
      </c>
      <c r="X567">
        <v>7</v>
      </c>
      <c r="Y567">
        <v>20</v>
      </c>
      <c r="Z567">
        <v>0.7</v>
      </c>
      <c r="AA567">
        <v>-1</v>
      </c>
      <c r="AB567">
        <v>1.5</v>
      </c>
      <c r="AC567">
        <v>2</v>
      </c>
      <c r="AD567">
        <v>-50</v>
      </c>
      <c r="AE567">
        <v>37</v>
      </c>
      <c r="AF567">
        <v>0.3</v>
      </c>
      <c r="AG567">
        <v>-1</v>
      </c>
      <c r="AH567">
        <v>0.19</v>
      </c>
      <c r="AI567">
        <v>10</v>
      </c>
      <c r="AJ567">
        <v>8</v>
      </c>
      <c r="AK567">
        <v>-0.1</v>
      </c>
      <c r="AL567">
        <v>5.6</v>
      </c>
      <c r="AM567">
        <v>-5</v>
      </c>
      <c r="AN567">
        <v>6.5</v>
      </c>
      <c r="AO567">
        <v>-100</v>
      </c>
      <c r="AP567">
        <v>-0.5</v>
      </c>
      <c r="AQ567">
        <v>0.6</v>
      </c>
      <c r="AR567">
        <v>-10</v>
      </c>
      <c r="AS567">
        <v>9.1999999999999993</v>
      </c>
      <c r="AT567">
        <v>600</v>
      </c>
      <c r="AU567">
        <v>3.2</v>
      </c>
      <c r="AV567">
        <v>-1</v>
      </c>
      <c r="AW567">
        <v>2</v>
      </c>
      <c r="AX567">
        <v>100</v>
      </c>
      <c r="AY567">
        <v>-200</v>
      </c>
    </row>
    <row r="568" spans="1:51" x14ac:dyDescent="0.3">
      <c r="A568" t="s">
        <v>2788</v>
      </c>
      <c r="B568" t="s">
        <v>2789</v>
      </c>
      <c r="C568" t="s">
        <v>2790</v>
      </c>
      <c r="D568" s="1" t="str">
        <f>HYPERLINK("http://geochem.nrcan.gc.ca/cdogs/content/bdl/bdl211192_e.htm", "21:1192")</f>
        <v>21:1192</v>
      </c>
      <c r="E568" s="1" t="str">
        <f>HYPERLINK("http://geochem.nrcan.gc.ca/cdogs/content/svy/svy210191_e.htm", "21:0191")</f>
        <v>21:0191</v>
      </c>
      <c r="F568" t="s">
        <v>2791</v>
      </c>
      <c r="G568" t="s">
        <v>2792</v>
      </c>
      <c r="I568">
        <v>56.848946499999997</v>
      </c>
      <c r="J568">
        <v>-106.01729539999999</v>
      </c>
      <c r="K568" s="1" t="str">
        <f>HYPERLINK("http://geochem.nrcan.gc.ca/cdogs/content/kwd/kwd020027_e.htm", "NGR lake sediment grab sample")</f>
        <v>NGR lake sediment grab sample</v>
      </c>
      <c r="L568" s="1" t="str">
        <f>HYPERLINK("http://geochem.nrcan.gc.ca/cdogs/content/kwd/kwd080006_e.htm", "&lt;177 micron (NGR)")</f>
        <v>&lt;177 micron (NGR)</v>
      </c>
      <c r="M568">
        <v>29</v>
      </c>
      <c r="N568" t="s">
        <v>169</v>
      </c>
      <c r="O568">
        <v>567</v>
      </c>
      <c r="P568">
        <v>1</v>
      </c>
      <c r="Q568">
        <v>-2</v>
      </c>
      <c r="R568">
        <v>4</v>
      </c>
      <c r="S568">
        <v>-2</v>
      </c>
      <c r="T568">
        <v>200</v>
      </c>
      <c r="U568">
        <v>41.4</v>
      </c>
      <c r="V568">
        <v>-5</v>
      </c>
      <c r="W568">
        <v>52</v>
      </c>
      <c r="X568">
        <v>11</v>
      </c>
      <c r="Y568">
        <v>40</v>
      </c>
      <c r="Z568">
        <v>1.5</v>
      </c>
      <c r="AA568">
        <v>-1</v>
      </c>
      <c r="AB568">
        <v>6.3</v>
      </c>
      <c r="AC568">
        <v>4</v>
      </c>
      <c r="AD568">
        <v>-50</v>
      </c>
      <c r="AE568">
        <v>25</v>
      </c>
      <c r="AF568">
        <v>0.4</v>
      </c>
      <c r="AG568">
        <v>3</v>
      </c>
      <c r="AH568">
        <v>0.63</v>
      </c>
      <c r="AI568">
        <v>20</v>
      </c>
      <c r="AJ568">
        <v>32</v>
      </c>
      <c r="AK568">
        <v>-0.1</v>
      </c>
      <c r="AL568">
        <v>6.3</v>
      </c>
      <c r="AM568">
        <v>-5</v>
      </c>
      <c r="AN568">
        <v>4.2</v>
      </c>
      <c r="AO568">
        <v>-100</v>
      </c>
      <c r="AP568">
        <v>-0.5</v>
      </c>
      <c r="AQ568">
        <v>0.5</v>
      </c>
      <c r="AR568">
        <v>-10</v>
      </c>
      <c r="AS568">
        <v>7.8</v>
      </c>
      <c r="AT568">
        <v>1300</v>
      </c>
      <c r="AU568">
        <v>2.2000000000000002</v>
      </c>
      <c r="AV568">
        <v>-1</v>
      </c>
      <c r="AW568">
        <v>2</v>
      </c>
      <c r="AX568">
        <v>200</v>
      </c>
      <c r="AY568">
        <v>-200</v>
      </c>
    </row>
    <row r="569" spans="1:51" x14ac:dyDescent="0.3">
      <c r="A569" t="s">
        <v>2793</v>
      </c>
      <c r="B569" t="s">
        <v>2794</v>
      </c>
      <c r="C569" t="s">
        <v>2795</v>
      </c>
      <c r="D569" s="1" t="str">
        <f>HYPERLINK("http://geochem.nrcan.gc.ca/cdogs/content/bdl/bdl211192_e.htm", "21:1192")</f>
        <v>21:1192</v>
      </c>
      <c r="E569" s="1" t="str">
        <f>HYPERLINK("http://geochem.nrcan.gc.ca/cdogs/content/svy/svy210191_e.htm", "21:0191")</f>
        <v>21:0191</v>
      </c>
      <c r="F569" t="s">
        <v>2796</v>
      </c>
      <c r="G569" t="s">
        <v>2797</v>
      </c>
      <c r="I569">
        <v>56.891444300000003</v>
      </c>
      <c r="J569">
        <v>-106.0687466</v>
      </c>
      <c r="K569" s="1" t="str">
        <f>HYPERLINK("http://geochem.nrcan.gc.ca/cdogs/content/kwd/kwd020027_e.htm", "NGR lake sediment grab sample")</f>
        <v>NGR lake sediment grab sample</v>
      </c>
      <c r="L569" s="1" t="str">
        <f>HYPERLINK("http://geochem.nrcan.gc.ca/cdogs/content/kwd/kwd080006_e.htm", "&lt;177 micron (NGR)")</f>
        <v>&lt;177 micron (NGR)</v>
      </c>
      <c r="M569">
        <v>30</v>
      </c>
      <c r="N569" t="s">
        <v>57</v>
      </c>
      <c r="O569">
        <v>568</v>
      </c>
      <c r="P569">
        <v>7</v>
      </c>
      <c r="Q569">
        <v>-2</v>
      </c>
      <c r="R569">
        <v>1.8</v>
      </c>
      <c r="S569">
        <v>3</v>
      </c>
      <c r="T569">
        <v>190</v>
      </c>
      <c r="U569">
        <v>14.4</v>
      </c>
      <c r="V569">
        <v>-5</v>
      </c>
      <c r="W569">
        <v>52</v>
      </c>
      <c r="X569">
        <v>9</v>
      </c>
      <c r="Y569">
        <v>30</v>
      </c>
      <c r="Z569">
        <v>0.6</v>
      </c>
      <c r="AA569">
        <v>-1</v>
      </c>
      <c r="AB569">
        <v>6.1</v>
      </c>
      <c r="AC569">
        <v>3</v>
      </c>
      <c r="AD569">
        <v>-50</v>
      </c>
      <c r="AE569">
        <v>26</v>
      </c>
      <c r="AF569">
        <v>0.2</v>
      </c>
      <c r="AG569">
        <v>2</v>
      </c>
      <c r="AH569">
        <v>0.56999999999999995</v>
      </c>
      <c r="AI569">
        <v>-10</v>
      </c>
      <c r="AJ569">
        <v>22</v>
      </c>
      <c r="AK569">
        <v>-0.1</v>
      </c>
      <c r="AL569">
        <v>3.8</v>
      </c>
      <c r="AM569">
        <v>-5</v>
      </c>
      <c r="AN569">
        <v>5.0999999999999996</v>
      </c>
      <c r="AO569">
        <v>-100</v>
      </c>
      <c r="AP569">
        <v>-0.5</v>
      </c>
      <c r="AQ569">
        <v>0.6</v>
      </c>
      <c r="AR569">
        <v>-10</v>
      </c>
      <c r="AS569">
        <v>6.9</v>
      </c>
      <c r="AT569">
        <v>700</v>
      </c>
      <c r="AU569">
        <v>3.5</v>
      </c>
      <c r="AV569">
        <v>-1</v>
      </c>
      <c r="AW569">
        <v>2</v>
      </c>
      <c r="AX569">
        <v>-100</v>
      </c>
      <c r="AY569">
        <v>-200</v>
      </c>
    </row>
    <row r="570" spans="1:51" x14ac:dyDescent="0.3">
      <c r="A570" t="s">
        <v>2798</v>
      </c>
      <c r="B570" t="s">
        <v>2799</v>
      </c>
      <c r="C570" t="s">
        <v>2800</v>
      </c>
      <c r="D570" s="1" t="str">
        <f>HYPERLINK("http://geochem.nrcan.gc.ca/cdogs/content/bdl/bdl211192_e.htm", "21:1192")</f>
        <v>21:1192</v>
      </c>
      <c r="E570" s="1" t="str">
        <f>HYPERLINK("http://geochem.nrcan.gc.ca/cdogs/content/svy/svy210191_e.htm", "21:0191")</f>
        <v>21:0191</v>
      </c>
      <c r="F570" t="s">
        <v>2801</v>
      </c>
      <c r="G570" t="s">
        <v>2802</v>
      </c>
      <c r="I570">
        <v>56.920659800000003</v>
      </c>
      <c r="J570">
        <v>-106.0205121</v>
      </c>
      <c r="K570" s="1" t="str">
        <f>HYPERLINK("http://geochem.nrcan.gc.ca/cdogs/content/kwd/kwd020027_e.htm", "NGR lake sediment grab sample")</f>
        <v>NGR lake sediment grab sample</v>
      </c>
      <c r="L570" s="1" t="str">
        <f>HYPERLINK("http://geochem.nrcan.gc.ca/cdogs/content/kwd/kwd080006_e.htm", "&lt;177 micron (NGR)")</f>
        <v>&lt;177 micron (NGR)</v>
      </c>
      <c r="M570">
        <v>30</v>
      </c>
      <c r="N570" t="s">
        <v>73</v>
      </c>
      <c r="O570">
        <v>569</v>
      </c>
      <c r="P570">
        <v>1</v>
      </c>
      <c r="Q570">
        <v>-2</v>
      </c>
      <c r="R570">
        <v>2</v>
      </c>
      <c r="S570">
        <v>-2</v>
      </c>
      <c r="T570">
        <v>150</v>
      </c>
      <c r="U570">
        <v>19.100000000000001</v>
      </c>
      <c r="V570">
        <v>-5</v>
      </c>
      <c r="W570">
        <v>31</v>
      </c>
      <c r="X570">
        <v>-5</v>
      </c>
      <c r="Y570">
        <v>-20</v>
      </c>
      <c r="Z570">
        <v>0.5</v>
      </c>
      <c r="AA570">
        <v>-1</v>
      </c>
      <c r="AB570">
        <v>3.9</v>
      </c>
      <c r="AC570">
        <v>2</v>
      </c>
      <c r="AD570">
        <v>-50</v>
      </c>
      <c r="AE570">
        <v>15</v>
      </c>
      <c r="AF570">
        <v>0.2</v>
      </c>
      <c r="AG570">
        <v>3</v>
      </c>
      <c r="AH570">
        <v>0.36</v>
      </c>
      <c r="AI570">
        <v>-10</v>
      </c>
      <c r="AJ570">
        <v>20</v>
      </c>
      <c r="AK570">
        <v>-0.1</v>
      </c>
      <c r="AL570">
        <v>2.8</v>
      </c>
      <c r="AM570">
        <v>-5</v>
      </c>
      <c r="AN570">
        <v>3</v>
      </c>
      <c r="AO570">
        <v>-100</v>
      </c>
      <c r="AP570">
        <v>-0.5</v>
      </c>
      <c r="AQ570">
        <v>-0.5</v>
      </c>
      <c r="AR570">
        <v>-10</v>
      </c>
      <c r="AS570">
        <v>4.4000000000000004</v>
      </c>
      <c r="AT570">
        <v>-500</v>
      </c>
      <c r="AU570">
        <v>3.6</v>
      </c>
      <c r="AV570">
        <v>-1</v>
      </c>
      <c r="AW570">
        <v>-2</v>
      </c>
      <c r="AX570">
        <v>-100</v>
      </c>
      <c r="AY570">
        <v>-200</v>
      </c>
    </row>
    <row r="571" spans="1:51" x14ac:dyDescent="0.3">
      <c r="A571" t="s">
        <v>2803</v>
      </c>
      <c r="B571" t="s">
        <v>2804</v>
      </c>
      <c r="C571" t="s">
        <v>2805</v>
      </c>
      <c r="D571" s="1" t="str">
        <f>HYPERLINK("http://geochem.nrcan.gc.ca/cdogs/content/bdl/bdl211192_e.htm", "21:1192")</f>
        <v>21:1192</v>
      </c>
      <c r="E571" s="1" t="str">
        <f>HYPERLINK("http://geochem.nrcan.gc.ca/cdogs/content/svy/svy210191_e.htm", "21:0191")</f>
        <v>21:0191</v>
      </c>
      <c r="F571" t="s">
        <v>2796</v>
      </c>
      <c r="G571" t="s">
        <v>2806</v>
      </c>
      <c r="I571">
        <v>56.891444300000003</v>
      </c>
      <c r="J571">
        <v>-106.0687466</v>
      </c>
      <c r="K571" s="1" t="str">
        <f>HYPERLINK("http://geochem.nrcan.gc.ca/cdogs/content/kwd/kwd020027_e.htm", "NGR lake sediment grab sample")</f>
        <v>NGR lake sediment grab sample</v>
      </c>
      <c r="L571" s="1" t="str">
        <f>HYPERLINK("http://geochem.nrcan.gc.ca/cdogs/content/kwd/kwd080006_e.htm", "&lt;177 micron (NGR)")</f>
        <v>&lt;177 micron (NGR)</v>
      </c>
      <c r="M571">
        <v>30</v>
      </c>
      <c r="N571" t="s">
        <v>62</v>
      </c>
      <c r="O571">
        <v>570</v>
      </c>
      <c r="P571">
        <v>1</v>
      </c>
      <c r="Q571">
        <v>-2</v>
      </c>
      <c r="R571">
        <v>3.4</v>
      </c>
      <c r="S571">
        <v>-2</v>
      </c>
      <c r="T571">
        <v>170</v>
      </c>
      <c r="U571">
        <v>35.299999999999997</v>
      </c>
      <c r="V571">
        <v>-5</v>
      </c>
      <c r="W571">
        <v>46</v>
      </c>
      <c r="X571">
        <v>10</v>
      </c>
      <c r="Y571">
        <v>30</v>
      </c>
      <c r="Z571">
        <v>0.6</v>
      </c>
      <c r="AA571">
        <v>-1</v>
      </c>
      <c r="AB571">
        <v>10.8</v>
      </c>
      <c r="AC571">
        <v>2</v>
      </c>
      <c r="AD571">
        <v>-50</v>
      </c>
      <c r="AE571">
        <v>21</v>
      </c>
      <c r="AF571">
        <v>0.3</v>
      </c>
      <c r="AG571">
        <v>6</v>
      </c>
      <c r="AH571">
        <v>0.45</v>
      </c>
      <c r="AI571">
        <v>-10</v>
      </c>
      <c r="AJ571">
        <v>19</v>
      </c>
      <c r="AK571">
        <v>0.1</v>
      </c>
      <c r="AL571">
        <v>5</v>
      </c>
      <c r="AM571">
        <v>-5</v>
      </c>
      <c r="AN571">
        <v>4</v>
      </c>
      <c r="AO571">
        <v>-100</v>
      </c>
      <c r="AP571">
        <v>-0.5</v>
      </c>
      <c r="AQ571">
        <v>-0.5</v>
      </c>
      <c r="AR571">
        <v>-10</v>
      </c>
      <c r="AS571">
        <v>6.5</v>
      </c>
      <c r="AT571">
        <v>800</v>
      </c>
      <c r="AU571">
        <v>3.5</v>
      </c>
      <c r="AV571">
        <v>-1</v>
      </c>
      <c r="AW571">
        <v>-2</v>
      </c>
      <c r="AX571">
        <v>100</v>
      </c>
      <c r="AY571">
        <v>-200</v>
      </c>
    </row>
    <row r="572" spans="1:51" x14ac:dyDescent="0.3">
      <c r="A572" t="s">
        <v>2807</v>
      </c>
      <c r="B572" t="s">
        <v>2808</v>
      </c>
      <c r="C572" t="s">
        <v>2809</v>
      </c>
      <c r="D572" s="1" t="str">
        <f>HYPERLINK("http://geochem.nrcan.gc.ca/cdogs/content/bdl/bdl211192_e.htm", "21:1192")</f>
        <v>21:1192</v>
      </c>
      <c r="E572" s="1" t="str">
        <f>HYPERLINK("http://geochem.nrcan.gc.ca/cdogs/content/svy/svy210191_e.htm", "21:0191")</f>
        <v>21:0191</v>
      </c>
      <c r="F572" t="s">
        <v>2796</v>
      </c>
      <c r="G572" t="s">
        <v>2810</v>
      </c>
      <c r="I572">
        <v>56.891444300000003</v>
      </c>
      <c r="J572">
        <v>-106.0687466</v>
      </c>
      <c r="K572" s="1" t="str">
        <f>HYPERLINK("http://geochem.nrcan.gc.ca/cdogs/content/kwd/kwd020027_e.htm", "NGR lake sediment grab sample")</f>
        <v>NGR lake sediment grab sample</v>
      </c>
      <c r="L572" s="1" t="str">
        <f>HYPERLINK("http://geochem.nrcan.gc.ca/cdogs/content/kwd/kwd080006_e.htm", "&lt;177 micron (NGR)")</f>
        <v>&lt;177 micron (NGR)</v>
      </c>
      <c r="M572">
        <v>30</v>
      </c>
      <c r="N572" t="s">
        <v>67</v>
      </c>
      <c r="O572">
        <v>571</v>
      </c>
      <c r="P572">
        <v>1</v>
      </c>
      <c r="Q572">
        <v>-2</v>
      </c>
      <c r="R572">
        <v>2.6</v>
      </c>
      <c r="S572">
        <v>-2</v>
      </c>
      <c r="T572">
        <v>180</v>
      </c>
      <c r="U572">
        <v>19.8</v>
      </c>
      <c r="V572">
        <v>-5</v>
      </c>
      <c r="W572">
        <v>65</v>
      </c>
      <c r="X572">
        <v>10</v>
      </c>
      <c r="Y572">
        <v>-20</v>
      </c>
      <c r="Z572">
        <v>0.7</v>
      </c>
      <c r="AA572">
        <v>-1</v>
      </c>
      <c r="AB572">
        <v>7</v>
      </c>
      <c r="AC572">
        <v>3</v>
      </c>
      <c r="AD572">
        <v>-50</v>
      </c>
      <c r="AE572">
        <v>28</v>
      </c>
      <c r="AF572">
        <v>0.4</v>
      </c>
      <c r="AG572">
        <v>5</v>
      </c>
      <c r="AH572">
        <v>0.59</v>
      </c>
      <c r="AI572">
        <v>10</v>
      </c>
      <c r="AJ572">
        <v>22</v>
      </c>
      <c r="AK572">
        <v>-0.1</v>
      </c>
      <c r="AL572">
        <v>4.2</v>
      </c>
      <c r="AM572">
        <v>-5</v>
      </c>
      <c r="AN572">
        <v>5.8</v>
      </c>
      <c r="AO572">
        <v>-100</v>
      </c>
      <c r="AP572">
        <v>-0.5</v>
      </c>
      <c r="AQ572">
        <v>0.6</v>
      </c>
      <c r="AR572">
        <v>-10</v>
      </c>
      <c r="AS572">
        <v>7.9</v>
      </c>
      <c r="AT572">
        <v>700</v>
      </c>
      <c r="AU572">
        <v>4.3</v>
      </c>
      <c r="AV572">
        <v>-1</v>
      </c>
      <c r="AW572">
        <v>2</v>
      </c>
      <c r="AX572">
        <v>-100</v>
      </c>
      <c r="AY572">
        <v>-200</v>
      </c>
    </row>
    <row r="573" spans="1:51" x14ac:dyDescent="0.3">
      <c r="A573" t="s">
        <v>2811</v>
      </c>
      <c r="B573" t="s">
        <v>2812</v>
      </c>
      <c r="C573" t="s">
        <v>2813</v>
      </c>
      <c r="D573" s="1" t="str">
        <f>HYPERLINK("http://geochem.nrcan.gc.ca/cdogs/content/bdl/bdl211192_e.htm", "21:1192")</f>
        <v>21:1192</v>
      </c>
      <c r="E573" s="1" t="str">
        <f>HYPERLINK("http://geochem.nrcan.gc.ca/cdogs/content/svy/svy210191_e.htm", "21:0191")</f>
        <v>21:0191</v>
      </c>
      <c r="F573" t="s">
        <v>2814</v>
      </c>
      <c r="G573" t="s">
        <v>2815</v>
      </c>
      <c r="I573">
        <v>56.869505799999999</v>
      </c>
      <c r="J573">
        <v>-106.0387545</v>
      </c>
      <c r="K573" s="1" t="str">
        <f>HYPERLINK("http://geochem.nrcan.gc.ca/cdogs/content/kwd/kwd020027_e.htm", "NGR lake sediment grab sample")</f>
        <v>NGR lake sediment grab sample</v>
      </c>
      <c r="L573" s="1" t="str">
        <f>HYPERLINK("http://geochem.nrcan.gc.ca/cdogs/content/kwd/kwd080006_e.htm", "&lt;177 micron (NGR)")</f>
        <v>&lt;177 micron (NGR)</v>
      </c>
      <c r="M573">
        <v>30</v>
      </c>
      <c r="N573" t="s">
        <v>79</v>
      </c>
      <c r="O573">
        <v>572</v>
      </c>
      <c r="P573">
        <v>1</v>
      </c>
      <c r="Q573">
        <v>-2</v>
      </c>
      <c r="R573">
        <v>1.1000000000000001</v>
      </c>
      <c r="S573">
        <v>-2</v>
      </c>
      <c r="T573">
        <v>60</v>
      </c>
      <c r="U573">
        <v>15.6</v>
      </c>
      <c r="V573">
        <v>-5</v>
      </c>
      <c r="W573">
        <v>27</v>
      </c>
      <c r="X573">
        <v>-5</v>
      </c>
      <c r="Y573">
        <v>-20</v>
      </c>
      <c r="Z573">
        <v>-0.5</v>
      </c>
      <c r="AA573">
        <v>-1</v>
      </c>
      <c r="AB573">
        <v>1.3</v>
      </c>
      <c r="AC573">
        <v>-1</v>
      </c>
      <c r="AD573">
        <v>-50</v>
      </c>
      <c r="AE573">
        <v>10</v>
      </c>
      <c r="AF573">
        <v>-0.2</v>
      </c>
      <c r="AG573">
        <v>-1</v>
      </c>
      <c r="AH573">
        <v>0.04</v>
      </c>
      <c r="AI573">
        <v>10</v>
      </c>
      <c r="AJ573">
        <v>-5</v>
      </c>
      <c r="AK573">
        <v>-0.1</v>
      </c>
      <c r="AL573">
        <v>2</v>
      </c>
      <c r="AM573">
        <v>-5</v>
      </c>
      <c r="AN573">
        <v>2.6</v>
      </c>
      <c r="AO573">
        <v>-100</v>
      </c>
      <c r="AP573">
        <v>-0.5</v>
      </c>
      <c r="AQ573">
        <v>-0.5</v>
      </c>
      <c r="AR573">
        <v>-10</v>
      </c>
      <c r="AS573">
        <v>2.2000000000000002</v>
      </c>
      <c r="AT573">
        <v>-500</v>
      </c>
      <c r="AU573">
        <v>1</v>
      </c>
      <c r="AV573">
        <v>-1</v>
      </c>
      <c r="AW573">
        <v>-2</v>
      </c>
      <c r="AX573">
        <v>-100</v>
      </c>
      <c r="AY573">
        <v>-200</v>
      </c>
    </row>
    <row r="574" spans="1:51" x14ac:dyDescent="0.3">
      <c r="A574" t="s">
        <v>2816</v>
      </c>
      <c r="B574" t="s">
        <v>2817</v>
      </c>
      <c r="C574" t="s">
        <v>2818</v>
      </c>
      <c r="D574" s="1" t="str">
        <f>HYPERLINK("http://geochem.nrcan.gc.ca/cdogs/content/bdl/bdl211192_e.htm", "21:1192")</f>
        <v>21:1192</v>
      </c>
      <c r="E574" s="1" t="str">
        <f>HYPERLINK("http://geochem.nrcan.gc.ca/cdogs/content/svy/svy210191_e.htm", "21:0191")</f>
        <v>21:0191</v>
      </c>
      <c r="F574" t="s">
        <v>2819</v>
      </c>
      <c r="G574" t="s">
        <v>2820</v>
      </c>
      <c r="I574">
        <v>56.834121400000001</v>
      </c>
      <c r="J574">
        <v>-106.04998430000001</v>
      </c>
      <c r="K574" s="1" t="str">
        <f>HYPERLINK("http://geochem.nrcan.gc.ca/cdogs/content/kwd/kwd020027_e.htm", "NGR lake sediment grab sample")</f>
        <v>NGR lake sediment grab sample</v>
      </c>
      <c r="L574" s="1" t="str">
        <f>HYPERLINK("http://geochem.nrcan.gc.ca/cdogs/content/kwd/kwd080006_e.htm", "&lt;177 micron (NGR)")</f>
        <v>&lt;177 micron (NGR)</v>
      </c>
      <c r="M574">
        <v>30</v>
      </c>
      <c r="N574" t="s">
        <v>85</v>
      </c>
      <c r="O574">
        <v>573</v>
      </c>
      <c r="P574">
        <v>1</v>
      </c>
      <c r="Q574">
        <v>-2</v>
      </c>
      <c r="R574">
        <v>2.6</v>
      </c>
      <c r="S574">
        <v>-2</v>
      </c>
      <c r="T574">
        <v>100</v>
      </c>
      <c r="U574">
        <v>28.4</v>
      </c>
      <c r="V574">
        <v>-5</v>
      </c>
      <c r="W574">
        <v>53</v>
      </c>
      <c r="X574">
        <v>8</v>
      </c>
      <c r="Y574">
        <v>40</v>
      </c>
      <c r="Z574">
        <v>0.8</v>
      </c>
      <c r="AA574">
        <v>1</v>
      </c>
      <c r="AB574">
        <v>21</v>
      </c>
      <c r="AC574">
        <v>3</v>
      </c>
      <c r="AD574">
        <v>-50</v>
      </c>
      <c r="AE574">
        <v>25</v>
      </c>
      <c r="AF574">
        <v>0.4</v>
      </c>
      <c r="AG574">
        <v>3</v>
      </c>
      <c r="AH574">
        <v>0.23</v>
      </c>
      <c r="AI574">
        <v>10</v>
      </c>
      <c r="AJ574">
        <v>22</v>
      </c>
      <c r="AK574">
        <v>-0.1</v>
      </c>
      <c r="AL574">
        <v>8.6</v>
      </c>
      <c r="AM574">
        <v>-5</v>
      </c>
      <c r="AN574">
        <v>6.6</v>
      </c>
      <c r="AO574">
        <v>-100</v>
      </c>
      <c r="AP574">
        <v>-0.5</v>
      </c>
      <c r="AQ574">
        <v>0.7</v>
      </c>
      <c r="AR574">
        <v>-10</v>
      </c>
      <c r="AS574">
        <v>6.9</v>
      </c>
      <c r="AT574">
        <v>900</v>
      </c>
      <c r="AU574">
        <v>3.1</v>
      </c>
      <c r="AV574">
        <v>1</v>
      </c>
      <c r="AW574">
        <v>3</v>
      </c>
      <c r="AX574">
        <v>-100</v>
      </c>
      <c r="AY574">
        <v>-200</v>
      </c>
    </row>
    <row r="575" spans="1:51" x14ac:dyDescent="0.3">
      <c r="A575" t="s">
        <v>2821</v>
      </c>
      <c r="B575" t="s">
        <v>2822</v>
      </c>
      <c r="C575" t="s">
        <v>2823</v>
      </c>
      <c r="D575" s="1" t="str">
        <f>HYPERLINK("http://geochem.nrcan.gc.ca/cdogs/content/bdl/bdl211192_e.htm", "21:1192")</f>
        <v>21:1192</v>
      </c>
      <c r="E575" s="1" t="str">
        <f>HYPERLINK("http://geochem.nrcan.gc.ca/cdogs/content/svy/svy_e.htm", "")</f>
        <v/>
      </c>
      <c r="H575" s="1" t="str">
        <f>HYPERLINK("http://geochem.nrcan.gc.ca/cdogs/content/cr_/cr_00128_e.htm", "128")</f>
        <v>128</v>
      </c>
      <c r="K575" t="s">
        <v>137</v>
      </c>
      <c r="L575" t="s">
        <v>138</v>
      </c>
      <c r="M575">
        <v>30</v>
      </c>
      <c r="N575" t="s">
        <v>139</v>
      </c>
      <c r="O575">
        <v>574</v>
      </c>
      <c r="P575">
        <v>8</v>
      </c>
      <c r="Q575">
        <v>-2</v>
      </c>
      <c r="R575">
        <v>15.7</v>
      </c>
      <c r="S575">
        <v>6</v>
      </c>
      <c r="T575">
        <v>320</v>
      </c>
      <c r="U575">
        <v>48.2</v>
      </c>
      <c r="V575">
        <v>-5</v>
      </c>
      <c r="W575">
        <v>46</v>
      </c>
      <c r="X575">
        <v>11</v>
      </c>
      <c r="Y575">
        <v>30</v>
      </c>
      <c r="Z575">
        <v>1.4</v>
      </c>
      <c r="AA575">
        <v>1</v>
      </c>
      <c r="AB575">
        <v>3.2</v>
      </c>
      <c r="AC575">
        <v>3</v>
      </c>
      <c r="AD575">
        <v>-50</v>
      </c>
      <c r="AE575">
        <v>25</v>
      </c>
      <c r="AF575">
        <v>0.7</v>
      </c>
      <c r="AG575">
        <v>-1</v>
      </c>
      <c r="AH575">
        <v>0.64</v>
      </c>
      <c r="AI575">
        <v>30</v>
      </c>
      <c r="AJ575">
        <v>23</v>
      </c>
      <c r="AK575">
        <v>1.7</v>
      </c>
      <c r="AL575">
        <v>7.6</v>
      </c>
      <c r="AM575">
        <v>-5</v>
      </c>
      <c r="AN575">
        <v>4.7</v>
      </c>
      <c r="AO575">
        <v>-100</v>
      </c>
      <c r="AP575">
        <v>-0.5</v>
      </c>
      <c r="AQ575">
        <v>0.6</v>
      </c>
      <c r="AR575">
        <v>-10</v>
      </c>
      <c r="AS575">
        <v>4.9000000000000004</v>
      </c>
      <c r="AT575">
        <v>2100</v>
      </c>
      <c r="AU575">
        <v>31.7</v>
      </c>
      <c r="AV575">
        <v>-1</v>
      </c>
      <c r="AW575">
        <v>2</v>
      </c>
      <c r="AX575">
        <v>200</v>
      </c>
      <c r="AY575">
        <v>-200</v>
      </c>
    </row>
    <row r="576" spans="1:51" x14ac:dyDescent="0.3">
      <c r="A576" t="s">
        <v>2824</v>
      </c>
      <c r="B576" t="s">
        <v>2825</v>
      </c>
      <c r="C576" t="s">
        <v>2826</v>
      </c>
      <c r="D576" s="1" t="str">
        <f>HYPERLINK("http://geochem.nrcan.gc.ca/cdogs/content/bdl/bdl211192_e.htm", "21:1192")</f>
        <v>21:1192</v>
      </c>
      <c r="E576" s="1" t="str">
        <f>HYPERLINK("http://geochem.nrcan.gc.ca/cdogs/content/svy/svy210191_e.htm", "21:0191")</f>
        <v>21:0191</v>
      </c>
      <c r="F576" t="s">
        <v>2827</v>
      </c>
      <c r="G576" t="s">
        <v>2828</v>
      </c>
      <c r="I576">
        <v>56.821558400000001</v>
      </c>
      <c r="J576">
        <v>-106.19334189999999</v>
      </c>
      <c r="K576" s="1" t="str">
        <f>HYPERLINK("http://geochem.nrcan.gc.ca/cdogs/content/kwd/kwd020027_e.htm", "NGR lake sediment grab sample")</f>
        <v>NGR lake sediment grab sample</v>
      </c>
      <c r="L576" s="1" t="str">
        <f>HYPERLINK("http://geochem.nrcan.gc.ca/cdogs/content/kwd/kwd080006_e.htm", "&lt;177 micron (NGR)")</f>
        <v>&lt;177 micron (NGR)</v>
      </c>
      <c r="M576">
        <v>30</v>
      </c>
      <c r="N576" t="s">
        <v>91</v>
      </c>
      <c r="O576">
        <v>575</v>
      </c>
      <c r="P576">
        <v>1</v>
      </c>
      <c r="Q576">
        <v>-2</v>
      </c>
      <c r="R576">
        <v>0.7</v>
      </c>
      <c r="S576">
        <v>-2</v>
      </c>
      <c r="T576">
        <v>190</v>
      </c>
      <c r="U576">
        <v>3.1</v>
      </c>
      <c r="V576">
        <v>-5</v>
      </c>
      <c r="W576">
        <v>33</v>
      </c>
      <c r="X576">
        <v>-5</v>
      </c>
      <c r="Y576">
        <v>-20</v>
      </c>
      <c r="Z576">
        <v>-0.5</v>
      </c>
      <c r="AA576">
        <v>-1</v>
      </c>
      <c r="AB576">
        <v>1.9</v>
      </c>
      <c r="AC576">
        <v>3</v>
      </c>
      <c r="AD576">
        <v>-50</v>
      </c>
      <c r="AE576">
        <v>16</v>
      </c>
      <c r="AF576">
        <v>-0.2</v>
      </c>
      <c r="AG576">
        <v>-1</v>
      </c>
      <c r="AH576">
        <v>0.89</v>
      </c>
      <c r="AI576">
        <v>-10</v>
      </c>
      <c r="AJ576">
        <v>33</v>
      </c>
      <c r="AK576">
        <v>-0.1</v>
      </c>
      <c r="AL576">
        <v>2</v>
      </c>
      <c r="AM576">
        <v>-5</v>
      </c>
      <c r="AN576">
        <v>2.7</v>
      </c>
      <c r="AO576">
        <v>-100</v>
      </c>
      <c r="AP576">
        <v>-0.5</v>
      </c>
      <c r="AQ576">
        <v>-0.5</v>
      </c>
      <c r="AR576">
        <v>-10</v>
      </c>
      <c r="AS576">
        <v>4.8</v>
      </c>
      <c r="AT576">
        <v>600</v>
      </c>
      <c r="AU576">
        <v>1.3</v>
      </c>
      <c r="AV576">
        <v>-1</v>
      </c>
      <c r="AW576">
        <v>-2</v>
      </c>
      <c r="AX576">
        <v>-100</v>
      </c>
      <c r="AY576">
        <v>-200</v>
      </c>
    </row>
    <row r="577" spans="1:51" x14ac:dyDescent="0.3">
      <c r="A577" t="s">
        <v>2829</v>
      </c>
      <c r="B577" t="s">
        <v>2830</v>
      </c>
      <c r="C577" t="s">
        <v>2831</v>
      </c>
      <c r="D577" s="1" t="str">
        <f>HYPERLINK("http://geochem.nrcan.gc.ca/cdogs/content/bdl/bdl211192_e.htm", "21:1192")</f>
        <v>21:1192</v>
      </c>
      <c r="E577" s="1" t="str">
        <f>HYPERLINK("http://geochem.nrcan.gc.ca/cdogs/content/svy/svy210191_e.htm", "21:0191")</f>
        <v>21:0191</v>
      </c>
      <c r="F577" t="s">
        <v>2832</v>
      </c>
      <c r="G577" t="s">
        <v>2833</v>
      </c>
      <c r="I577">
        <v>56.839788499999997</v>
      </c>
      <c r="J577">
        <v>-106.1866931</v>
      </c>
      <c r="K577" s="1" t="str">
        <f>HYPERLINK("http://geochem.nrcan.gc.ca/cdogs/content/kwd/kwd020027_e.htm", "NGR lake sediment grab sample")</f>
        <v>NGR lake sediment grab sample</v>
      </c>
      <c r="L577" s="1" t="str">
        <f>HYPERLINK("http://geochem.nrcan.gc.ca/cdogs/content/kwd/kwd080006_e.htm", "&lt;177 micron (NGR)")</f>
        <v>&lt;177 micron (NGR)</v>
      </c>
      <c r="M577">
        <v>30</v>
      </c>
      <c r="N577" t="s">
        <v>97</v>
      </c>
      <c r="O577">
        <v>576</v>
      </c>
      <c r="P577">
        <v>1</v>
      </c>
      <c r="Q577">
        <v>-2</v>
      </c>
      <c r="R577">
        <v>3.9</v>
      </c>
      <c r="S577">
        <v>-2</v>
      </c>
      <c r="T577">
        <v>540</v>
      </c>
      <c r="U577">
        <v>24</v>
      </c>
      <c r="V577">
        <v>-5</v>
      </c>
      <c r="W577">
        <v>125</v>
      </c>
      <c r="X577">
        <v>16</v>
      </c>
      <c r="Y577">
        <v>-20</v>
      </c>
      <c r="Z577">
        <v>0.6</v>
      </c>
      <c r="AA577">
        <v>1</v>
      </c>
      <c r="AB577">
        <v>25.2</v>
      </c>
      <c r="AC577">
        <v>1</v>
      </c>
      <c r="AD577">
        <v>-50</v>
      </c>
      <c r="AE577">
        <v>57</v>
      </c>
      <c r="AF577">
        <v>0.5</v>
      </c>
      <c r="AG577">
        <v>2</v>
      </c>
      <c r="AH577">
        <v>0.09</v>
      </c>
      <c r="AI577">
        <v>20</v>
      </c>
      <c r="AJ577">
        <v>10</v>
      </c>
      <c r="AK577">
        <v>-0.1</v>
      </c>
      <c r="AL577">
        <v>7.2</v>
      </c>
      <c r="AM577">
        <v>-5</v>
      </c>
      <c r="AN577">
        <v>9.4</v>
      </c>
      <c r="AO577">
        <v>-100</v>
      </c>
      <c r="AP577">
        <v>-0.5</v>
      </c>
      <c r="AQ577">
        <v>0.9</v>
      </c>
      <c r="AR577">
        <v>-10</v>
      </c>
      <c r="AS577">
        <v>10.4</v>
      </c>
      <c r="AT577">
        <v>500</v>
      </c>
      <c r="AU577">
        <v>5.5</v>
      </c>
      <c r="AV577">
        <v>-1</v>
      </c>
      <c r="AW577">
        <v>3</v>
      </c>
      <c r="AX577">
        <v>200</v>
      </c>
      <c r="AY577">
        <v>-200</v>
      </c>
    </row>
    <row r="578" spans="1:51" x14ac:dyDescent="0.3">
      <c r="A578" t="s">
        <v>2834</v>
      </c>
      <c r="B578" t="s">
        <v>2835</v>
      </c>
      <c r="C578" t="s">
        <v>2836</v>
      </c>
      <c r="D578" s="1" t="str">
        <f>HYPERLINK("http://geochem.nrcan.gc.ca/cdogs/content/bdl/bdl211192_e.htm", "21:1192")</f>
        <v>21:1192</v>
      </c>
      <c r="E578" s="1" t="str">
        <f>HYPERLINK("http://geochem.nrcan.gc.ca/cdogs/content/svy/svy210191_e.htm", "21:0191")</f>
        <v>21:0191</v>
      </c>
      <c r="F578" t="s">
        <v>2837</v>
      </c>
      <c r="G578" t="s">
        <v>2838</v>
      </c>
      <c r="I578">
        <v>56.948282800000001</v>
      </c>
      <c r="J578">
        <v>-106.2442784</v>
      </c>
      <c r="K578" s="1" t="str">
        <f>HYPERLINK("http://geochem.nrcan.gc.ca/cdogs/content/kwd/kwd020027_e.htm", "NGR lake sediment grab sample")</f>
        <v>NGR lake sediment grab sample</v>
      </c>
      <c r="L578" s="1" t="str">
        <f>HYPERLINK("http://geochem.nrcan.gc.ca/cdogs/content/kwd/kwd080006_e.htm", "&lt;177 micron (NGR)")</f>
        <v>&lt;177 micron (NGR)</v>
      </c>
      <c r="M578">
        <v>30</v>
      </c>
      <c r="N578" t="s">
        <v>103</v>
      </c>
      <c r="O578">
        <v>577</v>
      </c>
      <c r="P578">
        <v>1</v>
      </c>
      <c r="Q578">
        <v>-2</v>
      </c>
      <c r="R578">
        <v>1.3</v>
      </c>
      <c r="S578">
        <v>-2</v>
      </c>
      <c r="T578">
        <v>-50</v>
      </c>
      <c r="U578">
        <v>38.200000000000003</v>
      </c>
      <c r="V578">
        <v>-5</v>
      </c>
      <c r="W578">
        <v>10</v>
      </c>
      <c r="X578">
        <v>10</v>
      </c>
      <c r="Y578">
        <v>-20</v>
      </c>
      <c r="Z578">
        <v>-0.5</v>
      </c>
      <c r="AA578">
        <v>-1</v>
      </c>
      <c r="AB578">
        <v>6.9</v>
      </c>
      <c r="AC578">
        <v>-1</v>
      </c>
      <c r="AD578">
        <v>-50</v>
      </c>
      <c r="AE578">
        <v>5</v>
      </c>
      <c r="AF578">
        <v>-0.2</v>
      </c>
      <c r="AG578">
        <v>-1</v>
      </c>
      <c r="AH578">
        <v>0.06</v>
      </c>
      <c r="AI578">
        <v>-10</v>
      </c>
      <c r="AJ578">
        <v>-5</v>
      </c>
      <c r="AK578">
        <v>-0.1</v>
      </c>
      <c r="AL578">
        <v>1.3</v>
      </c>
      <c r="AM578">
        <v>-5</v>
      </c>
      <c r="AN578">
        <v>1</v>
      </c>
      <c r="AO578">
        <v>-100</v>
      </c>
      <c r="AP578">
        <v>-0.5</v>
      </c>
      <c r="AQ578">
        <v>-0.5</v>
      </c>
      <c r="AR578">
        <v>-10</v>
      </c>
      <c r="AS578">
        <v>1.3</v>
      </c>
      <c r="AT578">
        <v>-500</v>
      </c>
      <c r="AU578">
        <v>0.4</v>
      </c>
      <c r="AV578">
        <v>-1</v>
      </c>
      <c r="AW578">
        <v>-2</v>
      </c>
      <c r="AX578">
        <v>200</v>
      </c>
      <c r="AY578">
        <v>-200</v>
      </c>
    </row>
    <row r="579" spans="1:51" x14ac:dyDescent="0.3">
      <c r="A579" t="s">
        <v>2839</v>
      </c>
      <c r="B579" t="s">
        <v>2840</v>
      </c>
      <c r="C579" t="s">
        <v>2841</v>
      </c>
      <c r="D579" s="1" t="str">
        <f>HYPERLINK("http://geochem.nrcan.gc.ca/cdogs/content/bdl/bdl211192_e.htm", "21:1192")</f>
        <v>21:1192</v>
      </c>
      <c r="E579" s="1" t="str">
        <f>HYPERLINK("http://geochem.nrcan.gc.ca/cdogs/content/svy/svy210191_e.htm", "21:0191")</f>
        <v>21:0191</v>
      </c>
      <c r="F579" t="s">
        <v>2842</v>
      </c>
      <c r="G579" t="s">
        <v>2843</v>
      </c>
      <c r="I579">
        <v>56.965540900000001</v>
      </c>
      <c r="J579">
        <v>-106.2307581</v>
      </c>
      <c r="K579" s="1" t="str">
        <f>HYPERLINK("http://geochem.nrcan.gc.ca/cdogs/content/kwd/kwd020027_e.htm", "NGR lake sediment grab sample")</f>
        <v>NGR lake sediment grab sample</v>
      </c>
      <c r="L579" s="1" t="str">
        <f>HYPERLINK("http://geochem.nrcan.gc.ca/cdogs/content/kwd/kwd080006_e.htm", "&lt;177 micron (NGR)")</f>
        <v>&lt;177 micron (NGR)</v>
      </c>
      <c r="M579">
        <v>30</v>
      </c>
      <c r="N579" t="s">
        <v>109</v>
      </c>
      <c r="O579">
        <v>578</v>
      </c>
      <c r="P579">
        <v>1</v>
      </c>
      <c r="Q579">
        <v>-2</v>
      </c>
      <c r="R579">
        <v>2.2999999999999998</v>
      </c>
      <c r="S579">
        <v>-2</v>
      </c>
      <c r="T579">
        <v>70</v>
      </c>
      <c r="U579">
        <v>27.6</v>
      </c>
      <c r="V579">
        <v>-5</v>
      </c>
      <c r="W579">
        <v>41</v>
      </c>
      <c r="X579">
        <v>-5</v>
      </c>
      <c r="Y579">
        <v>40</v>
      </c>
      <c r="Z579">
        <v>-0.5</v>
      </c>
      <c r="AA579">
        <v>-1</v>
      </c>
      <c r="AB579">
        <v>5.5</v>
      </c>
      <c r="AC579">
        <v>1</v>
      </c>
      <c r="AD579">
        <v>-50</v>
      </c>
      <c r="AE579">
        <v>17</v>
      </c>
      <c r="AF579">
        <v>0.3</v>
      </c>
      <c r="AG579">
        <v>-1</v>
      </c>
      <c r="AH579">
        <v>0.1</v>
      </c>
      <c r="AI579">
        <v>-10</v>
      </c>
      <c r="AJ579">
        <v>-5</v>
      </c>
      <c r="AK579">
        <v>-0.1</v>
      </c>
      <c r="AL579">
        <v>6.7</v>
      </c>
      <c r="AM579">
        <v>-5</v>
      </c>
      <c r="AN579">
        <v>3.3</v>
      </c>
      <c r="AO579">
        <v>-100</v>
      </c>
      <c r="AP579">
        <v>-0.5</v>
      </c>
      <c r="AQ579">
        <v>-0.5</v>
      </c>
      <c r="AR579">
        <v>-10</v>
      </c>
      <c r="AS579">
        <v>5.7</v>
      </c>
      <c r="AT579">
        <v>-500</v>
      </c>
      <c r="AU579">
        <v>1.3</v>
      </c>
      <c r="AV579">
        <v>-1</v>
      </c>
      <c r="AW579">
        <v>-2</v>
      </c>
      <c r="AX579">
        <v>200</v>
      </c>
      <c r="AY579">
        <v>-200</v>
      </c>
    </row>
    <row r="580" spans="1:51" x14ac:dyDescent="0.3">
      <c r="A580" t="s">
        <v>2844</v>
      </c>
      <c r="B580" t="s">
        <v>2845</v>
      </c>
      <c r="C580" t="s">
        <v>2846</v>
      </c>
      <c r="D580" s="1" t="str">
        <f>HYPERLINK("http://geochem.nrcan.gc.ca/cdogs/content/bdl/bdl211192_e.htm", "21:1192")</f>
        <v>21:1192</v>
      </c>
      <c r="E580" s="1" t="str">
        <f>HYPERLINK("http://geochem.nrcan.gc.ca/cdogs/content/svy/svy210191_e.htm", "21:0191")</f>
        <v>21:0191</v>
      </c>
      <c r="F580" t="s">
        <v>2847</v>
      </c>
      <c r="G580" t="s">
        <v>2848</v>
      </c>
      <c r="I580">
        <v>56.949284499999997</v>
      </c>
      <c r="J580">
        <v>-106.203407</v>
      </c>
      <c r="K580" s="1" t="str">
        <f>HYPERLINK("http://geochem.nrcan.gc.ca/cdogs/content/kwd/kwd020027_e.htm", "NGR lake sediment grab sample")</f>
        <v>NGR lake sediment grab sample</v>
      </c>
      <c r="L580" s="1" t="str">
        <f>HYPERLINK("http://geochem.nrcan.gc.ca/cdogs/content/kwd/kwd080006_e.htm", "&lt;177 micron (NGR)")</f>
        <v>&lt;177 micron (NGR)</v>
      </c>
      <c r="M580">
        <v>30</v>
      </c>
      <c r="N580" t="s">
        <v>115</v>
      </c>
      <c r="O580">
        <v>579</v>
      </c>
      <c r="P580">
        <v>1</v>
      </c>
      <c r="Q580">
        <v>-2</v>
      </c>
      <c r="R580">
        <v>3.2</v>
      </c>
      <c r="S580">
        <v>-2</v>
      </c>
      <c r="T580">
        <v>120</v>
      </c>
      <c r="U580">
        <v>31.8</v>
      </c>
      <c r="V580">
        <v>-5</v>
      </c>
      <c r="W580">
        <v>128</v>
      </c>
      <c r="X580">
        <v>17</v>
      </c>
      <c r="Y580">
        <v>50</v>
      </c>
      <c r="Z580">
        <v>0.9</v>
      </c>
      <c r="AA580">
        <v>1</v>
      </c>
      <c r="AB580">
        <v>16.5</v>
      </c>
      <c r="AC580">
        <v>3</v>
      </c>
      <c r="AD580">
        <v>-50</v>
      </c>
      <c r="AE580">
        <v>49</v>
      </c>
      <c r="AF580">
        <v>0.8</v>
      </c>
      <c r="AG580">
        <v>2</v>
      </c>
      <c r="AH580">
        <v>0.17</v>
      </c>
      <c r="AI580">
        <v>-10</v>
      </c>
      <c r="AJ580">
        <v>9</v>
      </c>
      <c r="AK580">
        <v>-0.1</v>
      </c>
      <c r="AL580">
        <v>10.199999999999999</v>
      </c>
      <c r="AM580">
        <v>-5</v>
      </c>
      <c r="AN580">
        <v>10.3</v>
      </c>
      <c r="AO580">
        <v>-100</v>
      </c>
      <c r="AP580">
        <v>-0.5</v>
      </c>
      <c r="AQ580">
        <v>1.2</v>
      </c>
      <c r="AR580">
        <v>-10</v>
      </c>
      <c r="AS580">
        <v>12.2</v>
      </c>
      <c r="AT580">
        <v>900</v>
      </c>
      <c r="AU580">
        <v>6.3</v>
      </c>
      <c r="AV580">
        <v>1</v>
      </c>
      <c r="AW580">
        <v>5</v>
      </c>
      <c r="AX580">
        <v>200</v>
      </c>
      <c r="AY580">
        <v>-200</v>
      </c>
    </row>
    <row r="581" spans="1:51" x14ac:dyDescent="0.3">
      <c r="A581" t="s">
        <v>2849</v>
      </c>
      <c r="B581" t="s">
        <v>2850</v>
      </c>
      <c r="C581" t="s">
        <v>2851</v>
      </c>
      <c r="D581" s="1" t="str">
        <f>HYPERLINK("http://geochem.nrcan.gc.ca/cdogs/content/bdl/bdl211192_e.htm", "21:1192")</f>
        <v>21:1192</v>
      </c>
      <c r="E581" s="1" t="str">
        <f>HYPERLINK("http://geochem.nrcan.gc.ca/cdogs/content/svy/svy210191_e.htm", "21:0191")</f>
        <v>21:0191</v>
      </c>
      <c r="F581" t="s">
        <v>2852</v>
      </c>
      <c r="G581" t="s">
        <v>2853</v>
      </c>
      <c r="I581">
        <v>56.901923799999999</v>
      </c>
      <c r="J581">
        <v>-106.1934754</v>
      </c>
      <c r="K581" s="1" t="str">
        <f>HYPERLINK("http://geochem.nrcan.gc.ca/cdogs/content/kwd/kwd020027_e.htm", "NGR lake sediment grab sample")</f>
        <v>NGR lake sediment grab sample</v>
      </c>
      <c r="L581" s="1" t="str">
        <f>HYPERLINK("http://geochem.nrcan.gc.ca/cdogs/content/kwd/kwd080006_e.htm", "&lt;177 micron (NGR)")</f>
        <v>&lt;177 micron (NGR)</v>
      </c>
      <c r="M581">
        <v>30</v>
      </c>
      <c r="N581" t="s">
        <v>121</v>
      </c>
      <c r="O581">
        <v>580</v>
      </c>
      <c r="P581">
        <v>1</v>
      </c>
      <c r="Q581">
        <v>-2</v>
      </c>
      <c r="R581">
        <v>4</v>
      </c>
      <c r="S581">
        <v>-2</v>
      </c>
      <c r="T581">
        <v>240</v>
      </c>
      <c r="U581">
        <v>34.200000000000003</v>
      </c>
      <c r="V581">
        <v>-5</v>
      </c>
      <c r="W581">
        <v>139</v>
      </c>
      <c r="X581">
        <v>9</v>
      </c>
      <c r="Y581">
        <v>40</v>
      </c>
      <c r="Z581">
        <v>0.9</v>
      </c>
      <c r="AA581">
        <v>2</v>
      </c>
      <c r="AB581">
        <v>17.5</v>
      </c>
      <c r="AC581">
        <v>3</v>
      </c>
      <c r="AD581">
        <v>-50</v>
      </c>
      <c r="AE581">
        <v>61</v>
      </c>
      <c r="AF581">
        <v>0.8</v>
      </c>
      <c r="AG581">
        <v>4</v>
      </c>
      <c r="AH581">
        <v>0.21</v>
      </c>
      <c r="AI581">
        <v>20</v>
      </c>
      <c r="AJ581">
        <v>13</v>
      </c>
      <c r="AK581">
        <v>-0.1</v>
      </c>
      <c r="AL581">
        <v>10.5</v>
      </c>
      <c r="AM581">
        <v>-5</v>
      </c>
      <c r="AN581">
        <v>12.1</v>
      </c>
      <c r="AO581">
        <v>-100</v>
      </c>
      <c r="AP581">
        <v>-0.5</v>
      </c>
      <c r="AQ581">
        <v>1.3</v>
      </c>
      <c r="AR581">
        <v>-10</v>
      </c>
      <c r="AS581">
        <v>12.9</v>
      </c>
      <c r="AT581">
        <v>600</v>
      </c>
      <c r="AU581">
        <v>8.4</v>
      </c>
      <c r="AV581">
        <v>-1</v>
      </c>
      <c r="AW581">
        <v>6</v>
      </c>
      <c r="AX581">
        <v>200</v>
      </c>
      <c r="AY581">
        <v>-200</v>
      </c>
    </row>
    <row r="582" spans="1:51" x14ac:dyDescent="0.3">
      <c r="A582" t="s">
        <v>2854</v>
      </c>
      <c r="B582" t="s">
        <v>2855</v>
      </c>
      <c r="C582" t="s">
        <v>2856</v>
      </c>
      <c r="D582" s="1" t="str">
        <f>HYPERLINK("http://geochem.nrcan.gc.ca/cdogs/content/bdl/bdl211192_e.htm", "21:1192")</f>
        <v>21:1192</v>
      </c>
      <c r="E582" s="1" t="str">
        <f>HYPERLINK("http://geochem.nrcan.gc.ca/cdogs/content/svy/svy210191_e.htm", "21:0191")</f>
        <v>21:0191</v>
      </c>
      <c r="F582" t="s">
        <v>2857</v>
      </c>
      <c r="G582" t="s">
        <v>2858</v>
      </c>
      <c r="I582">
        <v>56.886426299999997</v>
      </c>
      <c r="J582">
        <v>-106.1905683</v>
      </c>
      <c r="K582" s="1" t="str">
        <f>HYPERLINK("http://geochem.nrcan.gc.ca/cdogs/content/kwd/kwd020027_e.htm", "NGR lake sediment grab sample")</f>
        <v>NGR lake sediment grab sample</v>
      </c>
      <c r="L582" s="1" t="str">
        <f>HYPERLINK("http://geochem.nrcan.gc.ca/cdogs/content/kwd/kwd080006_e.htm", "&lt;177 micron (NGR)")</f>
        <v>&lt;177 micron (NGR)</v>
      </c>
      <c r="M582">
        <v>30</v>
      </c>
      <c r="N582" t="s">
        <v>127</v>
      </c>
      <c r="O582">
        <v>581</v>
      </c>
      <c r="P582">
        <v>1</v>
      </c>
      <c r="Q582">
        <v>-2</v>
      </c>
      <c r="R582">
        <v>8.8000000000000007</v>
      </c>
      <c r="S582">
        <v>-2</v>
      </c>
      <c r="T582">
        <v>130</v>
      </c>
      <c r="U582">
        <v>54.6</v>
      </c>
      <c r="V582">
        <v>-5</v>
      </c>
      <c r="W582">
        <v>146</v>
      </c>
      <c r="X582">
        <v>14</v>
      </c>
      <c r="Y582">
        <v>60</v>
      </c>
      <c r="Z582">
        <v>1.4</v>
      </c>
      <c r="AA582">
        <v>3</v>
      </c>
      <c r="AB582">
        <v>8.9</v>
      </c>
      <c r="AC582">
        <v>3</v>
      </c>
      <c r="AD582">
        <v>-50</v>
      </c>
      <c r="AE582">
        <v>68</v>
      </c>
      <c r="AF582">
        <v>0.9</v>
      </c>
      <c r="AG582">
        <v>5</v>
      </c>
      <c r="AH582">
        <v>0.33</v>
      </c>
      <c r="AI582">
        <v>50</v>
      </c>
      <c r="AJ582">
        <v>24</v>
      </c>
      <c r="AK582">
        <v>0.2</v>
      </c>
      <c r="AL582">
        <v>11</v>
      </c>
      <c r="AM582">
        <v>-5</v>
      </c>
      <c r="AN582">
        <v>13</v>
      </c>
      <c r="AO582">
        <v>-100</v>
      </c>
      <c r="AP582">
        <v>-0.5</v>
      </c>
      <c r="AQ582">
        <v>1.3</v>
      </c>
      <c r="AR582">
        <v>-10</v>
      </c>
      <c r="AS582">
        <v>9.4</v>
      </c>
      <c r="AT582">
        <v>900</v>
      </c>
      <c r="AU582">
        <v>13.8</v>
      </c>
      <c r="AV582">
        <v>-1</v>
      </c>
      <c r="AW582">
        <v>7</v>
      </c>
      <c r="AX582">
        <v>200</v>
      </c>
      <c r="AY582">
        <v>-200</v>
      </c>
    </row>
    <row r="583" spans="1:51" x14ac:dyDescent="0.3">
      <c r="A583" t="s">
        <v>2859</v>
      </c>
      <c r="B583" t="s">
        <v>2860</v>
      </c>
      <c r="C583" t="s">
        <v>2861</v>
      </c>
      <c r="D583" s="1" t="str">
        <f>HYPERLINK("http://geochem.nrcan.gc.ca/cdogs/content/bdl/bdl211192_e.htm", "21:1192")</f>
        <v>21:1192</v>
      </c>
      <c r="E583" s="1" t="str">
        <f>HYPERLINK("http://geochem.nrcan.gc.ca/cdogs/content/svy/svy210191_e.htm", "21:0191")</f>
        <v>21:0191</v>
      </c>
      <c r="F583" t="s">
        <v>2862</v>
      </c>
      <c r="G583" t="s">
        <v>2863</v>
      </c>
      <c r="I583">
        <v>56.864131899999997</v>
      </c>
      <c r="J583">
        <v>-106.188137</v>
      </c>
      <c r="K583" s="1" t="str">
        <f>HYPERLINK("http://geochem.nrcan.gc.ca/cdogs/content/kwd/kwd020027_e.htm", "NGR lake sediment grab sample")</f>
        <v>NGR lake sediment grab sample</v>
      </c>
      <c r="L583" s="1" t="str">
        <f>HYPERLINK("http://geochem.nrcan.gc.ca/cdogs/content/kwd/kwd080006_e.htm", "&lt;177 micron (NGR)")</f>
        <v>&lt;177 micron (NGR)</v>
      </c>
      <c r="M583">
        <v>30</v>
      </c>
      <c r="N583" t="s">
        <v>133</v>
      </c>
      <c r="O583">
        <v>582</v>
      </c>
      <c r="P583">
        <v>1</v>
      </c>
      <c r="Q583">
        <v>-2</v>
      </c>
      <c r="R583">
        <v>2.9</v>
      </c>
      <c r="S583">
        <v>2</v>
      </c>
      <c r="T583">
        <v>100</v>
      </c>
      <c r="U583">
        <v>36.200000000000003</v>
      </c>
      <c r="V583">
        <v>-5</v>
      </c>
      <c r="W583">
        <v>65</v>
      </c>
      <c r="X583">
        <v>7</v>
      </c>
      <c r="Y583">
        <v>40</v>
      </c>
      <c r="Z583">
        <v>1.1000000000000001</v>
      </c>
      <c r="AA583">
        <v>-1</v>
      </c>
      <c r="AB583">
        <v>3.8</v>
      </c>
      <c r="AC583">
        <v>3</v>
      </c>
      <c r="AD583">
        <v>-50</v>
      </c>
      <c r="AE583">
        <v>29</v>
      </c>
      <c r="AF583">
        <v>0.4</v>
      </c>
      <c r="AG583">
        <v>3</v>
      </c>
      <c r="AH583">
        <v>0.35</v>
      </c>
      <c r="AI583">
        <v>20</v>
      </c>
      <c r="AJ583">
        <v>18</v>
      </c>
      <c r="AK583">
        <v>0.1</v>
      </c>
      <c r="AL583">
        <v>7.1</v>
      </c>
      <c r="AM583">
        <v>-5</v>
      </c>
      <c r="AN583">
        <v>5.5</v>
      </c>
      <c r="AO583">
        <v>-100</v>
      </c>
      <c r="AP583">
        <v>-0.5</v>
      </c>
      <c r="AQ583">
        <v>0.6</v>
      </c>
      <c r="AR583">
        <v>-10</v>
      </c>
      <c r="AS583">
        <v>6.8</v>
      </c>
      <c r="AT583">
        <v>700</v>
      </c>
      <c r="AU583">
        <v>6.3</v>
      </c>
      <c r="AV583">
        <v>-1</v>
      </c>
      <c r="AW583">
        <v>2</v>
      </c>
      <c r="AX583">
        <v>200</v>
      </c>
      <c r="AY583">
        <v>-200</v>
      </c>
    </row>
    <row r="584" spans="1:51" x14ac:dyDescent="0.3">
      <c r="A584" t="s">
        <v>2864</v>
      </c>
      <c r="B584" t="s">
        <v>2865</v>
      </c>
      <c r="C584" t="s">
        <v>2866</v>
      </c>
      <c r="D584" s="1" t="str">
        <f>HYPERLINK("http://geochem.nrcan.gc.ca/cdogs/content/bdl/bdl211192_e.htm", "21:1192")</f>
        <v>21:1192</v>
      </c>
      <c r="E584" s="1" t="str">
        <f>HYPERLINK("http://geochem.nrcan.gc.ca/cdogs/content/svy/svy210191_e.htm", "21:0191")</f>
        <v>21:0191</v>
      </c>
      <c r="F584" t="s">
        <v>2867</v>
      </c>
      <c r="G584" t="s">
        <v>2868</v>
      </c>
      <c r="I584">
        <v>56.807010400000003</v>
      </c>
      <c r="J584">
        <v>-106.1367343</v>
      </c>
      <c r="K584" s="1" t="str">
        <f>HYPERLINK("http://geochem.nrcan.gc.ca/cdogs/content/kwd/kwd020027_e.htm", "NGR lake sediment grab sample")</f>
        <v>NGR lake sediment grab sample</v>
      </c>
      <c r="L584" s="1" t="str">
        <f>HYPERLINK("http://geochem.nrcan.gc.ca/cdogs/content/kwd/kwd080006_e.htm", "&lt;177 micron (NGR)")</f>
        <v>&lt;177 micron (NGR)</v>
      </c>
      <c r="M584">
        <v>30</v>
      </c>
      <c r="N584" t="s">
        <v>145</v>
      </c>
      <c r="O584">
        <v>583</v>
      </c>
      <c r="P584">
        <v>1</v>
      </c>
      <c r="Q584">
        <v>-2</v>
      </c>
      <c r="R584">
        <v>1.6</v>
      </c>
      <c r="S584">
        <v>-2</v>
      </c>
      <c r="T584">
        <v>100</v>
      </c>
      <c r="U584">
        <v>19.899999999999999</v>
      </c>
      <c r="V584">
        <v>-5</v>
      </c>
      <c r="W584">
        <v>40</v>
      </c>
      <c r="X584">
        <v>-5</v>
      </c>
      <c r="Y584">
        <v>30</v>
      </c>
      <c r="Z584">
        <v>-0.5</v>
      </c>
      <c r="AA584">
        <v>-1</v>
      </c>
      <c r="AB584">
        <v>3.7</v>
      </c>
      <c r="AC584">
        <v>2</v>
      </c>
      <c r="AD584">
        <v>-50</v>
      </c>
      <c r="AE584">
        <v>17</v>
      </c>
      <c r="AF584">
        <v>0.2</v>
      </c>
      <c r="AG584">
        <v>4</v>
      </c>
      <c r="AH584">
        <v>0.34</v>
      </c>
      <c r="AI584">
        <v>-10</v>
      </c>
      <c r="AJ584">
        <v>11</v>
      </c>
      <c r="AK584">
        <v>-0.1</v>
      </c>
      <c r="AL584">
        <v>4.0999999999999996</v>
      </c>
      <c r="AM584">
        <v>-5</v>
      </c>
      <c r="AN584">
        <v>3.3</v>
      </c>
      <c r="AO584">
        <v>-100</v>
      </c>
      <c r="AP584">
        <v>-0.5</v>
      </c>
      <c r="AQ584">
        <v>-0.5</v>
      </c>
      <c r="AR584">
        <v>-10</v>
      </c>
      <c r="AS584">
        <v>3.9</v>
      </c>
      <c r="AT584">
        <v>500</v>
      </c>
      <c r="AU584">
        <v>1.6</v>
      </c>
      <c r="AV584">
        <v>-1</v>
      </c>
      <c r="AW584">
        <v>-2</v>
      </c>
      <c r="AX584">
        <v>100</v>
      </c>
      <c r="AY584">
        <v>-200</v>
      </c>
    </row>
    <row r="585" spans="1:51" x14ac:dyDescent="0.3">
      <c r="A585" t="s">
        <v>2869</v>
      </c>
      <c r="B585" t="s">
        <v>2870</v>
      </c>
      <c r="C585" t="s">
        <v>2871</v>
      </c>
      <c r="D585" s="1" t="str">
        <f>HYPERLINK("http://geochem.nrcan.gc.ca/cdogs/content/bdl/bdl211192_e.htm", "21:1192")</f>
        <v>21:1192</v>
      </c>
      <c r="E585" s="1" t="str">
        <f>HYPERLINK("http://geochem.nrcan.gc.ca/cdogs/content/svy/svy210191_e.htm", "21:0191")</f>
        <v>21:0191</v>
      </c>
      <c r="F585" t="s">
        <v>2872</v>
      </c>
      <c r="G585" t="s">
        <v>2873</v>
      </c>
      <c r="I585">
        <v>56.904291000000001</v>
      </c>
      <c r="J585">
        <v>-106.16346780000001</v>
      </c>
      <c r="K585" s="1" t="str">
        <f>HYPERLINK("http://geochem.nrcan.gc.ca/cdogs/content/kwd/kwd020027_e.htm", "NGR lake sediment grab sample")</f>
        <v>NGR lake sediment grab sample</v>
      </c>
      <c r="L585" s="1" t="str">
        <f>HYPERLINK("http://geochem.nrcan.gc.ca/cdogs/content/kwd/kwd080006_e.htm", "&lt;177 micron (NGR)")</f>
        <v>&lt;177 micron (NGR)</v>
      </c>
      <c r="M585">
        <v>30</v>
      </c>
      <c r="N585" t="s">
        <v>151</v>
      </c>
      <c r="O585">
        <v>584</v>
      </c>
      <c r="P585">
        <v>1</v>
      </c>
      <c r="Q585">
        <v>-2</v>
      </c>
      <c r="R585">
        <v>2.2999999999999998</v>
      </c>
      <c r="S585">
        <v>-2</v>
      </c>
      <c r="T585">
        <v>130</v>
      </c>
      <c r="U585">
        <v>24.7</v>
      </c>
      <c r="V585">
        <v>-5</v>
      </c>
      <c r="W585">
        <v>52</v>
      </c>
      <c r="X585">
        <v>7</v>
      </c>
      <c r="Y585">
        <v>30</v>
      </c>
      <c r="Z585">
        <v>0.8</v>
      </c>
      <c r="AA585">
        <v>-1</v>
      </c>
      <c r="AB585">
        <v>2</v>
      </c>
      <c r="AC585">
        <v>2</v>
      </c>
      <c r="AD585">
        <v>-50</v>
      </c>
      <c r="AE585">
        <v>21</v>
      </c>
      <c r="AF585">
        <v>-0.2</v>
      </c>
      <c r="AG585">
        <v>1</v>
      </c>
      <c r="AH585">
        <v>0.16</v>
      </c>
      <c r="AI585">
        <v>20</v>
      </c>
      <c r="AJ585">
        <v>14</v>
      </c>
      <c r="AK585">
        <v>-0.1</v>
      </c>
      <c r="AL585">
        <v>4.7</v>
      </c>
      <c r="AM585">
        <v>-5</v>
      </c>
      <c r="AN585">
        <v>4.7</v>
      </c>
      <c r="AO585">
        <v>-100</v>
      </c>
      <c r="AP585">
        <v>-0.5</v>
      </c>
      <c r="AQ585">
        <v>0.5</v>
      </c>
      <c r="AR585">
        <v>-10</v>
      </c>
      <c r="AS585">
        <v>5.5</v>
      </c>
      <c r="AT585">
        <v>700</v>
      </c>
      <c r="AU585">
        <v>4.9000000000000004</v>
      </c>
      <c r="AV585">
        <v>-1</v>
      </c>
      <c r="AW585">
        <v>-2</v>
      </c>
      <c r="AX585">
        <v>100</v>
      </c>
      <c r="AY585">
        <v>-200</v>
      </c>
    </row>
    <row r="586" spans="1:51" x14ac:dyDescent="0.3">
      <c r="A586" t="s">
        <v>2874</v>
      </c>
      <c r="B586" t="s">
        <v>2875</v>
      </c>
      <c r="C586" t="s">
        <v>2876</v>
      </c>
      <c r="D586" s="1" t="str">
        <f>HYPERLINK("http://geochem.nrcan.gc.ca/cdogs/content/bdl/bdl211192_e.htm", "21:1192")</f>
        <v>21:1192</v>
      </c>
      <c r="E586" s="1" t="str">
        <f>HYPERLINK("http://geochem.nrcan.gc.ca/cdogs/content/svy/svy210191_e.htm", "21:0191")</f>
        <v>21:0191</v>
      </c>
      <c r="F586" t="s">
        <v>2877</v>
      </c>
      <c r="G586" t="s">
        <v>2878</v>
      </c>
      <c r="I586">
        <v>56.939609599999997</v>
      </c>
      <c r="J586">
        <v>-106.15756620000001</v>
      </c>
      <c r="K586" s="1" t="str">
        <f>HYPERLINK("http://geochem.nrcan.gc.ca/cdogs/content/kwd/kwd020027_e.htm", "NGR lake sediment grab sample")</f>
        <v>NGR lake sediment grab sample</v>
      </c>
      <c r="L586" s="1" t="str">
        <f>HYPERLINK("http://geochem.nrcan.gc.ca/cdogs/content/kwd/kwd080006_e.htm", "&lt;177 micron (NGR)")</f>
        <v>&lt;177 micron (NGR)</v>
      </c>
      <c r="M586">
        <v>30</v>
      </c>
      <c r="N586" t="s">
        <v>157</v>
      </c>
      <c r="O586">
        <v>585</v>
      </c>
      <c r="P586">
        <v>1</v>
      </c>
      <c r="Q586">
        <v>-2</v>
      </c>
      <c r="R586">
        <v>11.1</v>
      </c>
      <c r="S586">
        <v>-2</v>
      </c>
      <c r="T586">
        <v>150</v>
      </c>
      <c r="U586">
        <v>38.6</v>
      </c>
      <c r="V586">
        <v>-5</v>
      </c>
      <c r="W586">
        <v>69</v>
      </c>
      <c r="X586">
        <v>17</v>
      </c>
      <c r="Y586">
        <v>-20</v>
      </c>
      <c r="Z586">
        <v>-0.5</v>
      </c>
      <c r="AA586">
        <v>1</v>
      </c>
      <c r="AB586">
        <v>30.6</v>
      </c>
      <c r="AC586">
        <v>2</v>
      </c>
      <c r="AD586">
        <v>-50</v>
      </c>
      <c r="AE586">
        <v>36</v>
      </c>
      <c r="AF586">
        <v>0.7</v>
      </c>
      <c r="AG586">
        <v>12</v>
      </c>
      <c r="AH586">
        <v>0.12</v>
      </c>
      <c r="AI586">
        <v>40</v>
      </c>
      <c r="AJ586">
        <v>8</v>
      </c>
      <c r="AK586">
        <v>0.1</v>
      </c>
      <c r="AL586">
        <v>6.3</v>
      </c>
      <c r="AM586">
        <v>-5</v>
      </c>
      <c r="AN586">
        <v>7.4</v>
      </c>
      <c r="AO586">
        <v>-100</v>
      </c>
      <c r="AP586">
        <v>-0.5</v>
      </c>
      <c r="AQ586">
        <v>0.8</v>
      </c>
      <c r="AR586">
        <v>-10</v>
      </c>
      <c r="AS586">
        <v>6.5</v>
      </c>
      <c r="AT586">
        <v>-500</v>
      </c>
      <c r="AU586">
        <v>8.6999999999999993</v>
      </c>
      <c r="AV586">
        <v>2</v>
      </c>
      <c r="AW586">
        <v>5</v>
      </c>
      <c r="AX586">
        <v>100</v>
      </c>
      <c r="AY586">
        <v>-200</v>
      </c>
    </row>
    <row r="587" spans="1:51" x14ac:dyDescent="0.3">
      <c r="A587" t="s">
        <v>2879</v>
      </c>
      <c r="B587" t="s">
        <v>2880</v>
      </c>
      <c r="C587" t="s">
        <v>2881</v>
      </c>
      <c r="D587" s="1" t="str">
        <f>HYPERLINK("http://geochem.nrcan.gc.ca/cdogs/content/bdl/bdl211192_e.htm", "21:1192")</f>
        <v>21:1192</v>
      </c>
      <c r="E587" s="1" t="str">
        <f>HYPERLINK("http://geochem.nrcan.gc.ca/cdogs/content/svy/svy210191_e.htm", "21:0191")</f>
        <v>21:0191</v>
      </c>
      <c r="F587" t="s">
        <v>2882</v>
      </c>
      <c r="G587" t="s">
        <v>2883</v>
      </c>
      <c r="I587">
        <v>56.9912578</v>
      </c>
      <c r="J587">
        <v>-106.1723539</v>
      </c>
      <c r="K587" s="1" t="str">
        <f>HYPERLINK("http://geochem.nrcan.gc.ca/cdogs/content/kwd/kwd020027_e.htm", "NGR lake sediment grab sample")</f>
        <v>NGR lake sediment grab sample</v>
      </c>
      <c r="L587" s="1" t="str">
        <f>HYPERLINK("http://geochem.nrcan.gc.ca/cdogs/content/kwd/kwd080006_e.htm", "&lt;177 micron (NGR)")</f>
        <v>&lt;177 micron (NGR)</v>
      </c>
      <c r="M587">
        <v>30</v>
      </c>
      <c r="N587" t="s">
        <v>163</v>
      </c>
      <c r="O587">
        <v>586</v>
      </c>
      <c r="P587">
        <v>1</v>
      </c>
      <c r="Q587">
        <v>-2</v>
      </c>
      <c r="R587">
        <v>6</v>
      </c>
      <c r="S587">
        <v>-2</v>
      </c>
      <c r="T587">
        <v>110</v>
      </c>
      <c r="U587">
        <v>25.7</v>
      </c>
      <c r="V587">
        <v>-5</v>
      </c>
      <c r="W587">
        <v>103</v>
      </c>
      <c r="X587">
        <v>20</v>
      </c>
      <c r="Y587">
        <v>-20</v>
      </c>
      <c r="Z587">
        <v>-0.5</v>
      </c>
      <c r="AA587">
        <v>1</v>
      </c>
      <c r="AB587">
        <v>31.4</v>
      </c>
      <c r="AC587">
        <v>2</v>
      </c>
      <c r="AD587">
        <v>-50</v>
      </c>
      <c r="AE587">
        <v>41</v>
      </c>
      <c r="AF587">
        <v>0.9</v>
      </c>
      <c r="AG587">
        <v>8</v>
      </c>
      <c r="AH587">
        <v>0.17</v>
      </c>
      <c r="AI587">
        <v>20</v>
      </c>
      <c r="AJ587">
        <v>13</v>
      </c>
      <c r="AK587">
        <v>-0.1</v>
      </c>
      <c r="AL587">
        <v>9.5</v>
      </c>
      <c r="AM587">
        <v>-5</v>
      </c>
      <c r="AN587">
        <v>11.6</v>
      </c>
      <c r="AO587">
        <v>-100</v>
      </c>
      <c r="AP587">
        <v>-0.5</v>
      </c>
      <c r="AQ587">
        <v>1.7</v>
      </c>
      <c r="AR587">
        <v>-10</v>
      </c>
      <c r="AS587">
        <v>17.899999999999999</v>
      </c>
      <c r="AT587">
        <v>-500</v>
      </c>
      <c r="AU587">
        <v>24.3</v>
      </c>
      <c r="AV587">
        <v>-1</v>
      </c>
      <c r="AW587">
        <v>8</v>
      </c>
      <c r="AX587">
        <v>200</v>
      </c>
      <c r="AY587">
        <v>-200</v>
      </c>
    </row>
    <row r="588" spans="1:51" x14ac:dyDescent="0.3">
      <c r="A588" t="s">
        <v>2884</v>
      </c>
      <c r="B588" t="s">
        <v>2885</v>
      </c>
      <c r="C588" t="s">
        <v>2886</v>
      </c>
      <c r="D588" s="1" t="str">
        <f>HYPERLINK("http://geochem.nrcan.gc.ca/cdogs/content/bdl/bdl211192_e.htm", "21:1192")</f>
        <v>21:1192</v>
      </c>
      <c r="E588" s="1" t="str">
        <f>HYPERLINK("http://geochem.nrcan.gc.ca/cdogs/content/svy/svy210191_e.htm", "21:0191")</f>
        <v>21:0191</v>
      </c>
      <c r="F588" t="s">
        <v>2887</v>
      </c>
      <c r="G588" t="s">
        <v>2888</v>
      </c>
      <c r="I588">
        <v>56.980656099999997</v>
      </c>
      <c r="J588">
        <v>-107.2434665</v>
      </c>
      <c r="K588" s="1" t="str">
        <f>HYPERLINK("http://geochem.nrcan.gc.ca/cdogs/content/kwd/kwd020027_e.htm", "NGR lake sediment grab sample")</f>
        <v>NGR lake sediment grab sample</v>
      </c>
      <c r="L588" s="1" t="str">
        <f>HYPERLINK("http://geochem.nrcan.gc.ca/cdogs/content/kwd/kwd080006_e.htm", "&lt;177 micron (NGR)")</f>
        <v>&lt;177 micron (NGR)</v>
      </c>
      <c r="M588">
        <v>30</v>
      </c>
      <c r="N588" t="s">
        <v>169</v>
      </c>
      <c r="O588">
        <v>587</v>
      </c>
      <c r="P588">
        <v>1</v>
      </c>
      <c r="Q588">
        <v>-2</v>
      </c>
      <c r="R588">
        <v>3.5</v>
      </c>
      <c r="S588">
        <v>-2</v>
      </c>
      <c r="T588">
        <v>260</v>
      </c>
      <c r="U588">
        <v>12.2</v>
      </c>
      <c r="V588">
        <v>-5</v>
      </c>
      <c r="W588">
        <v>47</v>
      </c>
      <c r="X588">
        <v>-5</v>
      </c>
      <c r="Y588">
        <v>20</v>
      </c>
      <c r="Z588">
        <v>0.9</v>
      </c>
      <c r="AA588">
        <v>-1</v>
      </c>
      <c r="AB588">
        <v>1.5</v>
      </c>
      <c r="AC588">
        <v>7</v>
      </c>
      <c r="AD588">
        <v>-50</v>
      </c>
      <c r="AE588">
        <v>22</v>
      </c>
      <c r="AF588">
        <v>-0.2</v>
      </c>
      <c r="AG588">
        <v>-1</v>
      </c>
      <c r="AH588">
        <v>0.51</v>
      </c>
      <c r="AI588">
        <v>10</v>
      </c>
      <c r="AJ588">
        <v>29</v>
      </c>
      <c r="AK588">
        <v>0.2</v>
      </c>
      <c r="AL588">
        <v>3.9</v>
      </c>
      <c r="AM588">
        <v>-5</v>
      </c>
      <c r="AN588">
        <v>3.5</v>
      </c>
      <c r="AO588">
        <v>-100</v>
      </c>
      <c r="AP588">
        <v>0.5</v>
      </c>
      <c r="AQ588">
        <v>-0.5</v>
      </c>
      <c r="AR588">
        <v>-10</v>
      </c>
      <c r="AS588">
        <v>8</v>
      </c>
      <c r="AT588">
        <v>2000</v>
      </c>
      <c r="AU588">
        <v>1.7</v>
      </c>
      <c r="AV588">
        <v>-1</v>
      </c>
      <c r="AW588">
        <v>-2</v>
      </c>
      <c r="AX588">
        <v>-100</v>
      </c>
      <c r="AY588">
        <v>300</v>
      </c>
    </row>
    <row r="589" spans="1:51" x14ac:dyDescent="0.3">
      <c r="A589" t="s">
        <v>2889</v>
      </c>
      <c r="B589" t="s">
        <v>2890</v>
      </c>
      <c r="C589" t="s">
        <v>2891</v>
      </c>
      <c r="D589" s="1" t="str">
        <f>HYPERLINK("http://geochem.nrcan.gc.ca/cdogs/content/bdl/bdl211192_e.htm", "21:1192")</f>
        <v>21:1192</v>
      </c>
      <c r="E589" s="1" t="str">
        <f>HYPERLINK("http://geochem.nrcan.gc.ca/cdogs/content/svy/svy210191_e.htm", "21:0191")</f>
        <v>21:0191</v>
      </c>
      <c r="F589" t="s">
        <v>2892</v>
      </c>
      <c r="G589" t="s">
        <v>2893</v>
      </c>
      <c r="I589">
        <v>56.983957799999999</v>
      </c>
      <c r="J589">
        <v>-106.1535126</v>
      </c>
      <c r="K589" s="1" t="str">
        <f>HYPERLINK("http://geochem.nrcan.gc.ca/cdogs/content/kwd/kwd020027_e.htm", "NGR lake sediment grab sample")</f>
        <v>NGR lake sediment grab sample</v>
      </c>
      <c r="L589" s="1" t="str">
        <f>HYPERLINK("http://geochem.nrcan.gc.ca/cdogs/content/kwd/kwd080006_e.htm", "&lt;177 micron (NGR)")</f>
        <v>&lt;177 micron (NGR)</v>
      </c>
      <c r="M589">
        <v>31</v>
      </c>
      <c r="N589" t="s">
        <v>57</v>
      </c>
      <c r="O589">
        <v>588</v>
      </c>
      <c r="P589">
        <v>7</v>
      </c>
      <c r="Q589">
        <v>-2</v>
      </c>
      <c r="R589">
        <v>2</v>
      </c>
      <c r="S589">
        <v>-2</v>
      </c>
      <c r="T589">
        <v>70</v>
      </c>
      <c r="U589">
        <v>15</v>
      </c>
      <c r="V589">
        <v>-5</v>
      </c>
      <c r="W589">
        <v>33</v>
      </c>
      <c r="X589">
        <v>-5</v>
      </c>
      <c r="Y589">
        <v>-20</v>
      </c>
      <c r="Z589">
        <v>-0.5</v>
      </c>
      <c r="AA589">
        <v>-1</v>
      </c>
      <c r="AB589">
        <v>1.2</v>
      </c>
      <c r="AC589">
        <v>-1</v>
      </c>
      <c r="AD589">
        <v>-50</v>
      </c>
      <c r="AE589">
        <v>12</v>
      </c>
      <c r="AF589">
        <v>-0.2</v>
      </c>
      <c r="AG589">
        <v>-1</v>
      </c>
      <c r="AH589">
        <v>0.06</v>
      </c>
      <c r="AI589">
        <v>10</v>
      </c>
      <c r="AJ589">
        <v>-5</v>
      </c>
      <c r="AK589">
        <v>-0.1</v>
      </c>
      <c r="AL589">
        <v>2.2000000000000002</v>
      </c>
      <c r="AM589">
        <v>-5</v>
      </c>
      <c r="AN589">
        <v>3</v>
      </c>
      <c r="AO589">
        <v>-100</v>
      </c>
      <c r="AP589">
        <v>-0.5</v>
      </c>
      <c r="AQ589">
        <v>-0.5</v>
      </c>
      <c r="AR589">
        <v>-10</v>
      </c>
      <c r="AS589">
        <v>3.1</v>
      </c>
      <c r="AT589">
        <v>-500</v>
      </c>
      <c r="AU589">
        <v>2</v>
      </c>
      <c r="AV589">
        <v>-1</v>
      </c>
      <c r="AW589">
        <v>-2</v>
      </c>
      <c r="AX589">
        <v>-100</v>
      </c>
      <c r="AY589">
        <v>-200</v>
      </c>
    </row>
    <row r="590" spans="1:51" x14ac:dyDescent="0.3">
      <c r="A590" t="s">
        <v>2894</v>
      </c>
      <c r="B590" t="s">
        <v>2895</v>
      </c>
      <c r="C590" t="s">
        <v>2896</v>
      </c>
      <c r="D590" s="1" t="str">
        <f>HYPERLINK("http://geochem.nrcan.gc.ca/cdogs/content/bdl/bdl211192_e.htm", "21:1192")</f>
        <v>21:1192</v>
      </c>
      <c r="E590" s="1" t="str">
        <f>HYPERLINK("http://geochem.nrcan.gc.ca/cdogs/content/svy/svy210191_e.htm", "21:0191")</f>
        <v>21:0191</v>
      </c>
      <c r="F590" t="s">
        <v>2892</v>
      </c>
      <c r="G590" t="s">
        <v>2897</v>
      </c>
      <c r="I590">
        <v>56.983957799999999</v>
      </c>
      <c r="J590">
        <v>-106.1535126</v>
      </c>
      <c r="K590" s="1" t="str">
        <f>HYPERLINK("http://geochem.nrcan.gc.ca/cdogs/content/kwd/kwd020027_e.htm", "NGR lake sediment grab sample")</f>
        <v>NGR lake sediment grab sample</v>
      </c>
      <c r="L590" s="1" t="str">
        <f>HYPERLINK("http://geochem.nrcan.gc.ca/cdogs/content/kwd/kwd080006_e.htm", "&lt;177 micron (NGR)")</f>
        <v>&lt;177 micron (NGR)</v>
      </c>
      <c r="M590">
        <v>31</v>
      </c>
      <c r="N590" t="s">
        <v>67</v>
      </c>
      <c r="O590">
        <v>589</v>
      </c>
      <c r="P590">
        <v>1</v>
      </c>
      <c r="Q590">
        <v>-2</v>
      </c>
      <c r="R590">
        <v>2</v>
      </c>
      <c r="S590">
        <v>-2</v>
      </c>
      <c r="T590">
        <v>60</v>
      </c>
      <c r="U590">
        <v>14.1</v>
      </c>
      <c r="V590">
        <v>-5</v>
      </c>
      <c r="W590">
        <v>26</v>
      </c>
      <c r="X590">
        <v>-5</v>
      </c>
      <c r="Y590">
        <v>-20</v>
      </c>
      <c r="Z590">
        <v>-0.5</v>
      </c>
      <c r="AA590">
        <v>-1</v>
      </c>
      <c r="AB590">
        <v>1.1000000000000001</v>
      </c>
      <c r="AC590">
        <v>-1</v>
      </c>
      <c r="AD590">
        <v>-50</v>
      </c>
      <c r="AE590">
        <v>12</v>
      </c>
      <c r="AF590">
        <v>-0.2</v>
      </c>
      <c r="AG590">
        <v>-1</v>
      </c>
      <c r="AH590">
        <v>0.06</v>
      </c>
      <c r="AI590">
        <v>-10</v>
      </c>
      <c r="AJ590">
        <v>-5</v>
      </c>
      <c r="AK590">
        <v>-0.1</v>
      </c>
      <c r="AL590">
        <v>2.2000000000000002</v>
      </c>
      <c r="AM590">
        <v>-5</v>
      </c>
      <c r="AN590">
        <v>2.9</v>
      </c>
      <c r="AO590">
        <v>-100</v>
      </c>
      <c r="AP590">
        <v>-0.5</v>
      </c>
      <c r="AQ590">
        <v>-0.5</v>
      </c>
      <c r="AR590">
        <v>-10</v>
      </c>
      <c r="AS590">
        <v>3</v>
      </c>
      <c r="AT590">
        <v>-500</v>
      </c>
      <c r="AU590">
        <v>2</v>
      </c>
      <c r="AV590">
        <v>-1</v>
      </c>
      <c r="AW590">
        <v>-2</v>
      </c>
      <c r="AX590">
        <v>-100</v>
      </c>
      <c r="AY590">
        <v>-200</v>
      </c>
    </row>
    <row r="591" spans="1:51" x14ac:dyDescent="0.3">
      <c r="A591" t="s">
        <v>2898</v>
      </c>
      <c r="B591" t="s">
        <v>2899</v>
      </c>
      <c r="C591" t="s">
        <v>2900</v>
      </c>
      <c r="D591" s="1" t="str">
        <f>HYPERLINK("http://geochem.nrcan.gc.ca/cdogs/content/bdl/bdl211192_e.htm", "21:1192")</f>
        <v>21:1192</v>
      </c>
      <c r="E591" s="1" t="str">
        <f>HYPERLINK("http://geochem.nrcan.gc.ca/cdogs/content/svy/svy210191_e.htm", "21:0191")</f>
        <v>21:0191</v>
      </c>
      <c r="F591" t="s">
        <v>2892</v>
      </c>
      <c r="G591" t="s">
        <v>2901</v>
      </c>
      <c r="I591">
        <v>56.983957799999999</v>
      </c>
      <c r="J591">
        <v>-106.1535126</v>
      </c>
      <c r="K591" s="1" t="str">
        <f>HYPERLINK("http://geochem.nrcan.gc.ca/cdogs/content/kwd/kwd020027_e.htm", "NGR lake sediment grab sample")</f>
        <v>NGR lake sediment grab sample</v>
      </c>
      <c r="L591" s="1" t="str">
        <f>HYPERLINK("http://geochem.nrcan.gc.ca/cdogs/content/kwd/kwd080006_e.htm", "&lt;177 micron (NGR)")</f>
        <v>&lt;177 micron (NGR)</v>
      </c>
      <c r="M591">
        <v>31</v>
      </c>
      <c r="N591" t="s">
        <v>62</v>
      </c>
      <c r="O591">
        <v>590</v>
      </c>
      <c r="P591">
        <v>1</v>
      </c>
      <c r="Q591">
        <v>-2</v>
      </c>
      <c r="R591">
        <v>2.1</v>
      </c>
      <c r="S591">
        <v>-2</v>
      </c>
      <c r="T591">
        <v>60</v>
      </c>
      <c r="U591">
        <v>15.7</v>
      </c>
      <c r="V591">
        <v>-5</v>
      </c>
      <c r="W591">
        <v>28</v>
      </c>
      <c r="X591">
        <v>-5</v>
      </c>
      <c r="Y591">
        <v>-20</v>
      </c>
      <c r="Z591">
        <v>-0.5</v>
      </c>
      <c r="AA591">
        <v>-1</v>
      </c>
      <c r="AB591">
        <v>1.2</v>
      </c>
      <c r="AC591">
        <v>-1</v>
      </c>
      <c r="AD591">
        <v>-50</v>
      </c>
      <c r="AE591">
        <v>13</v>
      </c>
      <c r="AF591">
        <v>-0.2</v>
      </c>
      <c r="AG591">
        <v>1</v>
      </c>
      <c r="AH591">
        <v>7.0000000000000007E-2</v>
      </c>
      <c r="AI591">
        <v>-10</v>
      </c>
      <c r="AJ591">
        <v>-5</v>
      </c>
      <c r="AK591">
        <v>-0.1</v>
      </c>
      <c r="AL591">
        <v>2.1</v>
      </c>
      <c r="AM591">
        <v>-5</v>
      </c>
      <c r="AN591">
        <v>2.9</v>
      </c>
      <c r="AO591">
        <v>-100</v>
      </c>
      <c r="AP591">
        <v>-0.5</v>
      </c>
      <c r="AQ591">
        <v>-0.5</v>
      </c>
      <c r="AR591">
        <v>-10</v>
      </c>
      <c r="AS591">
        <v>2.8</v>
      </c>
      <c r="AT591">
        <v>-500</v>
      </c>
      <c r="AU591">
        <v>1.9</v>
      </c>
      <c r="AV591">
        <v>-1</v>
      </c>
      <c r="AW591">
        <v>-2</v>
      </c>
      <c r="AX591">
        <v>-100</v>
      </c>
      <c r="AY591">
        <v>-200</v>
      </c>
    </row>
    <row r="592" spans="1:51" x14ac:dyDescent="0.3">
      <c r="A592" t="s">
        <v>2902</v>
      </c>
      <c r="B592" t="s">
        <v>2903</v>
      </c>
      <c r="C592" t="s">
        <v>2904</v>
      </c>
      <c r="D592" s="1" t="str">
        <f>HYPERLINK("http://geochem.nrcan.gc.ca/cdogs/content/bdl/bdl211192_e.htm", "21:1192")</f>
        <v>21:1192</v>
      </c>
      <c r="E592" s="1" t="str">
        <f>HYPERLINK("http://geochem.nrcan.gc.ca/cdogs/content/svy/svy210191_e.htm", "21:0191")</f>
        <v>21:0191</v>
      </c>
      <c r="F592" t="s">
        <v>2905</v>
      </c>
      <c r="G592" t="s">
        <v>2906</v>
      </c>
      <c r="I592">
        <v>56.887281999999999</v>
      </c>
      <c r="J592">
        <v>-106.14611499999999</v>
      </c>
      <c r="K592" s="1" t="str">
        <f>HYPERLINK("http://geochem.nrcan.gc.ca/cdogs/content/kwd/kwd020027_e.htm", "NGR lake sediment grab sample")</f>
        <v>NGR lake sediment grab sample</v>
      </c>
      <c r="L592" s="1" t="str">
        <f>HYPERLINK("http://geochem.nrcan.gc.ca/cdogs/content/kwd/kwd080006_e.htm", "&lt;177 micron (NGR)")</f>
        <v>&lt;177 micron (NGR)</v>
      </c>
      <c r="M592">
        <v>31</v>
      </c>
      <c r="N592" t="s">
        <v>73</v>
      </c>
      <c r="O592">
        <v>591</v>
      </c>
      <c r="P592">
        <v>1</v>
      </c>
      <c r="Q592">
        <v>-2</v>
      </c>
      <c r="R592">
        <v>1.2</v>
      </c>
      <c r="S592">
        <v>-2</v>
      </c>
      <c r="T592">
        <v>70</v>
      </c>
      <c r="U592">
        <v>30.3</v>
      </c>
      <c r="V592">
        <v>-5</v>
      </c>
      <c r="W592">
        <v>26</v>
      </c>
      <c r="X592">
        <v>-5</v>
      </c>
      <c r="Y592">
        <v>-20</v>
      </c>
      <c r="Z592">
        <v>-0.5</v>
      </c>
      <c r="AA592">
        <v>-1</v>
      </c>
      <c r="AB592">
        <v>0.9</v>
      </c>
      <c r="AC592">
        <v>1</v>
      </c>
      <c r="AD592">
        <v>-50</v>
      </c>
      <c r="AE592">
        <v>18</v>
      </c>
      <c r="AF592">
        <v>-0.2</v>
      </c>
      <c r="AG592">
        <v>-1</v>
      </c>
      <c r="AH592">
        <v>0.11</v>
      </c>
      <c r="AI592">
        <v>-10</v>
      </c>
      <c r="AJ592">
        <v>8</v>
      </c>
      <c r="AK592">
        <v>0.2</v>
      </c>
      <c r="AL592">
        <v>3</v>
      </c>
      <c r="AM592">
        <v>-5</v>
      </c>
      <c r="AN592">
        <v>5.3</v>
      </c>
      <c r="AO592">
        <v>-100</v>
      </c>
      <c r="AP592">
        <v>-0.5</v>
      </c>
      <c r="AQ592">
        <v>0.5</v>
      </c>
      <c r="AR592">
        <v>-10</v>
      </c>
      <c r="AS592">
        <v>3.1</v>
      </c>
      <c r="AT592">
        <v>-500</v>
      </c>
      <c r="AU592">
        <v>7.6</v>
      </c>
      <c r="AV592">
        <v>-1</v>
      </c>
      <c r="AW592">
        <v>-2</v>
      </c>
      <c r="AX592">
        <v>-100</v>
      </c>
      <c r="AY592">
        <v>-200</v>
      </c>
    </row>
    <row r="593" spans="1:51" x14ac:dyDescent="0.3">
      <c r="A593" t="s">
        <v>2907</v>
      </c>
      <c r="B593" t="s">
        <v>2908</v>
      </c>
      <c r="C593" t="s">
        <v>2909</v>
      </c>
      <c r="D593" s="1" t="str">
        <f>HYPERLINK("http://geochem.nrcan.gc.ca/cdogs/content/bdl/bdl211192_e.htm", "21:1192")</f>
        <v>21:1192</v>
      </c>
      <c r="E593" s="1" t="str">
        <f>HYPERLINK("http://geochem.nrcan.gc.ca/cdogs/content/svy/svy_e.htm", "")</f>
        <v/>
      </c>
      <c r="H593" s="1" t="str">
        <f>HYPERLINK("http://geochem.nrcan.gc.ca/cdogs/content/cr_/cr_00126_e.htm", "126")</f>
        <v>126</v>
      </c>
      <c r="K593" t="s">
        <v>137</v>
      </c>
      <c r="L593" t="s">
        <v>138</v>
      </c>
      <c r="M593">
        <v>31</v>
      </c>
      <c r="N593" t="s">
        <v>139</v>
      </c>
      <c r="O593">
        <v>592</v>
      </c>
      <c r="P593">
        <v>8</v>
      </c>
      <c r="Q593">
        <v>-2</v>
      </c>
      <c r="R593">
        <v>10.9</v>
      </c>
      <c r="S593">
        <v>-2</v>
      </c>
      <c r="T593">
        <v>750</v>
      </c>
      <c r="U593">
        <v>17</v>
      </c>
      <c r="V593">
        <v>-5</v>
      </c>
      <c r="W593">
        <v>125</v>
      </c>
      <c r="X593">
        <v>18</v>
      </c>
      <c r="Y593">
        <v>60</v>
      </c>
      <c r="Z593">
        <v>3</v>
      </c>
      <c r="AA593">
        <v>2</v>
      </c>
      <c r="AB593">
        <v>4.5</v>
      </c>
      <c r="AC593">
        <v>8</v>
      </c>
      <c r="AD593">
        <v>-50</v>
      </c>
      <c r="AE593">
        <v>68</v>
      </c>
      <c r="AF593">
        <v>0.8</v>
      </c>
      <c r="AG593">
        <v>-1</v>
      </c>
      <c r="AH593">
        <v>1.52</v>
      </c>
      <c r="AI593">
        <v>30</v>
      </c>
      <c r="AJ593">
        <v>77</v>
      </c>
      <c r="AK593">
        <v>1.1000000000000001</v>
      </c>
      <c r="AL593">
        <v>13.1</v>
      </c>
      <c r="AM593">
        <v>-5</v>
      </c>
      <c r="AN593">
        <v>11.9</v>
      </c>
      <c r="AO593">
        <v>-100</v>
      </c>
      <c r="AP593">
        <v>0.8</v>
      </c>
      <c r="AQ593">
        <v>1.1000000000000001</v>
      </c>
      <c r="AR593">
        <v>-10</v>
      </c>
      <c r="AS593">
        <v>12.2</v>
      </c>
      <c r="AT593">
        <v>3700</v>
      </c>
      <c r="AU593">
        <v>7.8</v>
      </c>
      <c r="AV593">
        <v>1</v>
      </c>
      <c r="AW593">
        <v>5</v>
      </c>
      <c r="AX593">
        <v>200</v>
      </c>
      <c r="AY593">
        <v>-200</v>
      </c>
    </row>
    <row r="594" spans="1:51" x14ac:dyDescent="0.3">
      <c r="A594" t="s">
        <v>2910</v>
      </c>
      <c r="B594" t="s">
        <v>2911</v>
      </c>
      <c r="C594" t="s">
        <v>2912</v>
      </c>
      <c r="D594" s="1" t="str">
        <f>HYPERLINK("http://geochem.nrcan.gc.ca/cdogs/content/bdl/bdl211192_e.htm", "21:1192")</f>
        <v>21:1192</v>
      </c>
      <c r="E594" s="1" t="str">
        <f>HYPERLINK("http://geochem.nrcan.gc.ca/cdogs/content/svy/svy210191_e.htm", "21:0191")</f>
        <v>21:0191</v>
      </c>
      <c r="F594" t="s">
        <v>2913</v>
      </c>
      <c r="G594" t="s">
        <v>2914</v>
      </c>
      <c r="I594">
        <v>56.658125800000001</v>
      </c>
      <c r="J594">
        <v>-106.02708819999999</v>
      </c>
      <c r="K594" s="1" t="str">
        <f>HYPERLINK("http://geochem.nrcan.gc.ca/cdogs/content/kwd/kwd020027_e.htm", "NGR lake sediment grab sample")</f>
        <v>NGR lake sediment grab sample</v>
      </c>
      <c r="L594" s="1" t="str">
        <f>HYPERLINK("http://geochem.nrcan.gc.ca/cdogs/content/kwd/kwd080006_e.htm", "&lt;177 micron (NGR)")</f>
        <v>&lt;177 micron (NGR)</v>
      </c>
      <c r="M594">
        <v>32</v>
      </c>
      <c r="N594" t="s">
        <v>57</v>
      </c>
      <c r="O594">
        <v>593</v>
      </c>
      <c r="P594">
        <v>7</v>
      </c>
      <c r="Q594">
        <v>-2</v>
      </c>
      <c r="R594">
        <v>2.4</v>
      </c>
      <c r="S594">
        <v>-2</v>
      </c>
      <c r="T594">
        <v>150</v>
      </c>
      <c r="U594">
        <v>23.4</v>
      </c>
      <c r="V594">
        <v>-5</v>
      </c>
      <c r="W594">
        <v>89</v>
      </c>
      <c r="X594">
        <v>12</v>
      </c>
      <c r="Y594">
        <v>30</v>
      </c>
      <c r="Z594">
        <v>-0.5</v>
      </c>
      <c r="AA594">
        <v>-1</v>
      </c>
      <c r="AB594">
        <v>21.7</v>
      </c>
      <c r="AC594">
        <v>3</v>
      </c>
      <c r="AD594">
        <v>-50</v>
      </c>
      <c r="AE594">
        <v>37</v>
      </c>
      <c r="AF594">
        <v>0.6</v>
      </c>
      <c r="AG594">
        <v>11</v>
      </c>
      <c r="AH594">
        <v>0.4</v>
      </c>
      <c r="AI594">
        <v>10</v>
      </c>
      <c r="AJ594">
        <v>21</v>
      </c>
      <c r="AK594">
        <v>-0.1</v>
      </c>
      <c r="AL594">
        <v>5.9</v>
      </c>
      <c r="AM594">
        <v>-5</v>
      </c>
      <c r="AN594">
        <v>8.4</v>
      </c>
      <c r="AO594">
        <v>-100</v>
      </c>
      <c r="AP594">
        <v>-0.5</v>
      </c>
      <c r="AQ594">
        <v>0.7</v>
      </c>
      <c r="AR594">
        <v>-10</v>
      </c>
      <c r="AS594">
        <v>7.6</v>
      </c>
      <c r="AT594">
        <v>900</v>
      </c>
      <c r="AU594">
        <v>3.1</v>
      </c>
      <c r="AV594">
        <v>-1</v>
      </c>
      <c r="AW594">
        <v>4</v>
      </c>
      <c r="AX594">
        <v>100</v>
      </c>
      <c r="AY594">
        <v>-200</v>
      </c>
    </row>
    <row r="595" spans="1:51" x14ac:dyDescent="0.3">
      <c r="A595" t="s">
        <v>2915</v>
      </c>
      <c r="B595" t="s">
        <v>2916</v>
      </c>
      <c r="C595" t="s">
        <v>2917</v>
      </c>
      <c r="D595" s="1" t="str">
        <f>HYPERLINK("http://geochem.nrcan.gc.ca/cdogs/content/bdl/bdl211192_e.htm", "21:1192")</f>
        <v>21:1192</v>
      </c>
      <c r="E595" s="1" t="str">
        <f>HYPERLINK("http://geochem.nrcan.gc.ca/cdogs/content/svy/svy210191_e.htm", "21:0191")</f>
        <v>21:0191</v>
      </c>
      <c r="F595" t="s">
        <v>2918</v>
      </c>
      <c r="G595" t="s">
        <v>2919</v>
      </c>
      <c r="I595">
        <v>56.719529399999999</v>
      </c>
      <c r="J595">
        <v>-106.0631753</v>
      </c>
      <c r="K595" s="1" t="str">
        <f>HYPERLINK("http://geochem.nrcan.gc.ca/cdogs/content/kwd/kwd020027_e.htm", "NGR lake sediment grab sample")</f>
        <v>NGR lake sediment grab sample</v>
      </c>
      <c r="L595" s="1" t="str">
        <f>HYPERLINK("http://geochem.nrcan.gc.ca/cdogs/content/kwd/kwd080006_e.htm", "&lt;177 micron (NGR)")</f>
        <v>&lt;177 micron (NGR)</v>
      </c>
      <c r="M595">
        <v>32</v>
      </c>
      <c r="N595" t="s">
        <v>73</v>
      </c>
      <c r="O595">
        <v>594</v>
      </c>
      <c r="P595">
        <v>1</v>
      </c>
      <c r="Q595">
        <v>-2</v>
      </c>
      <c r="R595">
        <v>1.7</v>
      </c>
      <c r="S595">
        <v>-2</v>
      </c>
      <c r="T595">
        <v>230</v>
      </c>
      <c r="U595">
        <v>15.6</v>
      </c>
      <c r="V595">
        <v>-5</v>
      </c>
      <c r="W595">
        <v>80</v>
      </c>
      <c r="X595">
        <v>7</v>
      </c>
      <c r="Y595">
        <v>30</v>
      </c>
      <c r="Z595">
        <v>1.3</v>
      </c>
      <c r="AA595">
        <v>-1</v>
      </c>
      <c r="AB595">
        <v>3.5</v>
      </c>
      <c r="AC595">
        <v>7</v>
      </c>
      <c r="AD595">
        <v>-50</v>
      </c>
      <c r="AE595">
        <v>37</v>
      </c>
      <c r="AF595">
        <v>0.5</v>
      </c>
      <c r="AG595">
        <v>3</v>
      </c>
      <c r="AH595">
        <v>0.65</v>
      </c>
      <c r="AI595">
        <v>10</v>
      </c>
      <c r="AJ595">
        <v>38</v>
      </c>
      <c r="AK595">
        <v>0.1</v>
      </c>
      <c r="AL595">
        <v>5.8</v>
      </c>
      <c r="AM595">
        <v>-5</v>
      </c>
      <c r="AN595">
        <v>6.7</v>
      </c>
      <c r="AO595">
        <v>-100</v>
      </c>
      <c r="AP595">
        <v>0.7</v>
      </c>
      <c r="AQ595">
        <v>0.8</v>
      </c>
      <c r="AR595">
        <v>-10</v>
      </c>
      <c r="AS595">
        <v>10.8</v>
      </c>
      <c r="AT595">
        <v>1800</v>
      </c>
      <c r="AU595">
        <v>5.3</v>
      </c>
      <c r="AV595">
        <v>-1</v>
      </c>
      <c r="AW595">
        <v>3</v>
      </c>
      <c r="AX595">
        <v>-100</v>
      </c>
      <c r="AY595">
        <v>200</v>
      </c>
    </row>
    <row r="596" spans="1:51" x14ac:dyDescent="0.3">
      <c r="A596" t="s">
        <v>2920</v>
      </c>
      <c r="B596" t="s">
        <v>2921</v>
      </c>
      <c r="C596" t="s">
        <v>2922</v>
      </c>
      <c r="D596" s="1" t="str">
        <f>HYPERLINK("http://geochem.nrcan.gc.ca/cdogs/content/bdl/bdl211192_e.htm", "21:1192")</f>
        <v>21:1192</v>
      </c>
      <c r="E596" s="1" t="str">
        <f>HYPERLINK("http://geochem.nrcan.gc.ca/cdogs/content/svy/svy210191_e.htm", "21:0191")</f>
        <v>21:0191</v>
      </c>
      <c r="F596" t="s">
        <v>2923</v>
      </c>
      <c r="G596" t="s">
        <v>2924</v>
      </c>
      <c r="I596">
        <v>56.690492999999996</v>
      </c>
      <c r="J596">
        <v>-106.01774930000001</v>
      </c>
      <c r="K596" s="1" t="str">
        <f>HYPERLINK("http://geochem.nrcan.gc.ca/cdogs/content/kwd/kwd020027_e.htm", "NGR lake sediment grab sample")</f>
        <v>NGR lake sediment grab sample</v>
      </c>
      <c r="L596" s="1" t="str">
        <f>HYPERLINK("http://geochem.nrcan.gc.ca/cdogs/content/kwd/kwd080006_e.htm", "&lt;177 micron (NGR)")</f>
        <v>&lt;177 micron (NGR)</v>
      </c>
      <c r="M596">
        <v>32</v>
      </c>
      <c r="N596" t="s">
        <v>79</v>
      </c>
      <c r="O596">
        <v>595</v>
      </c>
      <c r="P596">
        <v>1</v>
      </c>
      <c r="Q596">
        <v>-2</v>
      </c>
      <c r="R596">
        <v>1.4</v>
      </c>
      <c r="S596">
        <v>-2</v>
      </c>
      <c r="T596">
        <v>110</v>
      </c>
      <c r="U596">
        <v>27.3</v>
      </c>
      <c r="V596">
        <v>-5</v>
      </c>
      <c r="W596">
        <v>91</v>
      </c>
      <c r="X596">
        <v>-5</v>
      </c>
      <c r="Y596">
        <v>30</v>
      </c>
      <c r="Z596">
        <v>-0.5</v>
      </c>
      <c r="AA596">
        <v>-1</v>
      </c>
      <c r="AB596">
        <v>2.4</v>
      </c>
      <c r="AC596">
        <v>2</v>
      </c>
      <c r="AD596">
        <v>-50</v>
      </c>
      <c r="AE596">
        <v>34</v>
      </c>
      <c r="AF596">
        <v>0.5</v>
      </c>
      <c r="AG596">
        <v>2</v>
      </c>
      <c r="AH596">
        <v>0.19</v>
      </c>
      <c r="AI596">
        <v>20</v>
      </c>
      <c r="AJ596">
        <v>11</v>
      </c>
      <c r="AK596">
        <v>-0.1</v>
      </c>
      <c r="AL596">
        <v>3.7</v>
      </c>
      <c r="AM596">
        <v>-5</v>
      </c>
      <c r="AN596">
        <v>7.6</v>
      </c>
      <c r="AO596">
        <v>-100</v>
      </c>
      <c r="AP596">
        <v>-0.5</v>
      </c>
      <c r="AQ596">
        <v>0.8</v>
      </c>
      <c r="AR596">
        <v>-10</v>
      </c>
      <c r="AS596">
        <v>5.3</v>
      </c>
      <c r="AT596">
        <v>600</v>
      </c>
      <c r="AU596">
        <v>5</v>
      </c>
      <c r="AV596">
        <v>-1</v>
      </c>
      <c r="AW596">
        <v>4</v>
      </c>
      <c r="AX596">
        <v>-100</v>
      </c>
      <c r="AY596">
        <v>-200</v>
      </c>
    </row>
    <row r="597" spans="1:51" x14ac:dyDescent="0.3">
      <c r="A597" t="s">
        <v>2925</v>
      </c>
      <c r="B597" t="s">
        <v>2926</v>
      </c>
      <c r="C597" t="s">
        <v>2927</v>
      </c>
      <c r="D597" s="1" t="str">
        <f>HYPERLINK("http://geochem.nrcan.gc.ca/cdogs/content/bdl/bdl211192_e.htm", "21:1192")</f>
        <v>21:1192</v>
      </c>
      <c r="E597" s="1" t="str">
        <f>HYPERLINK("http://geochem.nrcan.gc.ca/cdogs/content/svy/svy210191_e.htm", "21:0191")</f>
        <v>21:0191</v>
      </c>
      <c r="F597" t="s">
        <v>2913</v>
      </c>
      <c r="G597" t="s">
        <v>2928</v>
      </c>
      <c r="I597">
        <v>56.658125800000001</v>
      </c>
      <c r="J597">
        <v>-106.02708819999999</v>
      </c>
      <c r="K597" s="1" t="str">
        <f>HYPERLINK("http://geochem.nrcan.gc.ca/cdogs/content/kwd/kwd020027_e.htm", "NGR lake sediment grab sample")</f>
        <v>NGR lake sediment grab sample</v>
      </c>
      <c r="L597" s="1" t="str">
        <f>HYPERLINK("http://geochem.nrcan.gc.ca/cdogs/content/kwd/kwd080006_e.htm", "&lt;177 micron (NGR)")</f>
        <v>&lt;177 micron (NGR)</v>
      </c>
      <c r="M597">
        <v>32</v>
      </c>
      <c r="N597" t="s">
        <v>62</v>
      </c>
      <c r="O597">
        <v>596</v>
      </c>
      <c r="P597">
        <v>1</v>
      </c>
      <c r="Q597">
        <v>-2</v>
      </c>
      <c r="R597">
        <v>2.2000000000000002</v>
      </c>
      <c r="S597">
        <v>-2</v>
      </c>
      <c r="T597">
        <v>220</v>
      </c>
      <c r="U597">
        <v>27.6</v>
      </c>
      <c r="V597">
        <v>-5</v>
      </c>
      <c r="W597">
        <v>97</v>
      </c>
      <c r="X597">
        <v>16</v>
      </c>
      <c r="Y597">
        <v>40</v>
      </c>
      <c r="Z597">
        <v>0.7</v>
      </c>
      <c r="AA597">
        <v>1</v>
      </c>
      <c r="AB597">
        <v>22.4</v>
      </c>
      <c r="AC597">
        <v>5</v>
      </c>
      <c r="AD597">
        <v>-50</v>
      </c>
      <c r="AE597">
        <v>43</v>
      </c>
      <c r="AF597">
        <v>0.7</v>
      </c>
      <c r="AG597">
        <v>9</v>
      </c>
      <c r="AH597">
        <v>0.62</v>
      </c>
      <c r="AI597">
        <v>20</v>
      </c>
      <c r="AJ597">
        <v>24</v>
      </c>
      <c r="AK597">
        <v>-0.1</v>
      </c>
      <c r="AL597">
        <v>7.2</v>
      </c>
      <c r="AM597">
        <v>-5</v>
      </c>
      <c r="AN597">
        <v>9.8000000000000007</v>
      </c>
      <c r="AO597">
        <v>-100</v>
      </c>
      <c r="AP597">
        <v>-0.5</v>
      </c>
      <c r="AQ597">
        <v>1.2</v>
      </c>
      <c r="AR597">
        <v>-10</v>
      </c>
      <c r="AS597">
        <v>9.6999999999999993</v>
      </c>
      <c r="AT597">
        <v>900</v>
      </c>
      <c r="AU597">
        <v>3.5</v>
      </c>
      <c r="AV597">
        <v>-1</v>
      </c>
      <c r="AW597">
        <v>4</v>
      </c>
      <c r="AX597">
        <v>200</v>
      </c>
      <c r="AY597">
        <v>-200</v>
      </c>
    </row>
    <row r="598" spans="1:51" x14ac:dyDescent="0.3">
      <c r="A598" t="s">
        <v>2929</v>
      </c>
      <c r="B598" t="s">
        <v>2930</v>
      </c>
      <c r="C598" t="s">
        <v>2931</v>
      </c>
      <c r="D598" s="1" t="str">
        <f>HYPERLINK("http://geochem.nrcan.gc.ca/cdogs/content/bdl/bdl211192_e.htm", "21:1192")</f>
        <v>21:1192</v>
      </c>
      <c r="E598" s="1" t="str">
        <f>HYPERLINK("http://geochem.nrcan.gc.ca/cdogs/content/svy/svy210191_e.htm", "21:0191")</f>
        <v>21:0191</v>
      </c>
      <c r="F598" t="s">
        <v>2913</v>
      </c>
      <c r="G598" t="s">
        <v>2932</v>
      </c>
      <c r="I598">
        <v>56.658125800000001</v>
      </c>
      <c r="J598">
        <v>-106.02708819999999</v>
      </c>
      <c r="K598" s="1" t="str">
        <f>HYPERLINK("http://geochem.nrcan.gc.ca/cdogs/content/kwd/kwd020027_e.htm", "NGR lake sediment grab sample")</f>
        <v>NGR lake sediment grab sample</v>
      </c>
      <c r="L598" s="1" t="str">
        <f>HYPERLINK("http://geochem.nrcan.gc.ca/cdogs/content/kwd/kwd080006_e.htm", "&lt;177 micron (NGR)")</f>
        <v>&lt;177 micron (NGR)</v>
      </c>
      <c r="M598">
        <v>32</v>
      </c>
      <c r="N598" t="s">
        <v>67</v>
      </c>
      <c r="O598">
        <v>597</v>
      </c>
      <c r="P598">
        <v>1</v>
      </c>
      <c r="Q598">
        <v>-2</v>
      </c>
      <c r="R598">
        <v>3</v>
      </c>
      <c r="S598">
        <v>-2</v>
      </c>
      <c r="T598">
        <v>170</v>
      </c>
      <c r="U598">
        <v>29.7</v>
      </c>
      <c r="V598">
        <v>-5</v>
      </c>
      <c r="W598">
        <v>101</v>
      </c>
      <c r="X598">
        <v>19</v>
      </c>
      <c r="Y598">
        <v>30</v>
      </c>
      <c r="Z598">
        <v>-0.5</v>
      </c>
      <c r="AA598">
        <v>2</v>
      </c>
      <c r="AB598">
        <v>28.3</v>
      </c>
      <c r="AC598">
        <v>4</v>
      </c>
      <c r="AD598">
        <v>-50</v>
      </c>
      <c r="AE598">
        <v>49</v>
      </c>
      <c r="AF598">
        <v>0.9</v>
      </c>
      <c r="AG598">
        <v>12</v>
      </c>
      <c r="AH598">
        <v>0.47</v>
      </c>
      <c r="AI598">
        <v>20</v>
      </c>
      <c r="AJ598">
        <v>21</v>
      </c>
      <c r="AK598">
        <v>-0.1</v>
      </c>
      <c r="AL598">
        <v>7.9</v>
      </c>
      <c r="AM598">
        <v>-5</v>
      </c>
      <c r="AN598">
        <v>10.3</v>
      </c>
      <c r="AO598">
        <v>-100</v>
      </c>
      <c r="AP598">
        <v>-0.5</v>
      </c>
      <c r="AQ598">
        <v>1.1000000000000001</v>
      </c>
      <c r="AR598">
        <v>-10</v>
      </c>
      <c r="AS598">
        <v>9.5</v>
      </c>
      <c r="AT598">
        <v>800</v>
      </c>
      <c r="AU598">
        <v>3.6</v>
      </c>
      <c r="AV598">
        <v>-1</v>
      </c>
      <c r="AW598">
        <v>5</v>
      </c>
      <c r="AX598">
        <v>200</v>
      </c>
      <c r="AY598">
        <v>300</v>
      </c>
    </row>
    <row r="599" spans="1:51" x14ac:dyDescent="0.3">
      <c r="A599" t="s">
        <v>2933</v>
      </c>
      <c r="B599" t="s">
        <v>2934</v>
      </c>
      <c r="C599" t="s">
        <v>2935</v>
      </c>
      <c r="D599" s="1" t="str">
        <f>HYPERLINK("http://geochem.nrcan.gc.ca/cdogs/content/bdl/bdl211192_e.htm", "21:1192")</f>
        <v>21:1192</v>
      </c>
      <c r="E599" s="1" t="str">
        <f>HYPERLINK("http://geochem.nrcan.gc.ca/cdogs/content/svy/svy210191_e.htm", "21:0191")</f>
        <v>21:0191</v>
      </c>
      <c r="F599" t="s">
        <v>2936</v>
      </c>
      <c r="G599" t="s">
        <v>2937</v>
      </c>
      <c r="I599">
        <v>56.6368881</v>
      </c>
      <c r="J599">
        <v>-106.0355266</v>
      </c>
      <c r="K599" s="1" t="str">
        <f>HYPERLINK("http://geochem.nrcan.gc.ca/cdogs/content/kwd/kwd020027_e.htm", "NGR lake sediment grab sample")</f>
        <v>NGR lake sediment grab sample</v>
      </c>
      <c r="L599" s="1" t="str">
        <f>HYPERLINK("http://geochem.nrcan.gc.ca/cdogs/content/kwd/kwd080006_e.htm", "&lt;177 micron (NGR)")</f>
        <v>&lt;177 micron (NGR)</v>
      </c>
      <c r="M599">
        <v>32</v>
      </c>
      <c r="N599" t="s">
        <v>85</v>
      </c>
      <c r="O599">
        <v>598</v>
      </c>
      <c r="P599">
        <v>1</v>
      </c>
      <c r="Q599">
        <v>-2</v>
      </c>
      <c r="R599">
        <v>3.3</v>
      </c>
      <c r="S599">
        <v>-2</v>
      </c>
      <c r="T599">
        <v>60</v>
      </c>
      <c r="U599">
        <v>31.9</v>
      </c>
      <c r="V599">
        <v>-5</v>
      </c>
      <c r="W599">
        <v>16</v>
      </c>
      <c r="X599">
        <v>-5</v>
      </c>
      <c r="Y599">
        <v>-20</v>
      </c>
      <c r="Z599">
        <v>-0.5</v>
      </c>
      <c r="AA599">
        <v>-1</v>
      </c>
      <c r="AB599">
        <v>1.7</v>
      </c>
      <c r="AC599">
        <v>-1</v>
      </c>
      <c r="AD599">
        <v>-50</v>
      </c>
      <c r="AE599">
        <v>7</v>
      </c>
      <c r="AF599">
        <v>-0.2</v>
      </c>
      <c r="AG599">
        <v>-1</v>
      </c>
      <c r="AH599">
        <v>0.08</v>
      </c>
      <c r="AI599">
        <v>-10</v>
      </c>
      <c r="AJ599">
        <v>-5</v>
      </c>
      <c r="AK599">
        <v>-0.1</v>
      </c>
      <c r="AL599">
        <v>1.6</v>
      </c>
      <c r="AM599">
        <v>-5</v>
      </c>
      <c r="AN599">
        <v>1.2</v>
      </c>
      <c r="AO599">
        <v>-100</v>
      </c>
      <c r="AP599">
        <v>-0.5</v>
      </c>
      <c r="AQ599">
        <v>-0.5</v>
      </c>
      <c r="AR599">
        <v>-10</v>
      </c>
      <c r="AS599">
        <v>2.2000000000000002</v>
      </c>
      <c r="AT599">
        <v>-500</v>
      </c>
      <c r="AU599">
        <v>0.4</v>
      </c>
      <c r="AV599">
        <v>-1</v>
      </c>
      <c r="AW599">
        <v>-2</v>
      </c>
      <c r="AX599">
        <v>-100</v>
      </c>
      <c r="AY599">
        <v>-200</v>
      </c>
    </row>
    <row r="600" spans="1:51" x14ac:dyDescent="0.3">
      <c r="A600" t="s">
        <v>2938</v>
      </c>
      <c r="B600" t="s">
        <v>2939</v>
      </c>
      <c r="C600" t="s">
        <v>2940</v>
      </c>
      <c r="D600" s="1" t="str">
        <f>HYPERLINK("http://geochem.nrcan.gc.ca/cdogs/content/bdl/bdl211192_e.htm", "21:1192")</f>
        <v>21:1192</v>
      </c>
      <c r="E600" s="1" t="str">
        <f>HYPERLINK("http://geochem.nrcan.gc.ca/cdogs/content/svy/svy210191_e.htm", "21:0191")</f>
        <v>21:0191</v>
      </c>
      <c r="F600" t="s">
        <v>2941</v>
      </c>
      <c r="G600" t="s">
        <v>2942</v>
      </c>
      <c r="I600">
        <v>56.564712100000001</v>
      </c>
      <c r="J600">
        <v>-106.0248775</v>
      </c>
      <c r="K600" s="1" t="str">
        <f>HYPERLINK("http://geochem.nrcan.gc.ca/cdogs/content/kwd/kwd020027_e.htm", "NGR lake sediment grab sample")</f>
        <v>NGR lake sediment grab sample</v>
      </c>
      <c r="L600" s="1" t="str">
        <f>HYPERLINK("http://geochem.nrcan.gc.ca/cdogs/content/kwd/kwd080006_e.htm", "&lt;177 micron (NGR)")</f>
        <v>&lt;177 micron (NGR)</v>
      </c>
      <c r="M600">
        <v>32</v>
      </c>
      <c r="N600" t="s">
        <v>91</v>
      </c>
      <c r="O600">
        <v>599</v>
      </c>
      <c r="P600">
        <v>1</v>
      </c>
      <c r="Q600">
        <v>-2</v>
      </c>
      <c r="R600">
        <v>2.1</v>
      </c>
      <c r="S600">
        <v>-2</v>
      </c>
      <c r="T600">
        <v>70</v>
      </c>
      <c r="U600">
        <v>27.4</v>
      </c>
      <c r="V600">
        <v>-5</v>
      </c>
      <c r="W600">
        <v>113</v>
      </c>
      <c r="X600">
        <v>-5</v>
      </c>
      <c r="Y600">
        <v>-20</v>
      </c>
      <c r="Z600">
        <v>-0.5</v>
      </c>
      <c r="AA600">
        <v>-1</v>
      </c>
      <c r="AB600">
        <v>2</v>
      </c>
      <c r="AC600">
        <v>-1</v>
      </c>
      <c r="AD600">
        <v>-50</v>
      </c>
      <c r="AE600">
        <v>51</v>
      </c>
      <c r="AF600">
        <v>0.3</v>
      </c>
      <c r="AG600">
        <v>1</v>
      </c>
      <c r="AH600">
        <v>0.09</v>
      </c>
      <c r="AI600">
        <v>-10</v>
      </c>
      <c r="AJ600">
        <v>5</v>
      </c>
      <c r="AK600">
        <v>-0.1</v>
      </c>
      <c r="AL600">
        <v>2.7</v>
      </c>
      <c r="AM600">
        <v>-5</v>
      </c>
      <c r="AN600">
        <v>6.6</v>
      </c>
      <c r="AO600">
        <v>-100</v>
      </c>
      <c r="AP600">
        <v>-0.5</v>
      </c>
      <c r="AQ600">
        <v>0.5</v>
      </c>
      <c r="AR600">
        <v>-10</v>
      </c>
      <c r="AS600">
        <v>5.0999999999999996</v>
      </c>
      <c r="AT600">
        <v>-500</v>
      </c>
      <c r="AU600">
        <v>2.7</v>
      </c>
      <c r="AV600">
        <v>-1</v>
      </c>
      <c r="AW600">
        <v>2</v>
      </c>
      <c r="AX600">
        <v>-100</v>
      </c>
      <c r="AY600">
        <v>-200</v>
      </c>
    </row>
    <row r="601" spans="1:51" x14ac:dyDescent="0.3">
      <c r="A601" t="s">
        <v>2943</v>
      </c>
      <c r="B601" t="s">
        <v>2944</v>
      </c>
      <c r="C601" t="s">
        <v>2945</v>
      </c>
      <c r="D601" s="1" t="str">
        <f>HYPERLINK("http://geochem.nrcan.gc.ca/cdogs/content/bdl/bdl211192_e.htm", "21:1192")</f>
        <v>21:1192</v>
      </c>
      <c r="E601" s="1" t="str">
        <f>HYPERLINK("http://geochem.nrcan.gc.ca/cdogs/content/svy/svy210191_e.htm", "21:0191")</f>
        <v>21:0191</v>
      </c>
      <c r="F601" t="s">
        <v>2946</v>
      </c>
      <c r="G601" t="s">
        <v>2947</v>
      </c>
      <c r="I601">
        <v>56.533542400000002</v>
      </c>
      <c r="J601">
        <v>-106.0337413</v>
      </c>
      <c r="K601" s="1" t="str">
        <f>HYPERLINK("http://geochem.nrcan.gc.ca/cdogs/content/kwd/kwd020027_e.htm", "NGR lake sediment grab sample")</f>
        <v>NGR lake sediment grab sample</v>
      </c>
      <c r="L601" s="1" t="str">
        <f>HYPERLINK("http://geochem.nrcan.gc.ca/cdogs/content/kwd/kwd080006_e.htm", "&lt;177 micron (NGR)")</f>
        <v>&lt;177 micron (NGR)</v>
      </c>
      <c r="M601">
        <v>32</v>
      </c>
      <c r="N601" t="s">
        <v>97</v>
      </c>
      <c r="O601">
        <v>600</v>
      </c>
      <c r="P601">
        <v>1</v>
      </c>
      <c r="Q601">
        <v>-2</v>
      </c>
      <c r="R601">
        <v>0.9</v>
      </c>
      <c r="S601">
        <v>-2</v>
      </c>
      <c r="T601">
        <v>310</v>
      </c>
      <c r="U601">
        <v>26.9</v>
      </c>
      <c r="V601">
        <v>-5</v>
      </c>
      <c r="W601">
        <v>173</v>
      </c>
      <c r="X601">
        <v>12</v>
      </c>
      <c r="Y601">
        <v>70</v>
      </c>
      <c r="Z601">
        <v>0.8</v>
      </c>
      <c r="AA601">
        <v>2</v>
      </c>
      <c r="AB601">
        <v>15.8</v>
      </c>
      <c r="AC601">
        <v>6</v>
      </c>
      <c r="AD601">
        <v>-50</v>
      </c>
      <c r="AE601">
        <v>74</v>
      </c>
      <c r="AF601">
        <v>0.8</v>
      </c>
      <c r="AG601">
        <v>9</v>
      </c>
      <c r="AH601">
        <v>0.92</v>
      </c>
      <c r="AI601">
        <v>20</v>
      </c>
      <c r="AJ601">
        <v>33</v>
      </c>
      <c r="AK601">
        <v>-0.1</v>
      </c>
      <c r="AL601">
        <v>9.8000000000000007</v>
      </c>
      <c r="AM601">
        <v>-5</v>
      </c>
      <c r="AN601">
        <v>10.5</v>
      </c>
      <c r="AO601">
        <v>-100</v>
      </c>
      <c r="AP601">
        <v>-0.5</v>
      </c>
      <c r="AQ601">
        <v>1</v>
      </c>
      <c r="AR601">
        <v>-10</v>
      </c>
      <c r="AS601">
        <v>15</v>
      </c>
      <c r="AT601">
        <v>1400</v>
      </c>
      <c r="AU601">
        <v>2.2000000000000002</v>
      </c>
      <c r="AV601">
        <v>-1</v>
      </c>
      <c r="AW601">
        <v>5</v>
      </c>
      <c r="AX601">
        <v>200</v>
      </c>
      <c r="AY601">
        <v>200</v>
      </c>
    </row>
    <row r="602" spans="1:51" x14ac:dyDescent="0.3">
      <c r="A602" t="s">
        <v>2948</v>
      </c>
      <c r="B602" t="s">
        <v>2949</v>
      </c>
      <c r="C602" t="s">
        <v>2950</v>
      </c>
      <c r="D602" s="1" t="str">
        <f>HYPERLINK("http://geochem.nrcan.gc.ca/cdogs/content/bdl/bdl211192_e.htm", "21:1192")</f>
        <v>21:1192</v>
      </c>
      <c r="E602" s="1" t="str">
        <f>HYPERLINK("http://geochem.nrcan.gc.ca/cdogs/content/svy/svy210191_e.htm", "21:0191")</f>
        <v>21:0191</v>
      </c>
      <c r="F602" t="s">
        <v>2951</v>
      </c>
      <c r="G602" t="s">
        <v>2952</v>
      </c>
      <c r="I602">
        <v>56.5259559</v>
      </c>
      <c r="J602">
        <v>-106.08682450000001</v>
      </c>
      <c r="K602" s="1" t="str">
        <f>HYPERLINK("http://geochem.nrcan.gc.ca/cdogs/content/kwd/kwd020027_e.htm", "NGR lake sediment grab sample")</f>
        <v>NGR lake sediment grab sample</v>
      </c>
      <c r="L602" s="1" t="str">
        <f>HYPERLINK("http://geochem.nrcan.gc.ca/cdogs/content/kwd/kwd080006_e.htm", "&lt;177 micron (NGR)")</f>
        <v>&lt;177 micron (NGR)</v>
      </c>
      <c r="M602">
        <v>32</v>
      </c>
      <c r="N602" t="s">
        <v>103</v>
      </c>
      <c r="O602">
        <v>601</v>
      </c>
      <c r="P602">
        <v>1</v>
      </c>
      <c r="Q602">
        <v>-2</v>
      </c>
      <c r="R602">
        <v>1.6</v>
      </c>
      <c r="S602">
        <v>-2</v>
      </c>
      <c r="T602">
        <v>110</v>
      </c>
      <c r="U602">
        <v>38.9</v>
      </c>
      <c r="V602">
        <v>-5</v>
      </c>
      <c r="W602">
        <v>66</v>
      </c>
      <c r="X602">
        <v>18</v>
      </c>
      <c r="Y602">
        <v>50</v>
      </c>
      <c r="Z602">
        <v>0.7</v>
      </c>
      <c r="AA602">
        <v>-1</v>
      </c>
      <c r="AB602">
        <v>24</v>
      </c>
      <c r="AC602">
        <v>1</v>
      </c>
      <c r="AD602">
        <v>-50</v>
      </c>
      <c r="AE602">
        <v>31</v>
      </c>
      <c r="AF602">
        <v>0.5</v>
      </c>
      <c r="AG602">
        <v>-1</v>
      </c>
      <c r="AH602">
        <v>0.14000000000000001</v>
      </c>
      <c r="AI602">
        <v>20</v>
      </c>
      <c r="AJ602">
        <v>5</v>
      </c>
      <c r="AK602">
        <v>-0.1</v>
      </c>
      <c r="AL602">
        <v>8.6</v>
      </c>
      <c r="AM602">
        <v>-5</v>
      </c>
      <c r="AN602">
        <v>5</v>
      </c>
      <c r="AO602">
        <v>-100</v>
      </c>
      <c r="AP602">
        <v>-0.5</v>
      </c>
      <c r="AQ602">
        <v>0.6</v>
      </c>
      <c r="AR602">
        <v>-10</v>
      </c>
      <c r="AS602">
        <v>7.4</v>
      </c>
      <c r="AT602">
        <v>500</v>
      </c>
      <c r="AU602">
        <v>1.6</v>
      </c>
      <c r="AV602">
        <v>-1</v>
      </c>
      <c r="AW602">
        <v>3</v>
      </c>
      <c r="AX602">
        <v>200</v>
      </c>
      <c r="AY602">
        <v>-200</v>
      </c>
    </row>
    <row r="603" spans="1:51" x14ac:dyDescent="0.3">
      <c r="A603" t="s">
        <v>2953</v>
      </c>
      <c r="B603" t="s">
        <v>2954</v>
      </c>
      <c r="C603" t="s">
        <v>2955</v>
      </c>
      <c r="D603" s="1" t="str">
        <f>HYPERLINK("http://geochem.nrcan.gc.ca/cdogs/content/bdl/bdl211192_e.htm", "21:1192")</f>
        <v>21:1192</v>
      </c>
      <c r="E603" s="1" t="str">
        <f>HYPERLINK("http://geochem.nrcan.gc.ca/cdogs/content/svy/svy210191_e.htm", "21:0191")</f>
        <v>21:0191</v>
      </c>
      <c r="F603" t="s">
        <v>2956</v>
      </c>
      <c r="G603" t="s">
        <v>2957</v>
      </c>
      <c r="I603">
        <v>56.525936100000003</v>
      </c>
      <c r="J603">
        <v>-106.1313517</v>
      </c>
      <c r="K603" s="1" t="str">
        <f>HYPERLINK("http://geochem.nrcan.gc.ca/cdogs/content/kwd/kwd020027_e.htm", "NGR lake sediment grab sample")</f>
        <v>NGR lake sediment grab sample</v>
      </c>
      <c r="L603" s="1" t="str">
        <f>HYPERLINK("http://geochem.nrcan.gc.ca/cdogs/content/kwd/kwd080006_e.htm", "&lt;177 micron (NGR)")</f>
        <v>&lt;177 micron (NGR)</v>
      </c>
      <c r="M603">
        <v>32</v>
      </c>
      <c r="N603" t="s">
        <v>109</v>
      </c>
      <c r="O603">
        <v>602</v>
      </c>
      <c r="P603">
        <v>1</v>
      </c>
      <c r="Q603">
        <v>-2</v>
      </c>
      <c r="R603">
        <v>0.8</v>
      </c>
      <c r="S603">
        <v>-2</v>
      </c>
      <c r="T603">
        <v>240</v>
      </c>
      <c r="U603">
        <v>24.1</v>
      </c>
      <c r="V603">
        <v>-5</v>
      </c>
      <c r="W603">
        <v>251</v>
      </c>
      <c r="X603">
        <v>12</v>
      </c>
      <c r="Y603">
        <v>40</v>
      </c>
      <c r="Z603">
        <v>1</v>
      </c>
      <c r="AA603">
        <v>2</v>
      </c>
      <c r="AB603">
        <v>19.600000000000001</v>
      </c>
      <c r="AC603">
        <v>4</v>
      </c>
      <c r="AD603">
        <v>-50</v>
      </c>
      <c r="AE603">
        <v>99</v>
      </c>
      <c r="AF603">
        <v>1</v>
      </c>
      <c r="AG603">
        <v>3</v>
      </c>
      <c r="AH603">
        <v>0.75</v>
      </c>
      <c r="AI603">
        <v>20</v>
      </c>
      <c r="AJ603">
        <v>35</v>
      </c>
      <c r="AK603">
        <v>-0.1</v>
      </c>
      <c r="AL603">
        <v>11.9</v>
      </c>
      <c r="AM603">
        <v>-5</v>
      </c>
      <c r="AN603">
        <v>13.1</v>
      </c>
      <c r="AO603">
        <v>-100</v>
      </c>
      <c r="AP603">
        <v>-0.5</v>
      </c>
      <c r="AQ603">
        <v>1.2</v>
      </c>
      <c r="AR603">
        <v>-10</v>
      </c>
      <c r="AS603">
        <v>14.8</v>
      </c>
      <c r="AT603">
        <v>1500</v>
      </c>
      <c r="AU603">
        <v>2.8</v>
      </c>
      <c r="AV603">
        <v>-1</v>
      </c>
      <c r="AW603">
        <v>6</v>
      </c>
      <c r="AX603">
        <v>100</v>
      </c>
      <c r="AY603">
        <v>-200</v>
      </c>
    </row>
    <row r="604" spans="1:51" x14ac:dyDescent="0.3">
      <c r="A604" t="s">
        <v>2958</v>
      </c>
      <c r="B604" t="s">
        <v>2959</v>
      </c>
      <c r="C604" t="s">
        <v>2960</v>
      </c>
      <c r="D604" s="1" t="str">
        <f>HYPERLINK("http://geochem.nrcan.gc.ca/cdogs/content/bdl/bdl211192_e.htm", "21:1192")</f>
        <v>21:1192</v>
      </c>
      <c r="E604" s="1" t="str">
        <f>HYPERLINK("http://geochem.nrcan.gc.ca/cdogs/content/svy/svy210191_e.htm", "21:0191")</f>
        <v>21:0191</v>
      </c>
      <c r="F604" t="s">
        <v>2961</v>
      </c>
      <c r="G604" t="s">
        <v>2962</v>
      </c>
      <c r="I604">
        <v>56.504628500000003</v>
      </c>
      <c r="J604">
        <v>-106.23198979999999</v>
      </c>
      <c r="K604" s="1" t="str">
        <f>HYPERLINK("http://geochem.nrcan.gc.ca/cdogs/content/kwd/kwd020027_e.htm", "NGR lake sediment grab sample")</f>
        <v>NGR lake sediment grab sample</v>
      </c>
      <c r="L604" s="1" t="str">
        <f>HYPERLINK("http://geochem.nrcan.gc.ca/cdogs/content/kwd/kwd080006_e.htm", "&lt;177 micron (NGR)")</f>
        <v>&lt;177 micron (NGR)</v>
      </c>
      <c r="M604">
        <v>32</v>
      </c>
      <c r="N604" t="s">
        <v>115</v>
      </c>
      <c r="O604">
        <v>603</v>
      </c>
      <c r="P604">
        <v>1</v>
      </c>
      <c r="Q604">
        <v>-2</v>
      </c>
      <c r="R604">
        <v>2.4</v>
      </c>
      <c r="S604">
        <v>-2</v>
      </c>
      <c r="T604">
        <v>90</v>
      </c>
      <c r="U604">
        <v>36.6</v>
      </c>
      <c r="V604">
        <v>-5</v>
      </c>
      <c r="W604">
        <v>327</v>
      </c>
      <c r="X604">
        <v>6</v>
      </c>
      <c r="Y604">
        <v>50</v>
      </c>
      <c r="Z604">
        <v>-0.5</v>
      </c>
      <c r="AA604">
        <v>2</v>
      </c>
      <c r="AB604">
        <v>26.7</v>
      </c>
      <c r="AC604">
        <v>2</v>
      </c>
      <c r="AD604">
        <v>-50</v>
      </c>
      <c r="AE604">
        <v>143</v>
      </c>
      <c r="AF604">
        <v>1.2</v>
      </c>
      <c r="AG604">
        <v>3</v>
      </c>
      <c r="AH604">
        <v>0.15</v>
      </c>
      <c r="AI604">
        <v>-10</v>
      </c>
      <c r="AJ604">
        <v>14</v>
      </c>
      <c r="AK604">
        <v>-0.1</v>
      </c>
      <c r="AL604">
        <v>12.2</v>
      </c>
      <c r="AM604">
        <v>-5</v>
      </c>
      <c r="AN604">
        <v>21.4</v>
      </c>
      <c r="AO604">
        <v>-100</v>
      </c>
      <c r="AP604">
        <v>-0.5</v>
      </c>
      <c r="AQ604">
        <v>1.8</v>
      </c>
      <c r="AR604">
        <v>-10</v>
      </c>
      <c r="AS604">
        <v>16</v>
      </c>
      <c r="AT604">
        <v>600</v>
      </c>
      <c r="AU604">
        <v>3.7</v>
      </c>
      <c r="AV604">
        <v>-1</v>
      </c>
      <c r="AW604">
        <v>8</v>
      </c>
      <c r="AX604">
        <v>100</v>
      </c>
      <c r="AY604">
        <v>-200</v>
      </c>
    </row>
    <row r="605" spans="1:51" x14ac:dyDescent="0.3">
      <c r="A605" t="s">
        <v>2963</v>
      </c>
      <c r="B605" t="s">
        <v>2964</v>
      </c>
      <c r="C605" t="s">
        <v>2965</v>
      </c>
      <c r="D605" s="1" t="str">
        <f>HYPERLINK("http://geochem.nrcan.gc.ca/cdogs/content/bdl/bdl211192_e.htm", "21:1192")</f>
        <v>21:1192</v>
      </c>
      <c r="E605" s="1" t="str">
        <f>HYPERLINK("http://geochem.nrcan.gc.ca/cdogs/content/svy/svy210191_e.htm", "21:0191")</f>
        <v>21:0191</v>
      </c>
      <c r="F605" t="s">
        <v>2966</v>
      </c>
      <c r="G605" t="s">
        <v>2967</v>
      </c>
      <c r="I605">
        <v>56.505389100000002</v>
      </c>
      <c r="J605">
        <v>-106.26096920000001</v>
      </c>
      <c r="K605" s="1" t="str">
        <f>HYPERLINK("http://geochem.nrcan.gc.ca/cdogs/content/kwd/kwd020027_e.htm", "NGR lake sediment grab sample")</f>
        <v>NGR lake sediment grab sample</v>
      </c>
      <c r="L605" s="1" t="str">
        <f>HYPERLINK("http://geochem.nrcan.gc.ca/cdogs/content/kwd/kwd080006_e.htm", "&lt;177 micron (NGR)")</f>
        <v>&lt;177 micron (NGR)</v>
      </c>
      <c r="M605">
        <v>32</v>
      </c>
      <c r="N605" t="s">
        <v>121</v>
      </c>
      <c r="O605">
        <v>604</v>
      </c>
      <c r="P605">
        <v>1</v>
      </c>
      <c r="Q605">
        <v>-2</v>
      </c>
      <c r="R605">
        <v>1.9</v>
      </c>
      <c r="S605">
        <v>-2</v>
      </c>
      <c r="T605">
        <v>130</v>
      </c>
      <c r="U605">
        <v>50.6</v>
      </c>
      <c r="V605">
        <v>-5</v>
      </c>
      <c r="W605">
        <v>115</v>
      </c>
      <c r="X605">
        <v>-5</v>
      </c>
      <c r="Y605">
        <v>30</v>
      </c>
      <c r="Z605">
        <v>-0.5</v>
      </c>
      <c r="AA605">
        <v>-1</v>
      </c>
      <c r="AB605">
        <v>1.8</v>
      </c>
      <c r="AC605">
        <v>2</v>
      </c>
      <c r="AD605">
        <v>-50</v>
      </c>
      <c r="AE605">
        <v>47</v>
      </c>
      <c r="AF605">
        <v>0.3</v>
      </c>
      <c r="AG605">
        <v>-1</v>
      </c>
      <c r="AH605">
        <v>0.27</v>
      </c>
      <c r="AI605">
        <v>10</v>
      </c>
      <c r="AJ605">
        <v>10</v>
      </c>
      <c r="AK605">
        <v>-0.1</v>
      </c>
      <c r="AL605">
        <v>6</v>
      </c>
      <c r="AM605">
        <v>-5</v>
      </c>
      <c r="AN605">
        <v>6.7</v>
      </c>
      <c r="AO605">
        <v>-100</v>
      </c>
      <c r="AP605">
        <v>-0.5</v>
      </c>
      <c r="AQ605">
        <v>0.6</v>
      </c>
      <c r="AR605">
        <v>-10</v>
      </c>
      <c r="AS605">
        <v>7.8</v>
      </c>
      <c r="AT605">
        <v>700</v>
      </c>
      <c r="AU605">
        <v>6</v>
      </c>
      <c r="AV605">
        <v>-1</v>
      </c>
      <c r="AW605">
        <v>3</v>
      </c>
      <c r="AX605">
        <v>100</v>
      </c>
      <c r="AY605">
        <v>-200</v>
      </c>
    </row>
    <row r="606" spans="1:51" x14ac:dyDescent="0.3">
      <c r="A606" t="s">
        <v>2968</v>
      </c>
      <c r="B606" t="s">
        <v>2969</v>
      </c>
      <c r="C606" t="s">
        <v>2970</v>
      </c>
      <c r="D606" s="1" t="str">
        <f>HYPERLINK("http://geochem.nrcan.gc.ca/cdogs/content/bdl/bdl211192_e.htm", "21:1192")</f>
        <v>21:1192</v>
      </c>
      <c r="E606" s="1" t="str">
        <f>HYPERLINK("http://geochem.nrcan.gc.ca/cdogs/content/svy/svy210191_e.htm", "21:0191")</f>
        <v>21:0191</v>
      </c>
      <c r="F606" t="s">
        <v>2971</v>
      </c>
      <c r="G606" t="s">
        <v>2972</v>
      </c>
      <c r="I606">
        <v>56.509866700000003</v>
      </c>
      <c r="J606">
        <v>-106.3237633</v>
      </c>
      <c r="K606" s="1" t="str">
        <f>HYPERLINK("http://geochem.nrcan.gc.ca/cdogs/content/kwd/kwd020027_e.htm", "NGR lake sediment grab sample")</f>
        <v>NGR lake sediment grab sample</v>
      </c>
      <c r="L606" s="1" t="str">
        <f>HYPERLINK("http://geochem.nrcan.gc.ca/cdogs/content/kwd/kwd080006_e.htm", "&lt;177 micron (NGR)")</f>
        <v>&lt;177 micron (NGR)</v>
      </c>
      <c r="M606">
        <v>32</v>
      </c>
      <c r="N606" t="s">
        <v>127</v>
      </c>
      <c r="O606">
        <v>605</v>
      </c>
      <c r="P606">
        <v>1</v>
      </c>
      <c r="Q606">
        <v>-2</v>
      </c>
      <c r="R606">
        <v>2.9</v>
      </c>
      <c r="S606">
        <v>-2</v>
      </c>
      <c r="T606">
        <v>190</v>
      </c>
      <c r="U606">
        <v>15.7</v>
      </c>
      <c r="V606">
        <v>-5</v>
      </c>
      <c r="W606">
        <v>66</v>
      </c>
      <c r="X606">
        <v>17</v>
      </c>
      <c r="Y606">
        <v>20</v>
      </c>
      <c r="Z606">
        <v>0.6</v>
      </c>
      <c r="AA606">
        <v>-1</v>
      </c>
      <c r="AB606">
        <v>11.1</v>
      </c>
      <c r="AC606">
        <v>5</v>
      </c>
      <c r="AD606">
        <v>-50</v>
      </c>
      <c r="AE606">
        <v>32</v>
      </c>
      <c r="AF606">
        <v>-0.2</v>
      </c>
      <c r="AG606">
        <v>14</v>
      </c>
      <c r="AH606">
        <v>0.75</v>
      </c>
      <c r="AI606">
        <v>10</v>
      </c>
      <c r="AJ606">
        <v>27</v>
      </c>
      <c r="AK606">
        <v>-0.1</v>
      </c>
      <c r="AL606">
        <v>4.9000000000000004</v>
      </c>
      <c r="AM606">
        <v>-5</v>
      </c>
      <c r="AN606">
        <v>4.2</v>
      </c>
      <c r="AO606">
        <v>-100</v>
      </c>
      <c r="AP606">
        <v>-0.5</v>
      </c>
      <c r="AQ606">
        <v>0.5</v>
      </c>
      <c r="AR606">
        <v>-10</v>
      </c>
      <c r="AS606">
        <v>8</v>
      </c>
      <c r="AT606">
        <v>900</v>
      </c>
      <c r="AU606">
        <v>20.5</v>
      </c>
      <c r="AV606">
        <v>2</v>
      </c>
      <c r="AW606">
        <v>2</v>
      </c>
      <c r="AX606">
        <v>200</v>
      </c>
      <c r="AY606">
        <v>-200</v>
      </c>
    </row>
    <row r="607" spans="1:51" x14ac:dyDescent="0.3">
      <c r="A607" t="s">
        <v>2973</v>
      </c>
      <c r="B607" t="s">
        <v>2974</v>
      </c>
      <c r="C607" t="s">
        <v>2975</v>
      </c>
      <c r="D607" s="1" t="str">
        <f>HYPERLINK("http://geochem.nrcan.gc.ca/cdogs/content/bdl/bdl211192_e.htm", "21:1192")</f>
        <v>21:1192</v>
      </c>
      <c r="E607" s="1" t="str">
        <f>HYPERLINK("http://geochem.nrcan.gc.ca/cdogs/content/svy/svy210191_e.htm", "21:0191")</f>
        <v>21:0191</v>
      </c>
      <c r="F607" t="s">
        <v>2976</v>
      </c>
      <c r="G607" t="s">
        <v>2977</v>
      </c>
      <c r="I607">
        <v>56.504299199999998</v>
      </c>
      <c r="J607">
        <v>-106.4506299</v>
      </c>
      <c r="K607" s="1" t="str">
        <f>HYPERLINK("http://geochem.nrcan.gc.ca/cdogs/content/kwd/kwd020027_e.htm", "NGR lake sediment grab sample")</f>
        <v>NGR lake sediment grab sample</v>
      </c>
      <c r="L607" s="1" t="str">
        <f>HYPERLINK("http://geochem.nrcan.gc.ca/cdogs/content/kwd/kwd080006_e.htm", "&lt;177 micron (NGR)")</f>
        <v>&lt;177 micron (NGR)</v>
      </c>
      <c r="M607">
        <v>32</v>
      </c>
      <c r="N607" t="s">
        <v>133</v>
      </c>
      <c r="O607">
        <v>606</v>
      </c>
      <c r="P607">
        <v>1</v>
      </c>
      <c r="Q607">
        <v>-2</v>
      </c>
      <c r="R607">
        <v>2.7</v>
      </c>
      <c r="S607">
        <v>-2</v>
      </c>
      <c r="T607">
        <v>300</v>
      </c>
      <c r="U607">
        <v>27.7</v>
      </c>
      <c r="V607">
        <v>-5</v>
      </c>
      <c r="W607">
        <v>175</v>
      </c>
      <c r="X607">
        <v>12</v>
      </c>
      <c r="Y607">
        <v>40</v>
      </c>
      <c r="Z607">
        <v>0.9</v>
      </c>
      <c r="AA607">
        <v>1</v>
      </c>
      <c r="AB607">
        <v>32.5</v>
      </c>
      <c r="AC607">
        <v>3</v>
      </c>
      <c r="AD607">
        <v>-50</v>
      </c>
      <c r="AE607">
        <v>67</v>
      </c>
      <c r="AF607">
        <v>1</v>
      </c>
      <c r="AG607">
        <v>7</v>
      </c>
      <c r="AH607">
        <v>0.18</v>
      </c>
      <c r="AI607">
        <v>20</v>
      </c>
      <c r="AJ607">
        <v>-5</v>
      </c>
      <c r="AK607">
        <v>-0.1</v>
      </c>
      <c r="AL607">
        <v>9.1999999999999993</v>
      </c>
      <c r="AM607">
        <v>-5</v>
      </c>
      <c r="AN607">
        <v>12.1</v>
      </c>
      <c r="AO607">
        <v>-100</v>
      </c>
      <c r="AP607">
        <v>-0.5</v>
      </c>
      <c r="AQ607">
        <v>0.9</v>
      </c>
      <c r="AR607">
        <v>-10</v>
      </c>
      <c r="AS607">
        <v>10.1</v>
      </c>
      <c r="AT607">
        <v>700</v>
      </c>
      <c r="AU607">
        <v>7</v>
      </c>
      <c r="AV607">
        <v>2</v>
      </c>
      <c r="AW607">
        <v>5</v>
      </c>
      <c r="AX607">
        <v>-100</v>
      </c>
      <c r="AY607">
        <v>-200</v>
      </c>
    </row>
    <row r="608" spans="1:51" x14ac:dyDescent="0.3">
      <c r="A608" t="s">
        <v>2978</v>
      </c>
      <c r="B608" t="s">
        <v>2979</v>
      </c>
      <c r="C608" t="s">
        <v>2980</v>
      </c>
      <c r="D608" s="1" t="str">
        <f>HYPERLINK("http://geochem.nrcan.gc.ca/cdogs/content/bdl/bdl211192_e.htm", "21:1192")</f>
        <v>21:1192</v>
      </c>
      <c r="E608" s="1" t="str">
        <f>HYPERLINK("http://geochem.nrcan.gc.ca/cdogs/content/svy/svy210191_e.htm", "21:0191")</f>
        <v>21:0191</v>
      </c>
      <c r="F608" t="s">
        <v>2981</v>
      </c>
      <c r="G608" t="s">
        <v>2982</v>
      </c>
      <c r="I608">
        <v>56.502937199999998</v>
      </c>
      <c r="J608">
        <v>-106.6102367</v>
      </c>
      <c r="K608" s="1" t="str">
        <f>HYPERLINK("http://geochem.nrcan.gc.ca/cdogs/content/kwd/kwd020027_e.htm", "NGR lake sediment grab sample")</f>
        <v>NGR lake sediment grab sample</v>
      </c>
      <c r="L608" s="1" t="str">
        <f>HYPERLINK("http://geochem.nrcan.gc.ca/cdogs/content/kwd/kwd080006_e.htm", "&lt;177 micron (NGR)")</f>
        <v>&lt;177 micron (NGR)</v>
      </c>
      <c r="M608">
        <v>32</v>
      </c>
      <c r="N608" t="s">
        <v>145</v>
      </c>
      <c r="O608">
        <v>607</v>
      </c>
      <c r="P608">
        <v>1</v>
      </c>
      <c r="Q608">
        <v>-2</v>
      </c>
      <c r="R608">
        <v>2.1</v>
      </c>
      <c r="S608">
        <v>-2</v>
      </c>
      <c r="T608">
        <v>110</v>
      </c>
      <c r="U608">
        <v>31</v>
      </c>
      <c r="V608">
        <v>-5</v>
      </c>
      <c r="W608">
        <v>128</v>
      </c>
      <c r="X608">
        <v>6</v>
      </c>
      <c r="Y608">
        <v>30</v>
      </c>
      <c r="Z608">
        <v>-0.5</v>
      </c>
      <c r="AA608">
        <v>-1</v>
      </c>
      <c r="AB608">
        <v>2.1</v>
      </c>
      <c r="AC608">
        <v>-1</v>
      </c>
      <c r="AD608">
        <v>-50</v>
      </c>
      <c r="AE608">
        <v>47</v>
      </c>
      <c r="AF608">
        <v>0.4</v>
      </c>
      <c r="AG608">
        <v>4</v>
      </c>
      <c r="AH608">
        <v>0.1</v>
      </c>
      <c r="AI608">
        <v>10</v>
      </c>
      <c r="AJ608">
        <v>-5</v>
      </c>
      <c r="AK608">
        <v>-0.1</v>
      </c>
      <c r="AL608">
        <v>4.2</v>
      </c>
      <c r="AM608">
        <v>-5</v>
      </c>
      <c r="AN608">
        <v>10.3</v>
      </c>
      <c r="AO608">
        <v>-100</v>
      </c>
      <c r="AP608">
        <v>-0.5</v>
      </c>
      <c r="AQ608">
        <v>0.9</v>
      </c>
      <c r="AR608">
        <v>-10</v>
      </c>
      <c r="AS608">
        <v>10.199999999999999</v>
      </c>
      <c r="AT608">
        <v>-500</v>
      </c>
      <c r="AU608">
        <v>4.3</v>
      </c>
      <c r="AV608">
        <v>-1</v>
      </c>
      <c r="AW608">
        <v>3</v>
      </c>
      <c r="AX608">
        <v>200</v>
      </c>
      <c r="AY608">
        <v>-200</v>
      </c>
    </row>
    <row r="609" spans="1:51" x14ac:dyDescent="0.3">
      <c r="A609" t="s">
        <v>2983</v>
      </c>
      <c r="B609" t="s">
        <v>2984</v>
      </c>
      <c r="C609" t="s">
        <v>2985</v>
      </c>
      <c r="D609" s="1" t="str">
        <f>HYPERLINK("http://geochem.nrcan.gc.ca/cdogs/content/bdl/bdl211192_e.htm", "21:1192")</f>
        <v>21:1192</v>
      </c>
      <c r="E609" s="1" t="str">
        <f>HYPERLINK("http://geochem.nrcan.gc.ca/cdogs/content/svy/svy210191_e.htm", "21:0191")</f>
        <v>21:0191</v>
      </c>
      <c r="F609" t="s">
        <v>2986</v>
      </c>
      <c r="G609" t="s">
        <v>2987</v>
      </c>
      <c r="I609">
        <v>56.515739500000002</v>
      </c>
      <c r="J609">
        <v>-106.6884659</v>
      </c>
      <c r="K609" s="1" t="str">
        <f>HYPERLINK("http://geochem.nrcan.gc.ca/cdogs/content/kwd/kwd020027_e.htm", "NGR lake sediment grab sample")</f>
        <v>NGR lake sediment grab sample</v>
      </c>
      <c r="L609" s="1" t="str">
        <f>HYPERLINK("http://geochem.nrcan.gc.ca/cdogs/content/kwd/kwd080006_e.htm", "&lt;177 micron (NGR)")</f>
        <v>&lt;177 micron (NGR)</v>
      </c>
      <c r="M609">
        <v>32</v>
      </c>
      <c r="N609" t="s">
        <v>151</v>
      </c>
      <c r="O609">
        <v>608</v>
      </c>
      <c r="P609">
        <v>1</v>
      </c>
      <c r="Q609">
        <v>-2</v>
      </c>
      <c r="R609">
        <v>2.2000000000000002</v>
      </c>
      <c r="S609">
        <v>-2</v>
      </c>
      <c r="T609">
        <v>210</v>
      </c>
      <c r="U609">
        <v>8.3000000000000007</v>
      </c>
      <c r="V609">
        <v>-5</v>
      </c>
      <c r="W609">
        <v>366</v>
      </c>
      <c r="X609">
        <v>-5</v>
      </c>
      <c r="Y609">
        <v>50</v>
      </c>
      <c r="Z609">
        <v>0.6</v>
      </c>
      <c r="AA609">
        <v>2</v>
      </c>
      <c r="AB609">
        <v>2.8</v>
      </c>
      <c r="AC609">
        <v>6</v>
      </c>
      <c r="AD609">
        <v>-50</v>
      </c>
      <c r="AE609">
        <v>163</v>
      </c>
      <c r="AF609">
        <v>1.1000000000000001</v>
      </c>
      <c r="AG609">
        <v>4</v>
      </c>
      <c r="AH609">
        <v>0.83</v>
      </c>
      <c r="AI609">
        <v>-10</v>
      </c>
      <c r="AJ609">
        <v>31</v>
      </c>
      <c r="AK609">
        <v>-0.1</v>
      </c>
      <c r="AL609">
        <v>6.2</v>
      </c>
      <c r="AM609">
        <v>-5</v>
      </c>
      <c r="AN609">
        <v>27.4</v>
      </c>
      <c r="AO609">
        <v>-100</v>
      </c>
      <c r="AP609">
        <v>-0.5</v>
      </c>
      <c r="AQ609">
        <v>2.2999999999999998</v>
      </c>
      <c r="AR609">
        <v>-10</v>
      </c>
      <c r="AS609">
        <v>24.5</v>
      </c>
      <c r="AT609">
        <v>1000</v>
      </c>
      <c r="AU609">
        <v>4.4000000000000004</v>
      </c>
      <c r="AV609">
        <v>1</v>
      </c>
      <c r="AW609">
        <v>7</v>
      </c>
      <c r="AX609">
        <v>-100</v>
      </c>
      <c r="AY609">
        <v>200</v>
      </c>
    </row>
    <row r="610" spans="1:51" x14ac:dyDescent="0.3">
      <c r="A610" t="s">
        <v>2988</v>
      </c>
      <c r="B610" t="s">
        <v>2989</v>
      </c>
      <c r="C610" t="s">
        <v>2990</v>
      </c>
      <c r="D610" s="1" t="str">
        <f>HYPERLINK("http://geochem.nrcan.gc.ca/cdogs/content/bdl/bdl211192_e.htm", "21:1192")</f>
        <v>21:1192</v>
      </c>
      <c r="E610" s="1" t="str">
        <f>HYPERLINK("http://geochem.nrcan.gc.ca/cdogs/content/svy/svy_e.htm", "")</f>
        <v/>
      </c>
      <c r="H610" s="1" t="str">
        <f>HYPERLINK("http://geochem.nrcan.gc.ca/cdogs/content/cr_/cr_00128_e.htm", "128")</f>
        <v>128</v>
      </c>
      <c r="K610" t="s">
        <v>137</v>
      </c>
      <c r="L610" t="s">
        <v>138</v>
      </c>
      <c r="M610">
        <v>32</v>
      </c>
      <c r="N610" t="s">
        <v>139</v>
      </c>
      <c r="O610">
        <v>609</v>
      </c>
      <c r="P610">
        <v>8</v>
      </c>
      <c r="Q610">
        <v>-2</v>
      </c>
      <c r="R610">
        <v>15.7</v>
      </c>
      <c r="S610">
        <v>3</v>
      </c>
      <c r="T610">
        <v>300</v>
      </c>
      <c r="U610">
        <v>47.1</v>
      </c>
      <c r="V610">
        <v>-5</v>
      </c>
      <c r="W610">
        <v>55</v>
      </c>
      <c r="X610">
        <v>11</v>
      </c>
      <c r="Y610">
        <v>30</v>
      </c>
      <c r="Z610">
        <v>1.4</v>
      </c>
      <c r="AA610">
        <v>1</v>
      </c>
      <c r="AB610">
        <v>3.2</v>
      </c>
      <c r="AC610">
        <v>3</v>
      </c>
      <c r="AD610">
        <v>-50</v>
      </c>
      <c r="AE610">
        <v>27</v>
      </c>
      <c r="AF610">
        <v>0.8</v>
      </c>
      <c r="AG610">
        <v>-1</v>
      </c>
      <c r="AH610">
        <v>0.65</v>
      </c>
      <c r="AI610">
        <v>40</v>
      </c>
      <c r="AJ610">
        <v>22</v>
      </c>
      <c r="AK610">
        <v>1.7</v>
      </c>
      <c r="AL610">
        <v>7.5</v>
      </c>
      <c r="AM610">
        <v>-5</v>
      </c>
      <c r="AN610">
        <v>4.7</v>
      </c>
      <c r="AO610">
        <v>-100</v>
      </c>
      <c r="AP610">
        <v>-0.5</v>
      </c>
      <c r="AQ610">
        <v>0.7</v>
      </c>
      <c r="AR610">
        <v>-10</v>
      </c>
      <c r="AS610">
        <v>4.8</v>
      </c>
      <c r="AT610">
        <v>2200</v>
      </c>
      <c r="AU610">
        <v>31.3</v>
      </c>
      <c r="AV610">
        <v>-1</v>
      </c>
      <c r="AW610">
        <v>2</v>
      </c>
      <c r="AX610">
        <v>200</v>
      </c>
      <c r="AY610">
        <v>-200</v>
      </c>
    </row>
    <row r="611" spans="1:51" x14ac:dyDescent="0.3">
      <c r="A611" t="s">
        <v>2991</v>
      </c>
      <c r="B611" t="s">
        <v>2992</v>
      </c>
      <c r="C611" t="s">
        <v>2993</v>
      </c>
      <c r="D611" s="1" t="str">
        <f>HYPERLINK("http://geochem.nrcan.gc.ca/cdogs/content/bdl/bdl211192_e.htm", "21:1192")</f>
        <v>21:1192</v>
      </c>
      <c r="E611" s="1" t="str">
        <f>HYPERLINK("http://geochem.nrcan.gc.ca/cdogs/content/svy/svy210191_e.htm", "21:0191")</f>
        <v>21:0191</v>
      </c>
      <c r="F611" t="s">
        <v>2994</v>
      </c>
      <c r="G611" t="s">
        <v>2995</v>
      </c>
      <c r="I611">
        <v>56.5044088</v>
      </c>
      <c r="J611">
        <v>-106.7463817</v>
      </c>
      <c r="K611" s="1" t="str">
        <f>HYPERLINK("http://geochem.nrcan.gc.ca/cdogs/content/kwd/kwd020027_e.htm", "NGR lake sediment grab sample")</f>
        <v>NGR lake sediment grab sample</v>
      </c>
      <c r="L611" s="1" t="str">
        <f>HYPERLINK("http://geochem.nrcan.gc.ca/cdogs/content/kwd/kwd080006_e.htm", "&lt;177 micron (NGR)")</f>
        <v>&lt;177 micron (NGR)</v>
      </c>
      <c r="M611">
        <v>32</v>
      </c>
      <c r="N611" t="s">
        <v>157</v>
      </c>
      <c r="O611">
        <v>610</v>
      </c>
      <c r="P611">
        <v>1</v>
      </c>
      <c r="Q611">
        <v>-2</v>
      </c>
      <c r="R611">
        <v>2.6</v>
      </c>
      <c r="S611">
        <v>-2</v>
      </c>
      <c r="T611">
        <v>250</v>
      </c>
      <c r="U611">
        <v>22.3</v>
      </c>
      <c r="V611">
        <v>-5</v>
      </c>
      <c r="W611">
        <v>388</v>
      </c>
      <c r="X611">
        <v>7</v>
      </c>
      <c r="Y611">
        <v>50</v>
      </c>
      <c r="Z611">
        <v>1.4</v>
      </c>
      <c r="AA611">
        <v>2</v>
      </c>
      <c r="AB611">
        <v>18.7</v>
      </c>
      <c r="AC611">
        <v>7</v>
      </c>
      <c r="AD611">
        <v>-50</v>
      </c>
      <c r="AE611">
        <v>172</v>
      </c>
      <c r="AF611">
        <v>1</v>
      </c>
      <c r="AG611">
        <v>5</v>
      </c>
      <c r="AH611">
        <v>0.81</v>
      </c>
      <c r="AI611">
        <v>20</v>
      </c>
      <c r="AJ611">
        <v>35</v>
      </c>
      <c r="AK611">
        <v>-0.1</v>
      </c>
      <c r="AL611">
        <v>13.6</v>
      </c>
      <c r="AM611">
        <v>-5</v>
      </c>
      <c r="AN611">
        <v>22.2</v>
      </c>
      <c r="AO611">
        <v>-100</v>
      </c>
      <c r="AP611">
        <v>-0.5</v>
      </c>
      <c r="AQ611">
        <v>2</v>
      </c>
      <c r="AR611">
        <v>-10</v>
      </c>
      <c r="AS611">
        <v>34.5</v>
      </c>
      <c r="AT611">
        <v>1300</v>
      </c>
      <c r="AU611">
        <v>7.4</v>
      </c>
      <c r="AV611">
        <v>-1</v>
      </c>
      <c r="AW611">
        <v>6</v>
      </c>
      <c r="AX611">
        <v>100</v>
      </c>
      <c r="AY611">
        <v>-200</v>
      </c>
    </row>
    <row r="612" spans="1:51" x14ac:dyDescent="0.3">
      <c r="A612" t="s">
        <v>2996</v>
      </c>
      <c r="B612" t="s">
        <v>2997</v>
      </c>
      <c r="C612" t="s">
        <v>2998</v>
      </c>
      <c r="D612" s="1" t="str">
        <f>HYPERLINK("http://geochem.nrcan.gc.ca/cdogs/content/bdl/bdl211192_e.htm", "21:1192")</f>
        <v>21:1192</v>
      </c>
      <c r="E612" s="1" t="str">
        <f>HYPERLINK("http://geochem.nrcan.gc.ca/cdogs/content/svy/svy210191_e.htm", "21:0191")</f>
        <v>21:0191</v>
      </c>
      <c r="F612" t="s">
        <v>2999</v>
      </c>
      <c r="G612" t="s">
        <v>3000</v>
      </c>
      <c r="I612">
        <v>56.511971199999998</v>
      </c>
      <c r="J612">
        <v>-106.8563726</v>
      </c>
      <c r="K612" s="1" t="str">
        <f>HYPERLINK("http://geochem.nrcan.gc.ca/cdogs/content/kwd/kwd020027_e.htm", "NGR lake sediment grab sample")</f>
        <v>NGR lake sediment grab sample</v>
      </c>
      <c r="L612" s="1" t="str">
        <f>HYPERLINK("http://geochem.nrcan.gc.ca/cdogs/content/kwd/kwd080006_e.htm", "&lt;177 micron (NGR)")</f>
        <v>&lt;177 micron (NGR)</v>
      </c>
      <c r="M612">
        <v>32</v>
      </c>
      <c r="N612" t="s">
        <v>163</v>
      </c>
      <c r="O612">
        <v>611</v>
      </c>
      <c r="P612">
        <v>1</v>
      </c>
      <c r="Q612">
        <v>-2</v>
      </c>
      <c r="R612">
        <v>4</v>
      </c>
      <c r="S612">
        <v>-2</v>
      </c>
      <c r="T612">
        <v>50</v>
      </c>
      <c r="U612">
        <v>23.2</v>
      </c>
      <c r="V612">
        <v>-5</v>
      </c>
      <c r="W612">
        <v>179</v>
      </c>
      <c r="X612">
        <v>12</v>
      </c>
      <c r="Y612">
        <v>-20</v>
      </c>
      <c r="Z612">
        <v>-0.5</v>
      </c>
      <c r="AA612">
        <v>2</v>
      </c>
      <c r="AB612">
        <v>38.5</v>
      </c>
      <c r="AC612">
        <v>2</v>
      </c>
      <c r="AD612">
        <v>-50</v>
      </c>
      <c r="AE612">
        <v>88</v>
      </c>
      <c r="AF612">
        <v>0.9</v>
      </c>
      <c r="AG612">
        <v>8</v>
      </c>
      <c r="AH612">
        <v>0.11</v>
      </c>
      <c r="AI612">
        <v>20</v>
      </c>
      <c r="AJ612">
        <v>12</v>
      </c>
      <c r="AK612">
        <v>-0.1</v>
      </c>
      <c r="AL612">
        <v>8.1999999999999993</v>
      </c>
      <c r="AM612">
        <v>-5</v>
      </c>
      <c r="AN612">
        <v>13.9</v>
      </c>
      <c r="AO612">
        <v>-100</v>
      </c>
      <c r="AP612">
        <v>-0.5</v>
      </c>
      <c r="AQ612">
        <v>1.4</v>
      </c>
      <c r="AR612">
        <v>-10</v>
      </c>
      <c r="AS612">
        <v>8.8000000000000007</v>
      </c>
      <c r="AT612">
        <v>-500</v>
      </c>
      <c r="AU612">
        <v>4.2</v>
      </c>
      <c r="AV612">
        <v>2</v>
      </c>
      <c r="AW612">
        <v>5</v>
      </c>
      <c r="AX612">
        <v>-100</v>
      </c>
      <c r="AY612">
        <v>-200</v>
      </c>
    </row>
    <row r="613" spans="1:51" x14ac:dyDescent="0.3">
      <c r="A613" t="s">
        <v>3001</v>
      </c>
      <c r="B613" t="s">
        <v>3002</v>
      </c>
      <c r="C613" t="s">
        <v>3003</v>
      </c>
      <c r="D613" s="1" t="str">
        <f>HYPERLINK("http://geochem.nrcan.gc.ca/cdogs/content/bdl/bdl211192_e.htm", "21:1192")</f>
        <v>21:1192</v>
      </c>
      <c r="E613" s="1" t="str">
        <f>HYPERLINK("http://geochem.nrcan.gc.ca/cdogs/content/svy/svy210191_e.htm", "21:0191")</f>
        <v>21:0191</v>
      </c>
      <c r="F613" t="s">
        <v>3004</v>
      </c>
      <c r="G613" t="s">
        <v>3005</v>
      </c>
      <c r="I613">
        <v>56.519499199999998</v>
      </c>
      <c r="J613">
        <v>-106.89403230000001</v>
      </c>
      <c r="K613" s="1" t="str">
        <f>HYPERLINK("http://geochem.nrcan.gc.ca/cdogs/content/kwd/kwd020027_e.htm", "NGR lake sediment grab sample")</f>
        <v>NGR lake sediment grab sample</v>
      </c>
      <c r="L613" s="1" t="str">
        <f>HYPERLINK("http://geochem.nrcan.gc.ca/cdogs/content/kwd/kwd080006_e.htm", "&lt;177 micron (NGR)")</f>
        <v>&lt;177 micron (NGR)</v>
      </c>
      <c r="M613">
        <v>32</v>
      </c>
      <c r="N613" t="s">
        <v>169</v>
      </c>
      <c r="O613">
        <v>612</v>
      </c>
      <c r="P613">
        <v>1</v>
      </c>
      <c r="Q613">
        <v>-2</v>
      </c>
      <c r="R613">
        <v>3.5</v>
      </c>
      <c r="S613">
        <v>-2</v>
      </c>
      <c r="T613">
        <v>80</v>
      </c>
      <c r="U613">
        <v>66.3</v>
      </c>
      <c r="V613">
        <v>-5</v>
      </c>
      <c r="W613">
        <v>107</v>
      </c>
      <c r="X613">
        <v>8</v>
      </c>
      <c r="Y613">
        <v>30</v>
      </c>
      <c r="Z613">
        <v>0.7</v>
      </c>
      <c r="AA613">
        <v>-1</v>
      </c>
      <c r="AB613">
        <v>7.5</v>
      </c>
      <c r="AC613">
        <v>2</v>
      </c>
      <c r="AD613">
        <v>-50</v>
      </c>
      <c r="AE613">
        <v>52</v>
      </c>
      <c r="AF613">
        <v>0.6</v>
      </c>
      <c r="AG613">
        <v>5</v>
      </c>
      <c r="AH613">
        <v>0.2</v>
      </c>
      <c r="AI613">
        <v>-10</v>
      </c>
      <c r="AJ613">
        <v>8</v>
      </c>
      <c r="AK613">
        <v>0.1</v>
      </c>
      <c r="AL613">
        <v>5.9</v>
      </c>
      <c r="AM613">
        <v>-5</v>
      </c>
      <c r="AN613">
        <v>8.1</v>
      </c>
      <c r="AO613">
        <v>-100</v>
      </c>
      <c r="AP613">
        <v>-0.5</v>
      </c>
      <c r="AQ613">
        <v>0.7</v>
      </c>
      <c r="AR613">
        <v>-10</v>
      </c>
      <c r="AS613">
        <v>6</v>
      </c>
      <c r="AT613">
        <v>600</v>
      </c>
      <c r="AU613">
        <v>3</v>
      </c>
      <c r="AV613">
        <v>-1</v>
      </c>
      <c r="AW613">
        <v>4</v>
      </c>
      <c r="AX613">
        <v>300</v>
      </c>
      <c r="AY613">
        <v>-200</v>
      </c>
    </row>
    <row r="614" spans="1:51" x14ac:dyDescent="0.3">
      <c r="A614" t="s">
        <v>3006</v>
      </c>
      <c r="B614" t="s">
        <v>3007</v>
      </c>
      <c r="C614" t="s">
        <v>3008</v>
      </c>
      <c r="D614" s="1" t="str">
        <f>HYPERLINK("http://geochem.nrcan.gc.ca/cdogs/content/bdl/bdl211192_e.htm", "21:1192")</f>
        <v>21:1192</v>
      </c>
      <c r="E614" s="1" t="str">
        <f>HYPERLINK("http://geochem.nrcan.gc.ca/cdogs/content/svy/svy210191_e.htm", "21:0191")</f>
        <v>21:0191</v>
      </c>
      <c r="F614" t="s">
        <v>3009</v>
      </c>
      <c r="G614" t="s">
        <v>3010</v>
      </c>
      <c r="I614">
        <v>56.516752400000001</v>
      </c>
      <c r="J614">
        <v>-106.970133</v>
      </c>
      <c r="K614" s="1" t="str">
        <f>HYPERLINK("http://geochem.nrcan.gc.ca/cdogs/content/kwd/kwd020027_e.htm", "NGR lake sediment grab sample")</f>
        <v>NGR lake sediment grab sample</v>
      </c>
      <c r="L614" s="1" t="str">
        <f>HYPERLINK("http://geochem.nrcan.gc.ca/cdogs/content/kwd/kwd080006_e.htm", "&lt;177 micron (NGR)")</f>
        <v>&lt;177 micron (NGR)</v>
      </c>
      <c r="M614">
        <v>33</v>
      </c>
      <c r="N614" t="s">
        <v>57</v>
      </c>
      <c r="O614">
        <v>613</v>
      </c>
      <c r="P614">
        <v>7</v>
      </c>
      <c r="Q614">
        <v>-2</v>
      </c>
      <c r="R614">
        <v>2.9</v>
      </c>
      <c r="S614">
        <v>4</v>
      </c>
      <c r="T614">
        <v>140</v>
      </c>
      <c r="U614">
        <v>32.299999999999997</v>
      </c>
      <c r="V614">
        <v>-5</v>
      </c>
      <c r="W614">
        <v>131</v>
      </c>
      <c r="X614">
        <v>7</v>
      </c>
      <c r="Y614">
        <v>60</v>
      </c>
      <c r="Z614">
        <v>0.5</v>
      </c>
      <c r="AA614">
        <v>1</v>
      </c>
      <c r="AB614">
        <v>13.4</v>
      </c>
      <c r="AC614">
        <v>2</v>
      </c>
      <c r="AD614">
        <v>-50</v>
      </c>
      <c r="AE614">
        <v>63</v>
      </c>
      <c r="AF614">
        <v>0.6</v>
      </c>
      <c r="AG614">
        <v>5</v>
      </c>
      <c r="AH614">
        <v>0.17</v>
      </c>
      <c r="AI614">
        <v>10</v>
      </c>
      <c r="AJ614">
        <v>8</v>
      </c>
      <c r="AK614">
        <v>-0.1</v>
      </c>
      <c r="AL614">
        <v>8.6</v>
      </c>
      <c r="AM614">
        <v>-5</v>
      </c>
      <c r="AN614">
        <v>9.3000000000000007</v>
      </c>
      <c r="AO614">
        <v>-100</v>
      </c>
      <c r="AP614">
        <v>-0.5</v>
      </c>
      <c r="AQ614">
        <v>0.9</v>
      </c>
      <c r="AR614">
        <v>-10</v>
      </c>
      <c r="AS614">
        <v>10.6</v>
      </c>
      <c r="AT614">
        <v>500</v>
      </c>
      <c r="AU614">
        <v>7.9</v>
      </c>
      <c r="AV614">
        <v>-1</v>
      </c>
      <c r="AW614">
        <v>4</v>
      </c>
      <c r="AX614">
        <v>100</v>
      </c>
      <c r="AY614">
        <v>-200</v>
      </c>
    </row>
    <row r="615" spans="1:51" x14ac:dyDescent="0.3">
      <c r="A615" t="s">
        <v>3011</v>
      </c>
      <c r="B615" t="s">
        <v>3012</v>
      </c>
      <c r="C615" t="s">
        <v>3013</v>
      </c>
      <c r="D615" s="1" t="str">
        <f>HYPERLINK("http://geochem.nrcan.gc.ca/cdogs/content/bdl/bdl211192_e.htm", "21:1192")</f>
        <v>21:1192</v>
      </c>
      <c r="E615" s="1" t="str">
        <f>HYPERLINK("http://geochem.nrcan.gc.ca/cdogs/content/svy/svy210191_e.htm", "21:0191")</f>
        <v>21:0191</v>
      </c>
      <c r="F615" t="s">
        <v>3014</v>
      </c>
      <c r="G615" t="s">
        <v>3015</v>
      </c>
      <c r="I615">
        <v>56.506524200000001</v>
      </c>
      <c r="J615">
        <v>-106.945178</v>
      </c>
      <c r="K615" s="1" t="str">
        <f>HYPERLINK("http://geochem.nrcan.gc.ca/cdogs/content/kwd/kwd020027_e.htm", "NGR lake sediment grab sample")</f>
        <v>NGR lake sediment grab sample</v>
      </c>
      <c r="L615" s="1" t="str">
        <f>HYPERLINK("http://geochem.nrcan.gc.ca/cdogs/content/kwd/kwd080006_e.htm", "&lt;177 micron (NGR)")</f>
        <v>&lt;177 micron (NGR)</v>
      </c>
      <c r="M615">
        <v>33</v>
      </c>
      <c r="N615" t="s">
        <v>73</v>
      </c>
      <c r="O615">
        <v>614</v>
      </c>
      <c r="P615">
        <v>1</v>
      </c>
      <c r="Q615">
        <v>-2</v>
      </c>
      <c r="R615">
        <v>2</v>
      </c>
      <c r="S615">
        <v>-2</v>
      </c>
      <c r="T615">
        <v>260</v>
      </c>
      <c r="U615">
        <v>8.6999999999999993</v>
      </c>
      <c r="V615">
        <v>-5</v>
      </c>
      <c r="W615">
        <v>92</v>
      </c>
      <c r="X615">
        <v>-5</v>
      </c>
      <c r="Y615">
        <v>-20</v>
      </c>
      <c r="Z615">
        <v>1</v>
      </c>
      <c r="AA615">
        <v>-1</v>
      </c>
      <c r="AB615">
        <v>3.2</v>
      </c>
      <c r="AC615">
        <v>6</v>
      </c>
      <c r="AD615">
        <v>-50</v>
      </c>
      <c r="AE615">
        <v>39</v>
      </c>
      <c r="AF615">
        <v>0.3</v>
      </c>
      <c r="AG615">
        <v>3</v>
      </c>
      <c r="AH615">
        <v>1.1100000000000001</v>
      </c>
      <c r="AI615">
        <v>-10</v>
      </c>
      <c r="AJ615">
        <v>67</v>
      </c>
      <c r="AK615">
        <v>0.1</v>
      </c>
      <c r="AL615">
        <v>3.1</v>
      </c>
      <c r="AM615">
        <v>-5</v>
      </c>
      <c r="AN615">
        <v>5.5</v>
      </c>
      <c r="AO615">
        <v>-100</v>
      </c>
      <c r="AP615">
        <v>-0.5</v>
      </c>
      <c r="AQ615">
        <v>-0.5</v>
      </c>
      <c r="AR615">
        <v>-10</v>
      </c>
      <c r="AS615">
        <v>13.8</v>
      </c>
      <c r="AT615">
        <v>800</v>
      </c>
      <c r="AU615">
        <v>3</v>
      </c>
      <c r="AV615">
        <v>1</v>
      </c>
      <c r="AW615">
        <v>-2</v>
      </c>
      <c r="AX615">
        <v>-100</v>
      </c>
      <c r="AY615">
        <v>-200</v>
      </c>
    </row>
    <row r="616" spans="1:51" x14ac:dyDescent="0.3">
      <c r="A616" t="s">
        <v>3016</v>
      </c>
      <c r="B616" t="s">
        <v>3017</v>
      </c>
      <c r="C616" t="s">
        <v>3018</v>
      </c>
      <c r="D616" s="1" t="str">
        <f>HYPERLINK("http://geochem.nrcan.gc.ca/cdogs/content/bdl/bdl211192_e.htm", "21:1192")</f>
        <v>21:1192</v>
      </c>
      <c r="E616" s="1" t="str">
        <f>HYPERLINK("http://geochem.nrcan.gc.ca/cdogs/content/svy/svy210191_e.htm", "21:0191")</f>
        <v>21:0191</v>
      </c>
      <c r="F616" t="s">
        <v>3009</v>
      </c>
      <c r="G616" t="s">
        <v>3019</v>
      </c>
      <c r="I616">
        <v>56.516752400000001</v>
      </c>
      <c r="J616">
        <v>-106.970133</v>
      </c>
      <c r="K616" s="1" t="str">
        <f>HYPERLINK("http://geochem.nrcan.gc.ca/cdogs/content/kwd/kwd020027_e.htm", "NGR lake sediment grab sample")</f>
        <v>NGR lake sediment grab sample</v>
      </c>
      <c r="L616" s="1" t="str">
        <f>HYPERLINK("http://geochem.nrcan.gc.ca/cdogs/content/kwd/kwd080006_e.htm", "&lt;177 micron (NGR)")</f>
        <v>&lt;177 micron (NGR)</v>
      </c>
      <c r="M616">
        <v>33</v>
      </c>
      <c r="N616" t="s">
        <v>62</v>
      </c>
      <c r="O616">
        <v>615</v>
      </c>
      <c r="P616">
        <v>1</v>
      </c>
      <c r="Q616">
        <v>-2</v>
      </c>
      <c r="R616">
        <v>2.4</v>
      </c>
      <c r="S616">
        <v>-2</v>
      </c>
      <c r="T616">
        <v>110</v>
      </c>
      <c r="U616">
        <v>32.5</v>
      </c>
      <c r="V616">
        <v>-5</v>
      </c>
      <c r="W616">
        <v>131</v>
      </c>
      <c r="X616">
        <v>7</v>
      </c>
      <c r="Y616">
        <v>50</v>
      </c>
      <c r="Z616">
        <v>0.7</v>
      </c>
      <c r="AA616">
        <v>-1</v>
      </c>
      <c r="AB616">
        <v>14.7</v>
      </c>
      <c r="AC616">
        <v>2</v>
      </c>
      <c r="AD616">
        <v>-50</v>
      </c>
      <c r="AE616">
        <v>62</v>
      </c>
      <c r="AF616">
        <v>0.6</v>
      </c>
      <c r="AG616">
        <v>5</v>
      </c>
      <c r="AH616">
        <v>0.15</v>
      </c>
      <c r="AI616">
        <v>20</v>
      </c>
      <c r="AJ616">
        <v>8</v>
      </c>
      <c r="AK616">
        <v>-0.1</v>
      </c>
      <c r="AL616">
        <v>8.1</v>
      </c>
      <c r="AM616">
        <v>-5</v>
      </c>
      <c r="AN616">
        <v>9</v>
      </c>
      <c r="AO616">
        <v>-100</v>
      </c>
      <c r="AP616">
        <v>-0.5</v>
      </c>
      <c r="AQ616">
        <v>1</v>
      </c>
      <c r="AR616">
        <v>-10</v>
      </c>
      <c r="AS616">
        <v>10.1</v>
      </c>
      <c r="AT616">
        <v>600</v>
      </c>
      <c r="AU616">
        <v>7.5</v>
      </c>
      <c r="AV616">
        <v>-1</v>
      </c>
      <c r="AW616">
        <v>4</v>
      </c>
      <c r="AX616">
        <v>200</v>
      </c>
      <c r="AY616">
        <v>-200</v>
      </c>
    </row>
    <row r="617" spans="1:51" x14ac:dyDescent="0.3">
      <c r="A617" t="s">
        <v>3020</v>
      </c>
      <c r="B617" t="s">
        <v>3021</v>
      </c>
      <c r="C617" t="s">
        <v>3022</v>
      </c>
      <c r="D617" s="1" t="str">
        <f>HYPERLINK("http://geochem.nrcan.gc.ca/cdogs/content/bdl/bdl211192_e.htm", "21:1192")</f>
        <v>21:1192</v>
      </c>
      <c r="E617" s="1" t="str">
        <f>HYPERLINK("http://geochem.nrcan.gc.ca/cdogs/content/svy/svy210191_e.htm", "21:0191")</f>
        <v>21:0191</v>
      </c>
      <c r="F617" t="s">
        <v>3009</v>
      </c>
      <c r="G617" t="s">
        <v>3023</v>
      </c>
      <c r="I617">
        <v>56.516752400000001</v>
      </c>
      <c r="J617">
        <v>-106.970133</v>
      </c>
      <c r="K617" s="1" t="str">
        <f>HYPERLINK("http://geochem.nrcan.gc.ca/cdogs/content/kwd/kwd020027_e.htm", "NGR lake sediment grab sample")</f>
        <v>NGR lake sediment grab sample</v>
      </c>
      <c r="L617" s="1" t="str">
        <f>HYPERLINK("http://geochem.nrcan.gc.ca/cdogs/content/kwd/kwd080006_e.htm", "&lt;177 micron (NGR)")</f>
        <v>&lt;177 micron (NGR)</v>
      </c>
      <c r="M617">
        <v>33</v>
      </c>
      <c r="N617" t="s">
        <v>67</v>
      </c>
      <c r="O617">
        <v>616</v>
      </c>
      <c r="P617">
        <v>1</v>
      </c>
      <c r="Q617">
        <v>-2</v>
      </c>
      <c r="R617">
        <v>3.4</v>
      </c>
      <c r="S617">
        <v>-2</v>
      </c>
      <c r="T617">
        <v>120</v>
      </c>
      <c r="U617">
        <v>31.3</v>
      </c>
      <c r="V617">
        <v>-5</v>
      </c>
      <c r="W617">
        <v>142</v>
      </c>
      <c r="X617">
        <v>6</v>
      </c>
      <c r="Y617">
        <v>70</v>
      </c>
      <c r="Z617">
        <v>-0.5</v>
      </c>
      <c r="AA617">
        <v>1</v>
      </c>
      <c r="AB617">
        <v>12.7</v>
      </c>
      <c r="AC617">
        <v>2</v>
      </c>
      <c r="AD617">
        <v>-50</v>
      </c>
      <c r="AE617">
        <v>57</v>
      </c>
      <c r="AF617">
        <v>0.6</v>
      </c>
      <c r="AG617">
        <v>4</v>
      </c>
      <c r="AH617">
        <v>0.21</v>
      </c>
      <c r="AI617">
        <v>-10</v>
      </c>
      <c r="AJ617">
        <v>8</v>
      </c>
      <c r="AK617">
        <v>-0.1</v>
      </c>
      <c r="AL617">
        <v>7.6</v>
      </c>
      <c r="AM617">
        <v>-5</v>
      </c>
      <c r="AN617">
        <v>8.9</v>
      </c>
      <c r="AO617">
        <v>-100</v>
      </c>
      <c r="AP617">
        <v>-0.5</v>
      </c>
      <c r="AQ617">
        <v>0.7</v>
      </c>
      <c r="AR617">
        <v>-10</v>
      </c>
      <c r="AS617">
        <v>9.9</v>
      </c>
      <c r="AT617">
        <v>600</v>
      </c>
      <c r="AU617">
        <v>7.9</v>
      </c>
      <c r="AV617">
        <v>2</v>
      </c>
      <c r="AW617">
        <v>4</v>
      </c>
      <c r="AX617">
        <v>-100</v>
      </c>
      <c r="AY617">
        <v>-200</v>
      </c>
    </row>
    <row r="618" spans="1:51" x14ac:dyDescent="0.3">
      <c r="A618" t="s">
        <v>3024</v>
      </c>
      <c r="B618" t="s">
        <v>3025</v>
      </c>
      <c r="C618" t="s">
        <v>3026</v>
      </c>
      <c r="D618" s="1" t="str">
        <f>HYPERLINK("http://geochem.nrcan.gc.ca/cdogs/content/bdl/bdl211192_e.htm", "21:1192")</f>
        <v>21:1192</v>
      </c>
      <c r="E618" s="1" t="str">
        <f>HYPERLINK("http://geochem.nrcan.gc.ca/cdogs/content/svy/svy210191_e.htm", "21:0191")</f>
        <v>21:0191</v>
      </c>
      <c r="F618" t="s">
        <v>3027</v>
      </c>
      <c r="G618" t="s">
        <v>3028</v>
      </c>
      <c r="I618">
        <v>56.5275654</v>
      </c>
      <c r="J618">
        <v>-107.0280594</v>
      </c>
      <c r="K618" s="1" t="str">
        <f>HYPERLINK("http://geochem.nrcan.gc.ca/cdogs/content/kwd/kwd020027_e.htm", "NGR lake sediment grab sample")</f>
        <v>NGR lake sediment grab sample</v>
      </c>
      <c r="L618" s="1" t="str">
        <f>HYPERLINK("http://geochem.nrcan.gc.ca/cdogs/content/kwd/kwd080006_e.htm", "&lt;177 micron (NGR)")</f>
        <v>&lt;177 micron (NGR)</v>
      </c>
      <c r="M618">
        <v>33</v>
      </c>
      <c r="N618" t="s">
        <v>79</v>
      </c>
      <c r="O618">
        <v>617</v>
      </c>
      <c r="P618">
        <v>1</v>
      </c>
      <c r="Q618">
        <v>-2</v>
      </c>
      <c r="R618">
        <v>2.1</v>
      </c>
      <c r="S618">
        <v>-2</v>
      </c>
      <c r="T618">
        <v>120</v>
      </c>
      <c r="U618">
        <v>37.5</v>
      </c>
      <c r="V618">
        <v>-5</v>
      </c>
      <c r="W618">
        <v>29</v>
      </c>
      <c r="X618">
        <v>-5</v>
      </c>
      <c r="Y618">
        <v>-20</v>
      </c>
      <c r="Z618">
        <v>-0.5</v>
      </c>
      <c r="AA618">
        <v>-1</v>
      </c>
      <c r="AB618">
        <v>1</v>
      </c>
      <c r="AC618">
        <v>-1</v>
      </c>
      <c r="AD618">
        <v>-50</v>
      </c>
      <c r="AE618">
        <v>16</v>
      </c>
      <c r="AF618">
        <v>0.2</v>
      </c>
      <c r="AG618">
        <v>4</v>
      </c>
      <c r="AH618">
        <v>0.28000000000000003</v>
      </c>
      <c r="AI618">
        <v>-10</v>
      </c>
      <c r="AJ618">
        <v>7</v>
      </c>
      <c r="AK618">
        <v>0.1</v>
      </c>
      <c r="AL618">
        <v>2.1</v>
      </c>
      <c r="AM618">
        <v>-5</v>
      </c>
      <c r="AN618">
        <v>2.5</v>
      </c>
      <c r="AO618">
        <v>-100</v>
      </c>
      <c r="AP618">
        <v>-0.5</v>
      </c>
      <c r="AQ618">
        <v>-0.5</v>
      </c>
      <c r="AR618">
        <v>-10</v>
      </c>
      <c r="AS618">
        <v>2.7</v>
      </c>
      <c r="AT618">
        <v>600</v>
      </c>
      <c r="AU618">
        <v>3</v>
      </c>
      <c r="AV618">
        <v>1</v>
      </c>
      <c r="AW618">
        <v>-2</v>
      </c>
      <c r="AX618">
        <v>100</v>
      </c>
      <c r="AY618">
        <v>-200</v>
      </c>
    </row>
    <row r="619" spans="1:51" x14ac:dyDescent="0.3">
      <c r="A619" t="s">
        <v>3029</v>
      </c>
      <c r="B619" t="s">
        <v>3030</v>
      </c>
      <c r="C619" t="s">
        <v>3031</v>
      </c>
      <c r="D619" s="1" t="str">
        <f>HYPERLINK("http://geochem.nrcan.gc.ca/cdogs/content/bdl/bdl211192_e.htm", "21:1192")</f>
        <v>21:1192</v>
      </c>
      <c r="E619" s="1" t="str">
        <f>HYPERLINK("http://geochem.nrcan.gc.ca/cdogs/content/svy/svy210191_e.htm", "21:0191")</f>
        <v>21:0191</v>
      </c>
      <c r="F619" t="s">
        <v>3032</v>
      </c>
      <c r="G619" t="s">
        <v>3033</v>
      </c>
      <c r="I619">
        <v>56.5146807</v>
      </c>
      <c r="J619">
        <v>-107.1756853</v>
      </c>
      <c r="K619" s="1" t="str">
        <f>HYPERLINK("http://geochem.nrcan.gc.ca/cdogs/content/kwd/kwd020027_e.htm", "NGR lake sediment grab sample")</f>
        <v>NGR lake sediment grab sample</v>
      </c>
      <c r="L619" s="1" t="str">
        <f>HYPERLINK("http://geochem.nrcan.gc.ca/cdogs/content/kwd/kwd080006_e.htm", "&lt;177 micron (NGR)")</f>
        <v>&lt;177 micron (NGR)</v>
      </c>
      <c r="M619">
        <v>33</v>
      </c>
      <c r="N619" t="s">
        <v>85</v>
      </c>
      <c r="O619">
        <v>618</v>
      </c>
      <c r="P619">
        <v>1</v>
      </c>
      <c r="Q619">
        <v>-2</v>
      </c>
      <c r="R619">
        <v>1.7</v>
      </c>
      <c r="S619">
        <v>-2</v>
      </c>
      <c r="T619">
        <v>-50</v>
      </c>
      <c r="U619">
        <v>16.3</v>
      </c>
      <c r="V619">
        <v>-5</v>
      </c>
      <c r="W619">
        <v>32</v>
      </c>
      <c r="X619">
        <v>-5</v>
      </c>
      <c r="Y619">
        <v>-20</v>
      </c>
      <c r="Z619">
        <v>-0.5</v>
      </c>
      <c r="AA619">
        <v>-1</v>
      </c>
      <c r="AB619">
        <v>1.2</v>
      </c>
      <c r="AC619">
        <v>-1</v>
      </c>
      <c r="AD619">
        <v>-50</v>
      </c>
      <c r="AE619">
        <v>12</v>
      </c>
      <c r="AF619">
        <v>-0.2</v>
      </c>
      <c r="AG619">
        <v>3</v>
      </c>
      <c r="AH619">
        <v>0.13</v>
      </c>
      <c r="AI619">
        <v>-10</v>
      </c>
      <c r="AJ619">
        <v>5</v>
      </c>
      <c r="AK619">
        <v>-0.1</v>
      </c>
      <c r="AL619">
        <v>1.8</v>
      </c>
      <c r="AM619">
        <v>-5</v>
      </c>
      <c r="AN619">
        <v>1.7</v>
      </c>
      <c r="AO619">
        <v>-100</v>
      </c>
      <c r="AP619">
        <v>-0.5</v>
      </c>
      <c r="AQ619">
        <v>-0.5</v>
      </c>
      <c r="AR619">
        <v>-10</v>
      </c>
      <c r="AS619">
        <v>2.6</v>
      </c>
      <c r="AT619">
        <v>-500</v>
      </c>
      <c r="AU619">
        <v>1.6</v>
      </c>
      <c r="AV619">
        <v>-1</v>
      </c>
      <c r="AW619">
        <v>-2</v>
      </c>
      <c r="AX619">
        <v>-100</v>
      </c>
      <c r="AY619">
        <v>-200</v>
      </c>
    </row>
    <row r="620" spans="1:51" x14ac:dyDescent="0.3">
      <c r="A620" t="s">
        <v>3034</v>
      </c>
      <c r="B620" t="s">
        <v>3035</v>
      </c>
      <c r="C620" t="s">
        <v>3036</v>
      </c>
      <c r="D620" s="1" t="str">
        <f>HYPERLINK("http://geochem.nrcan.gc.ca/cdogs/content/bdl/bdl211192_e.htm", "21:1192")</f>
        <v>21:1192</v>
      </c>
      <c r="E620" s="1" t="str">
        <f>HYPERLINK("http://geochem.nrcan.gc.ca/cdogs/content/svy/svy210191_e.htm", "21:0191")</f>
        <v>21:0191</v>
      </c>
      <c r="F620" t="s">
        <v>3037</v>
      </c>
      <c r="G620" t="s">
        <v>3038</v>
      </c>
      <c r="I620">
        <v>56.5257237</v>
      </c>
      <c r="J620">
        <v>-107.2380095</v>
      </c>
      <c r="K620" s="1" t="str">
        <f>HYPERLINK("http://geochem.nrcan.gc.ca/cdogs/content/kwd/kwd020027_e.htm", "NGR lake sediment grab sample")</f>
        <v>NGR lake sediment grab sample</v>
      </c>
      <c r="L620" s="1" t="str">
        <f>HYPERLINK("http://geochem.nrcan.gc.ca/cdogs/content/kwd/kwd080006_e.htm", "&lt;177 micron (NGR)")</f>
        <v>&lt;177 micron (NGR)</v>
      </c>
      <c r="M620">
        <v>33</v>
      </c>
      <c r="N620" t="s">
        <v>91</v>
      </c>
      <c r="O620">
        <v>619</v>
      </c>
      <c r="P620">
        <v>1</v>
      </c>
      <c r="Q620">
        <v>-2</v>
      </c>
      <c r="R620">
        <v>0.9</v>
      </c>
      <c r="S620">
        <v>-2</v>
      </c>
      <c r="T620">
        <v>50</v>
      </c>
      <c r="U620">
        <v>25.3</v>
      </c>
      <c r="V620">
        <v>-5</v>
      </c>
      <c r="W620">
        <v>10</v>
      </c>
      <c r="X620">
        <v>5</v>
      </c>
      <c r="Y620">
        <v>-20</v>
      </c>
      <c r="Z620">
        <v>-0.5</v>
      </c>
      <c r="AA620">
        <v>-1</v>
      </c>
      <c r="AB620">
        <v>1.6</v>
      </c>
      <c r="AC620">
        <v>-1</v>
      </c>
      <c r="AD620">
        <v>-50</v>
      </c>
      <c r="AE620">
        <v>4</v>
      </c>
      <c r="AF620">
        <v>-0.2</v>
      </c>
      <c r="AG620">
        <v>-1</v>
      </c>
      <c r="AH620">
        <v>0.05</v>
      </c>
      <c r="AI620">
        <v>10</v>
      </c>
      <c r="AJ620">
        <v>-5</v>
      </c>
      <c r="AK620">
        <v>-0.1</v>
      </c>
      <c r="AL620">
        <v>1.6</v>
      </c>
      <c r="AM620">
        <v>-5</v>
      </c>
      <c r="AN620">
        <v>1</v>
      </c>
      <c r="AO620">
        <v>-100</v>
      </c>
      <c r="AP620">
        <v>-0.5</v>
      </c>
      <c r="AQ620">
        <v>-0.5</v>
      </c>
      <c r="AR620">
        <v>-10</v>
      </c>
      <c r="AS620">
        <v>2.5</v>
      </c>
      <c r="AT620">
        <v>-500</v>
      </c>
      <c r="AU620">
        <v>0.6</v>
      </c>
      <c r="AV620">
        <v>-1</v>
      </c>
      <c r="AW620">
        <v>-2</v>
      </c>
      <c r="AX620">
        <v>200</v>
      </c>
      <c r="AY620">
        <v>-200</v>
      </c>
    </row>
    <row r="621" spans="1:51" x14ac:dyDescent="0.3">
      <c r="A621" t="s">
        <v>3039</v>
      </c>
      <c r="B621" t="s">
        <v>3040</v>
      </c>
      <c r="C621" t="s">
        <v>3041</v>
      </c>
      <c r="D621" s="1" t="str">
        <f>HYPERLINK("http://geochem.nrcan.gc.ca/cdogs/content/bdl/bdl211192_e.htm", "21:1192")</f>
        <v>21:1192</v>
      </c>
      <c r="E621" s="1" t="str">
        <f>HYPERLINK("http://geochem.nrcan.gc.ca/cdogs/content/svy/svy_e.htm", "")</f>
        <v/>
      </c>
      <c r="H621" s="1" t="str">
        <f>HYPERLINK("http://geochem.nrcan.gc.ca/cdogs/content/cr_/cr_00126_e.htm", "126")</f>
        <v>126</v>
      </c>
      <c r="K621" t="s">
        <v>137</v>
      </c>
      <c r="L621" t="s">
        <v>138</v>
      </c>
      <c r="M621">
        <v>33</v>
      </c>
      <c r="N621" t="s">
        <v>139</v>
      </c>
      <c r="O621">
        <v>620</v>
      </c>
      <c r="P621">
        <v>8</v>
      </c>
      <c r="Q621">
        <v>-2</v>
      </c>
      <c r="R621">
        <v>10.7</v>
      </c>
      <c r="S621">
        <v>-2</v>
      </c>
      <c r="T621">
        <v>730</v>
      </c>
      <c r="U621">
        <v>16.8</v>
      </c>
      <c r="V621">
        <v>-5</v>
      </c>
      <c r="W621">
        <v>116</v>
      </c>
      <c r="X621">
        <v>19</v>
      </c>
      <c r="Y621">
        <v>60</v>
      </c>
      <c r="Z621">
        <v>2.6</v>
      </c>
      <c r="AA621">
        <v>2</v>
      </c>
      <c r="AB621">
        <v>4.4000000000000004</v>
      </c>
      <c r="AC621">
        <v>8</v>
      </c>
      <c r="AD621">
        <v>-50</v>
      </c>
      <c r="AE621">
        <v>66</v>
      </c>
      <c r="AF621">
        <v>0.9</v>
      </c>
      <c r="AG621">
        <v>-1</v>
      </c>
      <c r="AH621">
        <v>1.56</v>
      </c>
      <c r="AI621">
        <v>20</v>
      </c>
      <c r="AJ621">
        <v>79</v>
      </c>
      <c r="AK621">
        <v>1</v>
      </c>
      <c r="AL621">
        <v>13.2</v>
      </c>
      <c r="AM621">
        <v>-5</v>
      </c>
      <c r="AN621">
        <v>11.7</v>
      </c>
      <c r="AO621">
        <v>-100</v>
      </c>
      <c r="AP621">
        <v>0.7</v>
      </c>
      <c r="AQ621">
        <v>1.3</v>
      </c>
      <c r="AR621">
        <v>-10</v>
      </c>
      <c r="AS621">
        <v>12.2</v>
      </c>
      <c r="AT621">
        <v>3500</v>
      </c>
      <c r="AU621">
        <v>7.6</v>
      </c>
      <c r="AV621">
        <v>-1</v>
      </c>
      <c r="AW621">
        <v>4</v>
      </c>
      <c r="AX621">
        <v>200</v>
      </c>
      <c r="AY621">
        <v>-200</v>
      </c>
    </row>
    <row r="622" spans="1:51" x14ac:dyDescent="0.3">
      <c r="A622" t="s">
        <v>3042</v>
      </c>
      <c r="B622" t="s">
        <v>3043</v>
      </c>
      <c r="C622" t="s">
        <v>3044</v>
      </c>
      <c r="D622" s="1" t="str">
        <f>HYPERLINK("http://geochem.nrcan.gc.ca/cdogs/content/bdl/bdl211192_e.htm", "21:1192")</f>
        <v>21:1192</v>
      </c>
      <c r="E622" s="1" t="str">
        <f>HYPERLINK("http://geochem.nrcan.gc.ca/cdogs/content/svy/svy210191_e.htm", "21:0191")</f>
        <v>21:0191</v>
      </c>
      <c r="F622" t="s">
        <v>3045</v>
      </c>
      <c r="G622" t="s">
        <v>3046</v>
      </c>
      <c r="I622">
        <v>56.573307200000002</v>
      </c>
      <c r="J622">
        <v>-107.1880333</v>
      </c>
      <c r="K622" s="1" t="str">
        <f>HYPERLINK("http://geochem.nrcan.gc.ca/cdogs/content/kwd/kwd020027_e.htm", "NGR lake sediment grab sample")</f>
        <v>NGR lake sediment grab sample</v>
      </c>
      <c r="L622" s="1" t="str">
        <f>HYPERLINK("http://geochem.nrcan.gc.ca/cdogs/content/kwd/kwd080006_e.htm", "&lt;177 micron (NGR)")</f>
        <v>&lt;177 micron (NGR)</v>
      </c>
      <c r="M622">
        <v>33</v>
      </c>
      <c r="N622" t="s">
        <v>97</v>
      </c>
      <c r="O622">
        <v>621</v>
      </c>
      <c r="P622">
        <v>1</v>
      </c>
      <c r="Q622">
        <v>-2</v>
      </c>
      <c r="R622">
        <v>1.6</v>
      </c>
      <c r="S622">
        <v>-2</v>
      </c>
      <c r="T622">
        <v>60</v>
      </c>
      <c r="U622">
        <v>40.4</v>
      </c>
      <c r="V622">
        <v>-5</v>
      </c>
      <c r="W622">
        <v>135</v>
      </c>
      <c r="X622">
        <v>-5</v>
      </c>
      <c r="Y622">
        <v>90</v>
      </c>
      <c r="Z622">
        <v>-0.5</v>
      </c>
      <c r="AA622">
        <v>-1</v>
      </c>
      <c r="AB622">
        <v>8.6</v>
      </c>
      <c r="AC622">
        <v>-1</v>
      </c>
      <c r="AD622">
        <v>-50</v>
      </c>
      <c r="AE622">
        <v>68</v>
      </c>
      <c r="AF622">
        <v>0.7</v>
      </c>
      <c r="AG622">
        <v>2</v>
      </c>
      <c r="AH622">
        <v>0.04</v>
      </c>
      <c r="AI622">
        <v>40</v>
      </c>
      <c r="AJ622">
        <v>-5</v>
      </c>
      <c r="AK622">
        <v>-0.1</v>
      </c>
      <c r="AL622">
        <v>9.6</v>
      </c>
      <c r="AM622">
        <v>-5</v>
      </c>
      <c r="AN622">
        <v>8.1999999999999993</v>
      </c>
      <c r="AO622">
        <v>-100</v>
      </c>
      <c r="AP622">
        <v>-0.5</v>
      </c>
      <c r="AQ622">
        <v>0.8</v>
      </c>
      <c r="AR622">
        <v>-10</v>
      </c>
      <c r="AS622">
        <v>14.2</v>
      </c>
      <c r="AT622">
        <v>-500</v>
      </c>
      <c r="AU622">
        <v>4.5</v>
      </c>
      <c r="AV622">
        <v>-1</v>
      </c>
      <c r="AW622">
        <v>3</v>
      </c>
      <c r="AX622">
        <v>-100</v>
      </c>
      <c r="AY622">
        <v>-200</v>
      </c>
    </row>
    <row r="623" spans="1:51" x14ac:dyDescent="0.3">
      <c r="A623" t="s">
        <v>3047</v>
      </c>
      <c r="B623" t="s">
        <v>3048</v>
      </c>
      <c r="C623" t="s">
        <v>3049</v>
      </c>
      <c r="D623" s="1" t="str">
        <f>HYPERLINK("http://geochem.nrcan.gc.ca/cdogs/content/bdl/bdl211192_e.htm", "21:1192")</f>
        <v>21:1192</v>
      </c>
      <c r="E623" s="1" t="str">
        <f>HYPERLINK("http://geochem.nrcan.gc.ca/cdogs/content/svy/svy210191_e.htm", "21:0191")</f>
        <v>21:0191</v>
      </c>
      <c r="F623" t="s">
        <v>3050</v>
      </c>
      <c r="G623" t="s">
        <v>3051</v>
      </c>
      <c r="I623">
        <v>56.591333200000001</v>
      </c>
      <c r="J623">
        <v>-107.2048736</v>
      </c>
      <c r="K623" s="1" t="str">
        <f>HYPERLINK("http://geochem.nrcan.gc.ca/cdogs/content/kwd/kwd020027_e.htm", "NGR lake sediment grab sample")</f>
        <v>NGR lake sediment grab sample</v>
      </c>
      <c r="L623" s="1" t="str">
        <f>HYPERLINK("http://geochem.nrcan.gc.ca/cdogs/content/kwd/kwd080006_e.htm", "&lt;177 micron (NGR)")</f>
        <v>&lt;177 micron (NGR)</v>
      </c>
      <c r="M623">
        <v>33</v>
      </c>
      <c r="N623" t="s">
        <v>103</v>
      </c>
      <c r="O623">
        <v>622</v>
      </c>
      <c r="P623">
        <v>1</v>
      </c>
      <c r="Q623">
        <v>-2</v>
      </c>
      <c r="R623">
        <v>1.3</v>
      </c>
      <c r="S623">
        <v>-2</v>
      </c>
      <c r="T623">
        <v>80</v>
      </c>
      <c r="U623">
        <v>28.4</v>
      </c>
      <c r="V623">
        <v>-5</v>
      </c>
      <c r="W623">
        <v>327</v>
      </c>
      <c r="X623">
        <v>17</v>
      </c>
      <c r="Y623">
        <v>110</v>
      </c>
      <c r="Z623">
        <v>-0.5</v>
      </c>
      <c r="AA623">
        <v>1</v>
      </c>
      <c r="AB623">
        <v>32.4</v>
      </c>
      <c r="AC623">
        <v>2</v>
      </c>
      <c r="AD623">
        <v>-50</v>
      </c>
      <c r="AE623">
        <v>141</v>
      </c>
      <c r="AF623">
        <v>1</v>
      </c>
      <c r="AG623">
        <v>2</v>
      </c>
      <c r="AH623">
        <v>7.0000000000000007E-2</v>
      </c>
      <c r="AI623">
        <v>40</v>
      </c>
      <c r="AJ623">
        <v>9</v>
      </c>
      <c r="AK623">
        <v>-0.1</v>
      </c>
      <c r="AL623">
        <v>17.600000000000001</v>
      </c>
      <c r="AM623">
        <v>-5</v>
      </c>
      <c r="AN623">
        <v>16.100000000000001</v>
      </c>
      <c r="AO623">
        <v>-100</v>
      </c>
      <c r="AP623">
        <v>-0.5</v>
      </c>
      <c r="AQ623">
        <v>1.4</v>
      </c>
      <c r="AR623">
        <v>-10</v>
      </c>
      <c r="AS623">
        <v>24.6</v>
      </c>
      <c r="AT623">
        <v>600</v>
      </c>
      <c r="AU623">
        <v>6.3</v>
      </c>
      <c r="AV623">
        <v>2</v>
      </c>
      <c r="AW623">
        <v>5</v>
      </c>
      <c r="AX623">
        <v>-100</v>
      </c>
      <c r="AY623">
        <v>-200</v>
      </c>
    </row>
    <row r="624" spans="1:51" x14ac:dyDescent="0.3">
      <c r="A624" t="s">
        <v>3052</v>
      </c>
      <c r="B624" t="s">
        <v>3053</v>
      </c>
      <c r="C624" t="s">
        <v>3054</v>
      </c>
      <c r="D624" s="1" t="str">
        <f>HYPERLINK("http://geochem.nrcan.gc.ca/cdogs/content/bdl/bdl211192_e.htm", "21:1192")</f>
        <v>21:1192</v>
      </c>
      <c r="E624" s="1" t="str">
        <f>HYPERLINK("http://geochem.nrcan.gc.ca/cdogs/content/svy/svy210191_e.htm", "21:0191")</f>
        <v>21:0191</v>
      </c>
      <c r="F624" t="s">
        <v>3055</v>
      </c>
      <c r="G624" t="s">
        <v>3056</v>
      </c>
      <c r="I624">
        <v>56.618891300000001</v>
      </c>
      <c r="J624">
        <v>-107.1795327</v>
      </c>
      <c r="K624" s="1" t="str">
        <f>HYPERLINK("http://geochem.nrcan.gc.ca/cdogs/content/kwd/kwd020027_e.htm", "NGR lake sediment grab sample")</f>
        <v>NGR lake sediment grab sample</v>
      </c>
      <c r="L624" s="1" t="str">
        <f>HYPERLINK("http://geochem.nrcan.gc.ca/cdogs/content/kwd/kwd080006_e.htm", "&lt;177 micron (NGR)")</f>
        <v>&lt;177 micron (NGR)</v>
      </c>
      <c r="M624">
        <v>33</v>
      </c>
      <c r="N624" t="s">
        <v>109</v>
      </c>
      <c r="O624">
        <v>623</v>
      </c>
      <c r="P624">
        <v>1</v>
      </c>
      <c r="Q624">
        <v>-2</v>
      </c>
      <c r="R624">
        <v>1.7</v>
      </c>
      <c r="S624">
        <v>-2</v>
      </c>
      <c r="T624">
        <v>90</v>
      </c>
      <c r="U624">
        <v>27.1</v>
      </c>
      <c r="V624">
        <v>-5</v>
      </c>
      <c r="W624">
        <v>108</v>
      </c>
      <c r="X624">
        <v>12</v>
      </c>
      <c r="Y624">
        <v>60</v>
      </c>
      <c r="Z624">
        <v>-0.5</v>
      </c>
      <c r="AA624">
        <v>-1</v>
      </c>
      <c r="AB624">
        <v>3.9</v>
      </c>
      <c r="AC624">
        <v>2</v>
      </c>
      <c r="AD624">
        <v>-50</v>
      </c>
      <c r="AE624">
        <v>47</v>
      </c>
      <c r="AF624">
        <v>0.5</v>
      </c>
      <c r="AG624">
        <v>3</v>
      </c>
      <c r="AH624">
        <v>0.21</v>
      </c>
      <c r="AI624">
        <v>50</v>
      </c>
      <c r="AJ624">
        <v>7</v>
      </c>
      <c r="AK624">
        <v>-0.1</v>
      </c>
      <c r="AL624">
        <v>6.3</v>
      </c>
      <c r="AM624">
        <v>-5</v>
      </c>
      <c r="AN624">
        <v>5.9</v>
      </c>
      <c r="AO624">
        <v>-100</v>
      </c>
      <c r="AP624">
        <v>-0.5</v>
      </c>
      <c r="AQ624">
        <v>0.6</v>
      </c>
      <c r="AR624">
        <v>-10</v>
      </c>
      <c r="AS624">
        <v>10.1</v>
      </c>
      <c r="AT624">
        <v>500</v>
      </c>
      <c r="AU624">
        <v>3.8</v>
      </c>
      <c r="AV624">
        <v>-1</v>
      </c>
      <c r="AW624">
        <v>2</v>
      </c>
      <c r="AX624">
        <v>100</v>
      </c>
      <c r="AY624">
        <v>-200</v>
      </c>
    </row>
    <row r="625" spans="1:51" x14ac:dyDescent="0.3">
      <c r="A625" t="s">
        <v>3057</v>
      </c>
      <c r="B625" t="s">
        <v>3058</v>
      </c>
      <c r="C625" t="s">
        <v>3059</v>
      </c>
      <c r="D625" s="1" t="str">
        <f>HYPERLINK("http://geochem.nrcan.gc.ca/cdogs/content/bdl/bdl211192_e.htm", "21:1192")</f>
        <v>21:1192</v>
      </c>
      <c r="E625" s="1" t="str">
        <f>HYPERLINK("http://geochem.nrcan.gc.ca/cdogs/content/svy/svy210191_e.htm", "21:0191")</f>
        <v>21:0191</v>
      </c>
      <c r="F625" t="s">
        <v>3060</v>
      </c>
      <c r="G625" t="s">
        <v>3061</v>
      </c>
      <c r="I625">
        <v>56.676606700000001</v>
      </c>
      <c r="J625">
        <v>-107.1935703</v>
      </c>
      <c r="K625" s="1" t="str">
        <f>HYPERLINK("http://geochem.nrcan.gc.ca/cdogs/content/kwd/kwd020027_e.htm", "NGR lake sediment grab sample")</f>
        <v>NGR lake sediment grab sample</v>
      </c>
      <c r="L625" s="1" t="str">
        <f>HYPERLINK("http://geochem.nrcan.gc.ca/cdogs/content/kwd/kwd080006_e.htm", "&lt;177 micron (NGR)")</f>
        <v>&lt;177 micron (NGR)</v>
      </c>
      <c r="M625">
        <v>33</v>
      </c>
      <c r="N625" t="s">
        <v>115</v>
      </c>
      <c r="O625">
        <v>624</v>
      </c>
      <c r="P625">
        <v>1</v>
      </c>
      <c r="Q625">
        <v>-2</v>
      </c>
      <c r="R625">
        <v>1</v>
      </c>
      <c r="S625">
        <v>-2</v>
      </c>
      <c r="T625">
        <v>80</v>
      </c>
      <c r="U625">
        <v>19.3</v>
      </c>
      <c r="V625">
        <v>-5</v>
      </c>
      <c r="W625">
        <v>11</v>
      </c>
      <c r="X625">
        <v>-5</v>
      </c>
      <c r="Y625">
        <v>20</v>
      </c>
      <c r="Z625">
        <v>-0.5</v>
      </c>
      <c r="AA625">
        <v>-1</v>
      </c>
      <c r="AB625">
        <v>0.4</v>
      </c>
      <c r="AC625">
        <v>2</v>
      </c>
      <c r="AD625">
        <v>-50</v>
      </c>
      <c r="AE625">
        <v>7</v>
      </c>
      <c r="AF625">
        <v>-0.2</v>
      </c>
      <c r="AG625">
        <v>2</v>
      </c>
      <c r="AH625">
        <v>0.26</v>
      </c>
      <c r="AI625">
        <v>10</v>
      </c>
      <c r="AJ625">
        <v>8</v>
      </c>
      <c r="AK625">
        <v>-0.1</v>
      </c>
      <c r="AL625">
        <v>1.3</v>
      </c>
      <c r="AM625">
        <v>-5</v>
      </c>
      <c r="AN625">
        <v>1</v>
      </c>
      <c r="AO625">
        <v>-100</v>
      </c>
      <c r="AP625">
        <v>-0.5</v>
      </c>
      <c r="AQ625">
        <v>-0.5</v>
      </c>
      <c r="AR625">
        <v>-10</v>
      </c>
      <c r="AS625">
        <v>2.5</v>
      </c>
      <c r="AT625">
        <v>-500</v>
      </c>
      <c r="AU625">
        <v>2.5</v>
      </c>
      <c r="AV625">
        <v>-1</v>
      </c>
      <c r="AW625">
        <v>-2</v>
      </c>
      <c r="AX625">
        <v>-100</v>
      </c>
      <c r="AY625">
        <v>-200</v>
      </c>
    </row>
    <row r="626" spans="1:51" x14ac:dyDescent="0.3">
      <c r="A626" t="s">
        <v>3062</v>
      </c>
      <c r="B626" t="s">
        <v>3063</v>
      </c>
      <c r="C626" t="s">
        <v>3064</v>
      </c>
      <c r="D626" s="1" t="str">
        <f>HYPERLINK("http://geochem.nrcan.gc.ca/cdogs/content/bdl/bdl211192_e.htm", "21:1192")</f>
        <v>21:1192</v>
      </c>
      <c r="E626" s="1" t="str">
        <f>HYPERLINK("http://geochem.nrcan.gc.ca/cdogs/content/svy/svy210191_e.htm", "21:0191")</f>
        <v>21:0191</v>
      </c>
      <c r="F626" t="s">
        <v>3065</v>
      </c>
      <c r="G626" t="s">
        <v>3066</v>
      </c>
      <c r="I626">
        <v>56.709187900000003</v>
      </c>
      <c r="J626">
        <v>-107.1686203</v>
      </c>
      <c r="K626" s="1" t="str">
        <f>HYPERLINK("http://geochem.nrcan.gc.ca/cdogs/content/kwd/kwd020027_e.htm", "NGR lake sediment grab sample")</f>
        <v>NGR lake sediment grab sample</v>
      </c>
      <c r="L626" s="1" t="str">
        <f>HYPERLINK("http://geochem.nrcan.gc.ca/cdogs/content/kwd/kwd080006_e.htm", "&lt;177 micron (NGR)")</f>
        <v>&lt;177 micron (NGR)</v>
      </c>
      <c r="M626">
        <v>33</v>
      </c>
      <c r="N626" t="s">
        <v>121</v>
      </c>
      <c r="O626">
        <v>625</v>
      </c>
      <c r="P626">
        <v>1</v>
      </c>
      <c r="Q626">
        <v>-2</v>
      </c>
      <c r="R626">
        <v>0.8</v>
      </c>
      <c r="S626">
        <v>-2</v>
      </c>
      <c r="T626">
        <v>-50</v>
      </c>
      <c r="U626">
        <v>17.100000000000001</v>
      </c>
      <c r="V626">
        <v>-5</v>
      </c>
      <c r="W626">
        <v>27</v>
      </c>
      <c r="X626">
        <v>-5</v>
      </c>
      <c r="Y626">
        <v>30</v>
      </c>
      <c r="Z626">
        <v>-0.5</v>
      </c>
      <c r="AA626">
        <v>-1</v>
      </c>
      <c r="AB626">
        <v>0.6</v>
      </c>
      <c r="AC626">
        <v>-1</v>
      </c>
      <c r="AD626">
        <v>-50</v>
      </c>
      <c r="AE626">
        <v>20</v>
      </c>
      <c r="AF626">
        <v>0.3</v>
      </c>
      <c r="AG626">
        <v>5</v>
      </c>
      <c r="AH626">
        <v>0.11</v>
      </c>
      <c r="AI626">
        <v>140</v>
      </c>
      <c r="AJ626">
        <v>-5</v>
      </c>
      <c r="AK626">
        <v>-0.1</v>
      </c>
      <c r="AL626">
        <v>2.2999999999999998</v>
      </c>
      <c r="AM626">
        <v>-5</v>
      </c>
      <c r="AN626">
        <v>2.8</v>
      </c>
      <c r="AO626">
        <v>-100</v>
      </c>
      <c r="AP626">
        <v>-0.5</v>
      </c>
      <c r="AQ626">
        <v>-0.5</v>
      </c>
      <c r="AR626">
        <v>-10</v>
      </c>
      <c r="AS626">
        <v>2.8</v>
      </c>
      <c r="AT626">
        <v>-500</v>
      </c>
      <c r="AU626">
        <v>6.9</v>
      </c>
      <c r="AV626">
        <v>-1</v>
      </c>
      <c r="AW626">
        <v>-2</v>
      </c>
      <c r="AX626">
        <v>100</v>
      </c>
      <c r="AY626">
        <v>-200</v>
      </c>
    </row>
    <row r="627" spans="1:51" x14ac:dyDescent="0.3">
      <c r="A627" t="s">
        <v>3067</v>
      </c>
      <c r="B627" t="s">
        <v>3068</v>
      </c>
      <c r="C627" t="s">
        <v>3069</v>
      </c>
      <c r="D627" s="1" t="str">
        <f>HYPERLINK("http://geochem.nrcan.gc.ca/cdogs/content/bdl/bdl211192_e.htm", "21:1192")</f>
        <v>21:1192</v>
      </c>
      <c r="E627" s="1" t="str">
        <f>HYPERLINK("http://geochem.nrcan.gc.ca/cdogs/content/svy/svy210191_e.htm", "21:0191")</f>
        <v>21:0191</v>
      </c>
      <c r="F627" t="s">
        <v>3070</v>
      </c>
      <c r="G627" t="s">
        <v>3071</v>
      </c>
      <c r="I627">
        <v>56.7348097</v>
      </c>
      <c r="J627">
        <v>-107.18294710000001</v>
      </c>
      <c r="K627" s="1" t="str">
        <f>HYPERLINK("http://geochem.nrcan.gc.ca/cdogs/content/kwd/kwd020027_e.htm", "NGR lake sediment grab sample")</f>
        <v>NGR lake sediment grab sample</v>
      </c>
      <c r="L627" s="1" t="str">
        <f>HYPERLINK("http://geochem.nrcan.gc.ca/cdogs/content/kwd/kwd080006_e.htm", "&lt;177 micron (NGR)")</f>
        <v>&lt;177 micron (NGR)</v>
      </c>
      <c r="M627">
        <v>33</v>
      </c>
      <c r="N627" t="s">
        <v>127</v>
      </c>
      <c r="O627">
        <v>626</v>
      </c>
      <c r="P627">
        <v>1</v>
      </c>
      <c r="Q627">
        <v>-2</v>
      </c>
      <c r="R627">
        <v>3.7</v>
      </c>
      <c r="S627">
        <v>-2</v>
      </c>
      <c r="T627">
        <v>120</v>
      </c>
      <c r="U627">
        <v>79.2</v>
      </c>
      <c r="V627">
        <v>-5</v>
      </c>
      <c r="W627">
        <v>199</v>
      </c>
      <c r="X627">
        <v>22</v>
      </c>
      <c r="Y627">
        <v>80</v>
      </c>
      <c r="Z627">
        <v>0.5</v>
      </c>
      <c r="AA627">
        <v>2</v>
      </c>
      <c r="AB627">
        <v>8.6</v>
      </c>
      <c r="AC627">
        <v>2</v>
      </c>
      <c r="AD627">
        <v>-50</v>
      </c>
      <c r="AE627">
        <v>97</v>
      </c>
      <c r="AF627">
        <v>1.5</v>
      </c>
      <c r="AG627">
        <v>17</v>
      </c>
      <c r="AH627">
        <v>0.4</v>
      </c>
      <c r="AI627">
        <v>70</v>
      </c>
      <c r="AJ627">
        <v>14</v>
      </c>
      <c r="AK627">
        <v>0.2</v>
      </c>
      <c r="AL627">
        <v>15.9</v>
      </c>
      <c r="AM627">
        <v>-5</v>
      </c>
      <c r="AN627">
        <v>13.5</v>
      </c>
      <c r="AO627">
        <v>-100</v>
      </c>
      <c r="AP627">
        <v>-0.5</v>
      </c>
      <c r="AQ627">
        <v>1.3</v>
      </c>
      <c r="AR627">
        <v>-10</v>
      </c>
      <c r="AS627">
        <v>10.9</v>
      </c>
      <c r="AT627">
        <v>900</v>
      </c>
      <c r="AU627">
        <v>8</v>
      </c>
      <c r="AV627">
        <v>-1</v>
      </c>
      <c r="AW627">
        <v>7</v>
      </c>
      <c r="AX627">
        <v>200</v>
      </c>
      <c r="AY627">
        <v>-200</v>
      </c>
    </row>
    <row r="628" spans="1:51" x14ac:dyDescent="0.3">
      <c r="A628" t="s">
        <v>3072</v>
      </c>
      <c r="B628" t="s">
        <v>3073</v>
      </c>
      <c r="C628" t="s">
        <v>3074</v>
      </c>
      <c r="D628" s="1" t="str">
        <f>HYPERLINK("http://geochem.nrcan.gc.ca/cdogs/content/bdl/bdl211192_e.htm", "21:1192")</f>
        <v>21:1192</v>
      </c>
      <c r="E628" s="1" t="str">
        <f>HYPERLINK("http://geochem.nrcan.gc.ca/cdogs/content/svy/svy210191_e.htm", "21:0191")</f>
        <v>21:0191</v>
      </c>
      <c r="F628" t="s">
        <v>3075</v>
      </c>
      <c r="G628" t="s">
        <v>3076</v>
      </c>
      <c r="I628">
        <v>56.771603200000001</v>
      </c>
      <c r="J628">
        <v>-107.1641992</v>
      </c>
      <c r="K628" s="1" t="str">
        <f>HYPERLINK("http://geochem.nrcan.gc.ca/cdogs/content/kwd/kwd020027_e.htm", "NGR lake sediment grab sample")</f>
        <v>NGR lake sediment grab sample</v>
      </c>
      <c r="L628" s="1" t="str">
        <f>HYPERLINK("http://geochem.nrcan.gc.ca/cdogs/content/kwd/kwd080006_e.htm", "&lt;177 micron (NGR)")</f>
        <v>&lt;177 micron (NGR)</v>
      </c>
      <c r="M628">
        <v>33</v>
      </c>
      <c r="N628" t="s">
        <v>133</v>
      </c>
      <c r="O628">
        <v>627</v>
      </c>
      <c r="P628">
        <v>1</v>
      </c>
      <c r="Q628">
        <v>-2</v>
      </c>
      <c r="R628">
        <v>1</v>
      </c>
      <c r="S628">
        <v>-2</v>
      </c>
      <c r="T628">
        <v>60</v>
      </c>
      <c r="U628">
        <v>32.799999999999997</v>
      </c>
      <c r="V628">
        <v>-5</v>
      </c>
      <c r="W628">
        <v>28</v>
      </c>
      <c r="X628">
        <v>-5</v>
      </c>
      <c r="Y628">
        <v>-20</v>
      </c>
      <c r="Z628">
        <v>-0.5</v>
      </c>
      <c r="AA628">
        <v>-1</v>
      </c>
      <c r="AB628">
        <v>0.5</v>
      </c>
      <c r="AC628">
        <v>1</v>
      </c>
      <c r="AD628">
        <v>-50</v>
      </c>
      <c r="AE628">
        <v>20</v>
      </c>
      <c r="AF628">
        <v>1</v>
      </c>
      <c r="AG628">
        <v>4</v>
      </c>
      <c r="AH628">
        <v>0.13</v>
      </c>
      <c r="AI628">
        <v>20</v>
      </c>
      <c r="AJ628">
        <v>9</v>
      </c>
      <c r="AK628">
        <v>-0.1</v>
      </c>
      <c r="AL628">
        <v>3.3</v>
      </c>
      <c r="AM628">
        <v>-5</v>
      </c>
      <c r="AN628">
        <v>5.2</v>
      </c>
      <c r="AO628">
        <v>-100</v>
      </c>
      <c r="AP628">
        <v>-0.5</v>
      </c>
      <c r="AQ628">
        <v>0.6</v>
      </c>
      <c r="AR628">
        <v>-10</v>
      </c>
      <c r="AS628">
        <v>2.6</v>
      </c>
      <c r="AT628">
        <v>500</v>
      </c>
      <c r="AU628">
        <v>17.3</v>
      </c>
      <c r="AV628">
        <v>-1</v>
      </c>
      <c r="AW628">
        <v>4</v>
      </c>
      <c r="AX628">
        <v>-100</v>
      </c>
      <c r="AY628">
        <v>-200</v>
      </c>
    </row>
    <row r="629" spans="1:51" x14ac:dyDescent="0.3">
      <c r="A629" t="s">
        <v>3077</v>
      </c>
      <c r="B629" t="s">
        <v>3078</v>
      </c>
      <c r="C629" t="s">
        <v>3079</v>
      </c>
      <c r="D629" s="1" t="str">
        <f>HYPERLINK("http://geochem.nrcan.gc.ca/cdogs/content/bdl/bdl211192_e.htm", "21:1192")</f>
        <v>21:1192</v>
      </c>
      <c r="E629" s="1" t="str">
        <f>HYPERLINK("http://geochem.nrcan.gc.ca/cdogs/content/svy/svy210191_e.htm", "21:0191")</f>
        <v>21:0191</v>
      </c>
      <c r="F629" t="s">
        <v>3080</v>
      </c>
      <c r="G629" t="s">
        <v>3081</v>
      </c>
      <c r="I629">
        <v>56.8789844</v>
      </c>
      <c r="J629">
        <v>-107.19540019999999</v>
      </c>
      <c r="K629" s="1" t="str">
        <f>HYPERLINK("http://geochem.nrcan.gc.ca/cdogs/content/kwd/kwd020027_e.htm", "NGR lake sediment grab sample")</f>
        <v>NGR lake sediment grab sample</v>
      </c>
      <c r="L629" s="1" t="str">
        <f>HYPERLINK("http://geochem.nrcan.gc.ca/cdogs/content/kwd/kwd080006_e.htm", "&lt;177 micron (NGR)")</f>
        <v>&lt;177 micron (NGR)</v>
      </c>
      <c r="M629">
        <v>33</v>
      </c>
      <c r="N629" t="s">
        <v>145</v>
      </c>
      <c r="O629">
        <v>628</v>
      </c>
      <c r="P629">
        <v>1</v>
      </c>
      <c r="Q629">
        <v>-2</v>
      </c>
      <c r="R629">
        <v>1.1000000000000001</v>
      </c>
      <c r="S629">
        <v>-2</v>
      </c>
      <c r="T629">
        <v>70</v>
      </c>
      <c r="U629">
        <v>25.9</v>
      </c>
      <c r="V629">
        <v>-5</v>
      </c>
      <c r="W629">
        <v>52</v>
      </c>
      <c r="X629">
        <v>11</v>
      </c>
      <c r="Y629">
        <v>50</v>
      </c>
      <c r="Z629">
        <v>-0.5</v>
      </c>
      <c r="AA629">
        <v>-1</v>
      </c>
      <c r="AB629">
        <v>3.4</v>
      </c>
      <c r="AC629">
        <v>-1</v>
      </c>
      <c r="AD629">
        <v>-50</v>
      </c>
      <c r="AE629">
        <v>26</v>
      </c>
      <c r="AF629">
        <v>0.4</v>
      </c>
      <c r="AG629">
        <v>1</v>
      </c>
      <c r="AH629">
        <v>0.1</v>
      </c>
      <c r="AI629">
        <v>20</v>
      </c>
      <c r="AJ629">
        <v>-5</v>
      </c>
      <c r="AK629">
        <v>-0.1</v>
      </c>
      <c r="AL629">
        <v>7.3</v>
      </c>
      <c r="AM629">
        <v>-5</v>
      </c>
      <c r="AN629">
        <v>3.9</v>
      </c>
      <c r="AO629">
        <v>-100</v>
      </c>
      <c r="AP629">
        <v>-0.5</v>
      </c>
      <c r="AQ629">
        <v>-0.5</v>
      </c>
      <c r="AR629">
        <v>-10</v>
      </c>
      <c r="AS629">
        <v>5.8</v>
      </c>
      <c r="AT629">
        <v>-500</v>
      </c>
      <c r="AU629">
        <v>2.1</v>
      </c>
      <c r="AV629">
        <v>-1</v>
      </c>
      <c r="AW629">
        <v>2</v>
      </c>
      <c r="AX629">
        <v>100</v>
      </c>
      <c r="AY629">
        <v>-200</v>
      </c>
    </row>
    <row r="630" spans="1:51" x14ac:dyDescent="0.3">
      <c r="A630" t="s">
        <v>3082</v>
      </c>
      <c r="B630" t="s">
        <v>3083</v>
      </c>
      <c r="C630" t="s">
        <v>3084</v>
      </c>
      <c r="D630" s="1" t="str">
        <f>HYPERLINK("http://geochem.nrcan.gc.ca/cdogs/content/bdl/bdl211192_e.htm", "21:1192")</f>
        <v>21:1192</v>
      </c>
      <c r="E630" s="1" t="str">
        <f>HYPERLINK("http://geochem.nrcan.gc.ca/cdogs/content/svy/svy210191_e.htm", "21:0191")</f>
        <v>21:0191</v>
      </c>
      <c r="F630" t="s">
        <v>3085</v>
      </c>
      <c r="G630" t="s">
        <v>3086</v>
      </c>
      <c r="I630">
        <v>56.878905699999997</v>
      </c>
      <c r="J630">
        <v>-107.2428306</v>
      </c>
      <c r="K630" s="1" t="str">
        <f>HYPERLINK("http://geochem.nrcan.gc.ca/cdogs/content/kwd/kwd020027_e.htm", "NGR lake sediment grab sample")</f>
        <v>NGR lake sediment grab sample</v>
      </c>
      <c r="L630" s="1" t="str">
        <f>HYPERLINK("http://geochem.nrcan.gc.ca/cdogs/content/kwd/kwd080006_e.htm", "&lt;177 micron (NGR)")</f>
        <v>&lt;177 micron (NGR)</v>
      </c>
      <c r="M630">
        <v>33</v>
      </c>
      <c r="N630" t="s">
        <v>151</v>
      </c>
      <c r="O630">
        <v>629</v>
      </c>
      <c r="P630">
        <v>1</v>
      </c>
      <c r="Q630">
        <v>-2</v>
      </c>
      <c r="R630">
        <v>1.6</v>
      </c>
      <c r="S630">
        <v>-2</v>
      </c>
      <c r="T630">
        <v>-50</v>
      </c>
      <c r="U630">
        <v>28.1</v>
      </c>
      <c r="V630">
        <v>-5</v>
      </c>
      <c r="W630">
        <v>165</v>
      </c>
      <c r="X630">
        <v>7</v>
      </c>
      <c r="Y630">
        <v>110</v>
      </c>
      <c r="Z630">
        <v>-0.5</v>
      </c>
      <c r="AA630">
        <v>1</v>
      </c>
      <c r="AB630">
        <v>33.1</v>
      </c>
      <c r="AC630">
        <v>2</v>
      </c>
      <c r="AD630">
        <v>-50</v>
      </c>
      <c r="AE630">
        <v>76</v>
      </c>
      <c r="AF630">
        <v>1</v>
      </c>
      <c r="AG630">
        <v>3</v>
      </c>
      <c r="AH630">
        <v>0.13</v>
      </c>
      <c r="AI630">
        <v>20</v>
      </c>
      <c r="AJ630">
        <v>7</v>
      </c>
      <c r="AK630">
        <v>-0.1</v>
      </c>
      <c r="AL630">
        <v>19.899999999999999</v>
      </c>
      <c r="AM630">
        <v>-5</v>
      </c>
      <c r="AN630">
        <v>9.6</v>
      </c>
      <c r="AO630">
        <v>-100</v>
      </c>
      <c r="AP630">
        <v>-0.5</v>
      </c>
      <c r="AQ630">
        <v>1</v>
      </c>
      <c r="AR630">
        <v>-10</v>
      </c>
      <c r="AS630">
        <v>12.4</v>
      </c>
      <c r="AT630">
        <v>-500</v>
      </c>
      <c r="AU630">
        <v>2.8</v>
      </c>
      <c r="AV630">
        <v>-1</v>
      </c>
      <c r="AW630">
        <v>5</v>
      </c>
      <c r="AX630">
        <v>100</v>
      </c>
      <c r="AY630">
        <v>-200</v>
      </c>
    </row>
    <row r="631" spans="1:51" x14ac:dyDescent="0.3">
      <c r="A631" t="s">
        <v>3087</v>
      </c>
      <c r="B631" t="s">
        <v>3088</v>
      </c>
      <c r="C631" t="s">
        <v>3089</v>
      </c>
      <c r="D631" s="1" t="str">
        <f>HYPERLINK("http://geochem.nrcan.gc.ca/cdogs/content/bdl/bdl211192_e.htm", "21:1192")</f>
        <v>21:1192</v>
      </c>
      <c r="E631" s="1" t="str">
        <f>HYPERLINK("http://geochem.nrcan.gc.ca/cdogs/content/svy/svy210191_e.htm", "21:0191")</f>
        <v>21:0191</v>
      </c>
      <c r="F631" t="s">
        <v>3090</v>
      </c>
      <c r="G631" t="s">
        <v>3091</v>
      </c>
      <c r="I631">
        <v>56.849575399999999</v>
      </c>
      <c r="J631">
        <v>-107.2631669</v>
      </c>
      <c r="K631" s="1" t="str">
        <f>HYPERLINK("http://geochem.nrcan.gc.ca/cdogs/content/kwd/kwd020027_e.htm", "NGR lake sediment grab sample")</f>
        <v>NGR lake sediment grab sample</v>
      </c>
      <c r="L631" s="1" t="str">
        <f>HYPERLINK("http://geochem.nrcan.gc.ca/cdogs/content/kwd/kwd080006_e.htm", "&lt;177 micron (NGR)")</f>
        <v>&lt;177 micron (NGR)</v>
      </c>
      <c r="M631">
        <v>33</v>
      </c>
      <c r="N631" t="s">
        <v>157</v>
      </c>
      <c r="O631">
        <v>630</v>
      </c>
      <c r="P631">
        <v>1</v>
      </c>
      <c r="Q631">
        <v>-2</v>
      </c>
      <c r="R631">
        <v>1.3</v>
      </c>
      <c r="S631">
        <v>-2</v>
      </c>
      <c r="T631">
        <v>170</v>
      </c>
      <c r="U631">
        <v>27</v>
      </c>
      <c r="V631">
        <v>-5</v>
      </c>
      <c r="W631">
        <v>98</v>
      </c>
      <c r="X631">
        <v>-5</v>
      </c>
      <c r="Y631">
        <v>40</v>
      </c>
      <c r="Z631">
        <v>0.6</v>
      </c>
      <c r="AA631">
        <v>-1</v>
      </c>
      <c r="AB631">
        <v>2.9</v>
      </c>
      <c r="AC631">
        <v>4</v>
      </c>
      <c r="AD631">
        <v>-50</v>
      </c>
      <c r="AE631">
        <v>45</v>
      </c>
      <c r="AF631">
        <v>0.3</v>
      </c>
      <c r="AG631">
        <v>2</v>
      </c>
      <c r="AH631">
        <v>0.46</v>
      </c>
      <c r="AI631">
        <v>20</v>
      </c>
      <c r="AJ631">
        <v>20</v>
      </c>
      <c r="AK631">
        <v>-0.1</v>
      </c>
      <c r="AL631">
        <v>6.3</v>
      </c>
      <c r="AM631">
        <v>-5</v>
      </c>
      <c r="AN631">
        <v>7.3</v>
      </c>
      <c r="AO631">
        <v>-100</v>
      </c>
      <c r="AP631">
        <v>-0.5</v>
      </c>
      <c r="AQ631">
        <v>0.7</v>
      </c>
      <c r="AR631">
        <v>-10</v>
      </c>
      <c r="AS631">
        <v>11</v>
      </c>
      <c r="AT631">
        <v>1200</v>
      </c>
      <c r="AU631">
        <v>3.4</v>
      </c>
      <c r="AV631">
        <v>-1</v>
      </c>
      <c r="AW631">
        <v>-2</v>
      </c>
      <c r="AX631">
        <v>100</v>
      </c>
      <c r="AY631">
        <v>-200</v>
      </c>
    </row>
    <row r="632" spans="1:51" x14ac:dyDescent="0.3">
      <c r="A632" t="s">
        <v>3092</v>
      </c>
      <c r="B632" t="s">
        <v>3093</v>
      </c>
      <c r="C632" t="s">
        <v>3094</v>
      </c>
      <c r="D632" s="1" t="str">
        <f>HYPERLINK("http://geochem.nrcan.gc.ca/cdogs/content/bdl/bdl211192_e.htm", "21:1192")</f>
        <v>21:1192</v>
      </c>
      <c r="E632" s="1" t="str">
        <f>HYPERLINK("http://geochem.nrcan.gc.ca/cdogs/content/svy/svy210191_e.htm", "21:0191")</f>
        <v>21:0191</v>
      </c>
      <c r="F632" t="s">
        <v>3095</v>
      </c>
      <c r="G632" t="s">
        <v>3096</v>
      </c>
      <c r="I632">
        <v>56.831465799999997</v>
      </c>
      <c r="J632">
        <v>-107.232321</v>
      </c>
      <c r="K632" s="1" t="str">
        <f>HYPERLINK("http://geochem.nrcan.gc.ca/cdogs/content/kwd/kwd020027_e.htm", "NGR lake sediment grab sample")</f>
        <v>NGR lake sediment grab sample</v>
      </c>
      <c r="L632" s="1" t="str">
        <f>HYPERLINK("http://geochem.nrcan.gc.ca/cdogs/content/kwd/kwd080006_e.htm", "&lt;177 micron (NGR)")</f>
        <v>&lt;177 micron (NGR)</v>
      </c>
      <c r="M632">
        <v>33</v>
      </c>
      <c r="N632" t="s">
        <v>163</v>
      </c>
      <c r="O632">
        <v>631</v>
      </c>
      <c r="P632">
        <v>1</v>
      </c>
      <c r="Q632">
        <v>-2</v>
      </c>
      <c r="R632">
        <v>0.5</v>
      </c>
      <c r="S632">
        <v>-2</v>
      </c>
      <c r="T632">
        <v>130</v>
      </c>
      <c r="U632">
        <v>12.1</v>
      </c>
      <c r="V632">
        <v>-5</v>
      </c>
      <c r="W632">
        <v>28</v>
      </c>
      <c r="X632">
        <v>-5</v>
      </c>
      <c r="Y632">
        <v>20</v>
      </c>
      <c r="Z632">
        <v>-0.5</v>
      </c>
      <c r="AA632">
        <v>-1</v>
      </c>
      <c r="AB632">
        <v>0.9</v>
      </c>
      <c r="AC632">
        <v>2</v>
      </c>
      <c r="AD632">
        <v>-50</v>
      </c>
      <c r="AE632">
        <v>14</v>
      </c>
      <c r="AF632">
        <v>-0.2</v>
      </c>
      <c r="AG632">
        <v>-1</v>
      </c>
      <c r="AH632">
        <v>0.36</v>
      </c>
      <c r="AI632">
        <v>-10</v>
      </c>
      <c r="AJ632">
        <v>11</v>
      </c>
      <c r="AK632">
        <v>-0.1</v>
      </c>
      <c r="AL632">
        <v>2.8</v>
      </c>
      <c r="AM632">
        <v>-5</v>
      </c>
      <c r="AN632">
        <v>2.1</v>
      </c>
      <c r="AO632">
        <v>-100</v>
      </c>
      <c r="AP632">
        <v>-0.5</v>
      </c>
      <c r="AQ632">
        <v>-0.5</v>
      </c>
      <c r="AR632">
        <v>-10</v>
      </c>
      <c r="AS632">
        <v>4</v>
      </c>
      <c r="AT632">
        <v>600</v>
      </c>
      <c r="AU632">
        <v>1</v>
      </c>
      <c r="AV632">
        <v>-1</v>
      </c>
      <c r="AW632">
        <v>-2</v>
      </c>
      <c r="AX632">
        <v>100</v>
      </c>
      <c r="AY632">
        <v>-200</v>
      </c>
    </row>
    <row r="633" spans="1:51" x14ac:dyDescent="0.3">
      <c r="A633" t="s">
        <v>3097</v>
      </c>
      <c r="B633" t="s">
        <v>3098</v>
      </c>
      <c r="C633" t="s">
        <v>3099</v>
      </c>
      <c r="D633" s="1" t="str">
        <f>HYPERLINK("http://geochem.nrcan.gc.ca/cdogs/content/bdl/bdl211192_e.htm", "21:1192")</f>
        <v>21:1192</v>
      </c>
      <c r="E633" s="1" t="str">
        <f>HYPERLINK("http://geochem.nrcan.gc.ca/cdogs/content/svy/svy210191_e.htm", "21:0191")</f>
        <v>21:0191</v>
      </c>
      <c r="F633" t="s">
        <v>3100</v>
      </c>
      <c r="G633" t="s">
        <v>3101</v>
      </c>
      <c r="I633">
        <v>56.799148500000001</v>
      </c>
      <c r="J633">
        <v>-107.2914272</v>
      </c>
      <c r="K633" s="1" t="str">
        <f>HYPERLINK("http://geochem.nrcan.gc.ca/cdogs/content/kwd/kwd020027_e.htm", "NGR lake sediment grab sample")</f>
        <v>NGR lake sediment grab sample</v>
      </c>
      <c r="L633" s="1" t="str">
        <f>HYPERLINK("http://geochem.nrcan.gc.ca/cdogs/content/kwd/kwd080006_e.htm", "&lt;177 micron (NGR)")</f>
        <v>&lt;177 micron (NGR)</v>
      </c>
      <c r="M633">
        <v>33</v>
      </c>
      <c r="N633" t="s">
        <v>169</v>
      </c>
      <c r="O633">
        <v>632</v>
      </c>
      <c r="P633">
        <v>1</v>
      </c>
      <c r="Q633">
        <v>-2</v>
      </c>
      <c r="R633">
        <v>8.1</v>
      </c>
      <c r="S633">
        <v>-2</v>
      </c>
      <c r="T633">
        <v>120</v>
      </c>
      <c r="U633">
        <v>24.2</v>
      </c>
      <c r="V633">
        <v>-5</v>
      </c>
      <c r="W633">
        <v>35</v>
      </c>
      <c r="X633">
        <v>10</v>
      </c>
      <c r="Y633">
        <v>-20</v>
      </c>
      <c r="Z633">
        <v>-0.5</v>
      </c>
      <c r="AA633">
        <v>-1</v>
      </c>
      <c r="AB633">
        <v>30.9</v>
      </c>
      <c r="AC633">
        <v>2</v>
      </c>
      <c r="AD633">
        <v>-50</v>
      </c>
      <c r="AE633">
        <v>32</v>
      </c>
      <c r="AF633">
        <v>0.3</v>
      </c>
      <c r="AG633">
        <v>3</v>
      </c>
      <c r="AH633">
        <v>0.22</v>
      </c>
      <c r="AI633">
        <v>20</v>
      </c>
      <c r="AJ633">
        <v>10</v>
      </c>
      <c r="AK633">
        <v>-0.1</v>
      </c>
      <c r="AL633">
        <v>3.7</v>
      </c>
      <c r="AM633">
        <v>-5</v>
      </c>
      <c r="AN633">
        <v>3.9</v>
      </c>
      <c r="AO633">
        <v>-100</v>
      </c>
      <c r="AP633">
        <v>-0.5</v>
      </c>
      <c r="AQ633">
        <v>-0.5</v>
      </c>
      <c r="AR633">
        <v>-10</v>
      </c>
      <c r="AS633">
        <v>4.7</v>
      </c>
      <c r="AT633">
        <v>-500</v>
      </c>
      <c r="AU633">
        <v>3.1</v>
      </c>
      <c r="AV633">
        <v>2</v>
      </c>
      <c r="AW633">
        <v>-2</v>
      </c>
      <c r="AX633">
        <v>-100</v>
      </c>
      <c r="AY633">
        <v>-200</v>
      </c>
    </row>
    <row r="634" spans="1:51" x14ac:dyDescent="0.3">
      <c r="A634" t="s">
        <v>3102</v>
      </c>
      <c r="B634" t="s">
        <v>3103</v>
      </c>
      <c r="C634" t="s">
        <v>3104</v>
      </c>
      <c r="D634" s="1" t="str">
        <f>HYPERLINK("http://geochem.nrcan.gc.ca/cdogs/content/bdl/bdl211192_e.htm", "21:1192")</f>
        <v>21:1192</v>
      </c>
      <c r="E634" s="1" t="str">
        <f>HYPERLINK("http://geochem.nrcan.gc.ca/cdogs/content/svy/svy210191_e.htm", "21:0191")</f>
        <v>21:0191</v>
      </c>
      <c r="F634" t="s">
        <v>3105</v>
      </c>
      <c r="G634" t="s">
        <v>3106</v>
      </c>
      <c r="I634">
        <v>56.760991199999999</v>
      </c>
      <c r="J634">
        <v>-107.23898440000001</v>
      </c>
      <c r="K634" s="1" t="str">
        <f>HYPERLINK("http://geochem.nrcan.gc.ca/cdogs/content/kwd/kwd020027_e.htm", "NGR lake sediment grab sample")</f>
        <v>NGR lake sediment grab sample</v>
      </c>
      <c r="L634" s="1" t="str">
        <f>HYPERLINK("http://geochem.nrcan.gc.ca/cdogs/content/kwd/kwd080006_e.htm", "&lt;177 micron (NGR)")</f>
        <v>&lt;177 micron (NGR)</v>
      </c>
      <c r="M634">
        <v>34</v>
      </c>
      <c r="N634" t="s">
        <v>57</v>
      </c>
      <c r="O634">
        <v>633</v>
      </c>
      <c r="P634">
        <v>7</v>
      </c>
      <c r="Q634">
        <v>-2</v>
      </c>
      <c r="R634">
        <v>0.8</v>
      </c>
      <c r="S634">
        <v>-2</v>
      </c>
      <c r="T634">
        <v>90</v>
      </c>
      <c r="U634">
        <v>31.1</v>
      </c>
      <c r="V634">
        <v>-5</v>
      </c>
      <c r="W634">
        <v>21</v>
      </c>
      <c r="X634">
        <v>-5</v>
      </c>
      <c r="Y634">
        <v>-20</v>
      </c>
      <c r="Z634">
        <v>-0.5</v>
      </c>
      <c r="AA634">
        <v>-1</v>
      </c>
      <c r="AB634">
        <v>0.6</v>
      </c>
      <c r="AC634">
        <v>2</v>
      </c>
      <c r="AD634">
        <v>-50</v>
      </c>
      <c r="AE634">
        <v>9</v>
      </c>
      <c r="AF634">
        <v>-0.2</v>
      </c>
      <c r="AG634">
        <v>-1</v>
      </c>
      <c r="AH634">
        <v>0.23</v>
      </c>
      <c r="AI634">
        <v>-10</v>
      </c>
      <c r="AJ634">
        <v>10</v>
      </c>
      <c r="AK634">
        <v>-0.1</v>
      </c>
      <c r="AL634">
        <v>2.1</v>
      </c>
      <c r="AM634">
        <v>-5</v>
      </c>
      <c r="AN634">
        <v>1.3</v>
      </c>
      <c r="AO634">
        <v>-100</v>
      </c>
      <c r="AP634">
        <v>-0.5</v>
      </c>
      <c r="AQ634">
        <v>-0.5</v>
      </c>
      <c r="AR634">
        <v>-10</v>
      </c>
      <c r="AS634">
        <v>2.9</v>
      </c>
      <c r="AT634">
        <v>700</v>
      </c>
      <c r="AU634">
        <v>2.1</v>
      </c>
      <c r="AV634">
        <v>-1</v>
      </c>
      <c r="AW634">
        <v>-2</v>
      </c>
      <c r="AX634">
        <v>-100</v>
      </c>
      <c r="AY634">
        <v>-200</v>
      </c>
    </row>
    <row r="635" spans="1:51" x14ac:dyDescent="0.3">
      <c r="A635" t="s">
        <v>3107</v>
      </c>
      <c r="B635" t="s">
        <v>3108</v>
      </c>
      <c r="C635" t="s">
        <v>3109</v>
      </c>
      <c r="D635" s="1" t="str">
        <f>HYPERLINK("http://geochem.nrcan.gc.ca/cdogs/content/bdl/bdl211192_e.htm", "21:1192")</f>
        <v>21:1192</v>
      </c>
      <c r="E635" s="1" t="str">
        <f>HYPERLINK("http://geochem.nrcan.gc.ca/cdogs/content/svy/svy210191_e.htm", "21:0191")</f>
        <v>21:0191</v>
      </c>
      <c r="F635" t="s">
        <v>3105</v>
      </c>
      <c r="G635" t="s">
        <v>3110</v>
      </c>
      <c r="I635">
        <v>56.760991199999999</v>
      </c>
      <c r="J635">
        <v>-107.23898440000001</v>
      </c>
      <c r="K635" s="1" t="str">
        <f>HYPERLINK("http://geochem.nrcan.gc.ca/cdogs/content/kwd/kwd020027_e.htm", "NGR lake sediment grab sample")</f>
        <v>NGR lake sediment grab sample</v>
      </c>
      <c r="L635" s="1" t="str">
        <f>HYPERLINK("http://geochem.nrcan.gc.ca/cdogs/content/kwd/kwd080006_e.htm", "&lt;177 micron (NGR)")</f>
        <v>&lt;177 micron (NGR)</v>
      </c>
      <c r="M635">
        <v>34</v>
      </c>
      <c r="N635" t="s">
        <v>67</v>
      </c>
      <c r="O635">
        <v>634</v>
      </c>
      <c r="P635">
        <v>1</v>
      </c>
      <c r="Q635">
        <v>-2</v>
      </c>
      <c r="R635">
        <v>1.2</v>
      </c>
      <c r="S635">
        <v>-2</v>
      </c>
      <c r="T635">
        <v>90</v>
      </c>
      <c r="U635">
        <v>32.9</v>
      </c>
      <c r="V635">
        <v>-5</v>
      </c>
      <c r="W635">
        <v>19</v>
      </c>
      <c r="X635">
        <v>-5</v>
      </c>
      <c r="Y635">
        <v>20</v>
      </c>
      <c r="Z635">
        <v>0.6</v>
      </c>
      <c r="AA635">
        <v>-1</v>
      </c>
      <c r="AB635">
        <v>0.6</v>
      </c>
      <c r="AC635">
        <v>2</v>
      </c>
      <c r="AD635">
        <v>-50</v>
      </c>
      <c r="AE635">
        <v>10</v>
      </c>
      <c r="AF635">
        <v>-0.2</v>
      </c>
      <c r="AG635">
        <v>3</v>
      </c>
      <c r="AH635">
        <v>0.23</v>
      </c>
      <c r="AI635">
        <v>10</v>
      </c>
      <c r="AJ635">
        <v>12</v>
      </c>
      <c r="AK635">
        <v>-0.1</v>
      </c>
      <c r="AL635">
        <v>2.2999999999999998</v>
      </c>
      <c r="AM635">
        <v>-5</v>
      </c>
      <c r="AN635">
        <v>1.4</v>
      </c>
      <c r="AO635">
        <v>-100</v>
      </c>
      <c r="AP635">
        <v>-0.5</v>
      </c>
      <c r="AQ635">
        <v>-0.5</v>
      </c>
      <c r="AR635">
        <v>-10</v>
      </c>
      <c r="AS635">
        <v>3.1</v>
      </c>
      <c r="AT635">
        <v>700</v>
      </c>
      <c r="AU635">
        <v>2.2000000000000002</v>
      </c>
      <c r="AV635">
        <v>-1</v>
      </c>
      <c r="AW635">
        <v>-2</v>
      </c>
      <c r="AX635">
        <v>-100</v>
      </c>
      <c r="AY635">
        <v>-200</v>
      </c>
    </row>
    <row r="636" spans="1:51" x14ac:dyDescent="0.3">
      <c r="A636" t="s">
        <v>3111</v>
      </c>
      <c r="B636" t="s">
        <v>3112</v>
      </c>
      <c r="C636" t="s">
        <v>3113</v>
      </c>
      <c r="D636" s="1" t="str">
        <f>HYPERLINK("http://geochem.nrcan.gc.ca/cdogs/content/bdl/bdl211192_e.htm", "21:1192")</f>
        <v>21:1192</v>
      </c>
      <c r="E636" s="1" t="str">
        <f>HYPERLINK("http://geochem.nrcan.gc.ca/cdogs/content/svy/svy210191_e.htm", "21:0191")</f>
        <v>21:0191</v>
      </c>
      <c r="F636" t="s">
        <v>3105</v>
      </c>
      <c r="G636" t="s">
        <v>3114</v>
      </c>
      <c r="I636">
        <v>56.760991199999999</v>
      </c>
      <c r="J636">
        <v>-107.23898440000001</v>
      </c>
      <c r="K636" s="1" t="str">
        <f>HYPERLINK("http://geochem.nrcan.gc.ca/cdogs/content/kwd/kwd020027_e.htm", "NGR lake sediment grab sample")</f>
        <v>NGR lake sediment grab sample</v>
      </c>
      <c r="L636" s="1" t="str">
        <f>HYPERLINK("http://geochem.nrcan.gc.ca/cdogs/content/kwd/kwd080006_e.htm", "&lt;177 micron (NGR)")</f>
        <v>&lt;177 micron (NGR)</v>
      </c>
      <c r="M636">
        <v>34</v>
      </c>
      <c r="N636" t="s">
        <v>62</v>
      </c>
      <c r="O636">
        <v>635</v>
      </c>
      <c r="P636">
        <v>1</v>
      </c>
      <c r="Q636">
        <v>-2</v>
      </c>
      <c r="R636">
        <v>0.8</v>
      </c>
      <c r="S636">
        <v>-2</v>
      </c>
      <c r="T636">
        <v>80</v>
      </c>
      <c r="U636">
        <v>31.1</v>
      </c>
      <c r="V636">
        <v>-5</v>
      </c>
      <c r="W636">
        <v>18</v>
      </c>
      <c r="X636">
        <v>-5</v>
      </c>
      <c r="Y636">
        <v>-20</v>
      </c>
      <c r="Z636">
        <v>-0.5</v>
      </c>
      <c r="AA636">
        <v>-1</v>
      </c>
      <c r="AB636">
        <v>0.6</v>
      </c>
      <c r="AC636">
        <v>2</v>
      </c>
      <c r="AD636">
        <v>-50</v>
      </c>
      <c r="AE636">
        <v>10</v>
      </c>
      <c r="AF636">
        <v>-0.2</v>
      </c>
      <c r="AG636">
        <v>-1</v>
      </c>
      <c r="AH636">
        <v>0.24</v>
      </c>
      <c r="AI636">
        <v>-10</v>
      </c>
      <c r="AJ636">
        <v>9</v>
      </c>
      <c r="AK636">
        <v>-0.1</v>
      </c>
      <c r="AL636">
        <v>2.2999999999999998</v>
      </c>
      <c r="AM636">
        <v>-5</v>
      </c>
      <c r="AN636">
        <v>1.2</v>
      </c>
      <c r="AO636">
        <v>-100</v>
      </c>
      <c r="AP636">
        <v>-0.5</v>
      </c>
      <c r="AQ636">
        <v>-0.5</v>
      </c>
      <c r="AR636">
        <v>-10</v>
      </c>
      <c r="AS636">
        <v>3</v>
      </c>
      <c r="AT636">
        <v>600</v>
      </c>
      <c r="AU636">
        <v>2.8</v>
      </c>
      <c r="AV636">
        <v>-1</v>
      </c>
      <c r="AW636">
        <v>-2</v>
      </c>
      <c r="AX636">
        <v>100</v>
      </c>
      <c r="AY636">
        <v>-200</v>
      </c>
    </row>
    <row r="637" spans="1:51" x14ac:dyDescent="0.3">
      <c r="A637" t="s">
        <v>3115</v>
      </c>
      <c r="B637" t="s">
        <v>3116</v>
      </c>
      <c r="C637" t="s">
        <v>3117</v>
      </c>
      <c r="D637" s="1" t="str">
        <f>HYPERLINK("http://geochem.nrcan.gc.ca/cdogs/content/bdl/bdl211192_e.htm", "21:1192")</f>
        <v>21:1192</v>
      </c>
      <c r="E637" s="1" t="str">
        <f>HYPERLINK("http://geochem.nrcan.gc.ca/cdogs/content/svy/svy210191_e.htm", "21:0191")</f>
        <v>21:0191</v>
      </c>
      <c r="F637" t="s">
        <v>3118</v>
      </c>
      <c r="G637" t="s">
        <v>3119</v>
      </c>
      <c r="I637">
        <v>56.694367700000001</v>
      </c>
      <c r="J637">
        <v>-107.2313202</v>
      </c>
      <c r="K637" s="1" t="str">
        <f>HYPERLINK("http://geochem.nrcan.gc.ca/cdogs/content/kwd/kwd020027_e.htm", "NGR lake sediment grab sample")</f>
        <v>NGR lake sediment grab sample</v>
      </c>
      <c r="L637" s="1" t="str">
        <f>HYPERLINK("http://geochem.nrcan.gc.ca/cdogs/content/kwd/kwd080006_e.htm", "&lt;177 micron (NGR)")</f>
        <v>&lt;177 micron (NGR)</v>
      </c>
      <c r="M637">
        <v>34</v>
      </c>
      <c r="N637" t="s">
        <v>73</v>
      </c>
      <c r="O637">
        <v>636</v>
      </c>
      <c r="P637">
        <v>1</v>
      </c>
      <c r="Q637">
        <v>-2</v>
      </c>
      <c r="R637">
        <v>1.2</v>
      </c>
      <c r="S637">
        <v>2</v>
      </c>
      <c r="T637">
        <v>150</v>
      </c>
      <c r="U637">
        <v>23.6</v>
      </c>
      <c r="V637">
        <v>-5</v>
      </c>
      <c r="W637">
        <v>29</v>
      </c>
      <c r="X637">
        <v>-5</v>
      </c>
      <c r="Y637">
        <v>-20</v>
      </c>
      <c r="Z637">
        <v>0.6</v>
      </c>
      <c r="AA637">
        <v>-1</v>
      </c>
      <c r="AB637">
        <v>0.5</v>
      </c>
      <c r="AC637">
        <v>3</v>
      </c>
      <c r="AD637">
        <v>-50</v>
      </c>
      <c r="AE637">
        <v>15</v>
      </c>
      <c r="AF637">
        <v>-0.2</v>
      </c>
      <c r="AG637">
        <v>1</v>
      </c>
      <c r="AH637">
        <v>0.37</v>
      </c>
      <c r="AI637">
        <v>-10</v>
      </c>
      <c r="AJ637">
        <v>20</v>
      </c>
      <c r="AK637">
        <v>0.1</v>
      </c>
      <c r="AL637">
        <v>2.9</v>
      </c>
      <c r="AM637">
        <v>-5</v>
      </c>
      <c r="AN637">
        <v>1.9</v>
      </c>
      <c r="AO637">
        <v>-100</v>
      </c>
      <c r="AP637">
        <v>-0.5</v>
      </c>
      <c r="AQ637">
        <v>-0.5</v>
      </c>
      <c r="AR637">
        <v>-10</v>
      </c>
      <c r="AS637">
        <v>5.4</v>
      </c>
      <c r="AT637">
        <v>1000</v>
      </c>
      <c r="AU637">
        <v>0.9</v>
      </c>
      <c r="AV637">
        <v>-1</v>
      </c>
      <c r="AW637">
        <v>-2</v>
      </c>
      <c r="AX637">
        <v>100</v>
      </c>
      <c r="AY637">
        <v>-200</v>
      </c>
    </row>
    <row r="638" spans="1:51" x14ac:dyDescent="0.3">
      <c r="A638" t="s">
        <v>3120</v>
      </c>
      <c r="B638" t="s">
        <v>3121</v>
      </c>
      <c r="C638" t="s">
        <v>3122</v>
      </c>
      <c r="D638" s="1" t="str">
        <f>HYPERLINK("http://geochem.nrcan.gc.ca/cdogs/content/bdl/bdl211192_e.htm", "21:1192")</f>
        <v>21:1192</v>
      </c>
      <c r="E638" s="1" t="str">
        <f>HYPERLINK("http://geochem.nrcan.gc.ca/cdogs/content/svy/svy210191_e.htm", "21:0191")</f>
        <v>21:0191</v>
      </c>
      <c r="F638" t="s">
        <v>3123</v>
      </c>
      <c r="G638" t="s">
        <v>3124</v>
      </c>
      <c r="I638">
        <v>56.652676399999997</v>
      </c>
      <c r="J638">
        <v>-107.23148500000001</v>
      </c>
      <c r="K638" s="1" t="str">
        <f>HYPERLINK("http://geochem.nrcan.gc.ca/cdogs/content/kwd/kwd020027_e.htm", "NGR lake sediment grab sample")</f>
        <v>NGR lake sediment grab sample</v>
      </c>
      <c r="L638" s="1" t="str">
        <f>HYPERLINK("http://geochem.nrcan.gc.ca/cdogs/content/kwd/kwd080006_e.htm", "&lt;177 micron (NGR)")</f>
        <v>&lt;177 micron (NGR)</v>
      </c>
      <c r="M638">
        <v>34</v>
      </c>
      <c r="N638" t="s">
        <v>79</v>
      </c>
      <c r="O638">
        <v>637</v>
      </c>
      <c r="P638">
        <v>1</v>
      </c>
      <c r="Q638">
        <v>-2</v>
      </c>
      <c r="R638">
        <v>1.1000000000000001</v>
      </c>
      <c r="S638">
        <v>-2</v>
      </c>
      <c r="T638">
        <v>100</v>
      </c>
      <c r="U638">
        <v>17.5</v>
      </c>
      <c r="V638">
        <v>-5</v>
      </c>
      <c r="W638">
        <v>72</v>
      </c>
      <c r="X638">
        <v>-5</v>
      </c>
      <c r="Y638">
        <v>30</v>
      </c>
      <c r="Z638">
        <v>-0.5</v>
      </c>
      <c r="AA638">
        <v>-1</v>
      </c>
      <c r="AB638">
        <v>0.7</v>
      </c>
      <c r="AC638">
        <v>1</v>
      </c>
      <c r="AD638">
        <v>-50</v>
      </c>
      <c r="AE638">
        <v>31</v>
      </c>
      <c r="AF638">
        <v>-0.2</v>
      </c>
      <c r="AG638">
        <v>-1</v>
      </c>
      <c r="AH638">
        <v>0.19</v>
      </c>
      <c r="AI638">
        <v>20</v>
      </c>
      <c r="AJ638">
        <v>10</v>
      </c>
      <c r="AK638">
        <v>-0.1</v>
      </c>
      <c r="AL638">
        <v>3.2</v>
      </c>
      <c r="AM638">
        <v>-5</v>
      </c>
      <c r="AN638">
        <v>3.3</v>
      </c>
      <c r="AO638">
        <v>-100</v>
      </c>
      <c r="AP638">
        <v>-0.5</v>
      </c>
      <c r="AQ638">
        <v>-0.5</v>
      </c>
      <c r="AR638">
        <v>-10</v>
      </c>
      <c r="AS638">
        <v>6.3</v>
      </c>
      <c r="AT638">
        <v>-500</v>
      </c>
      <c r="AU638">
        <v>3.8</v>
      </c>
      <c r="AV638">
        <v>-1</v>
      </c>
      <c r="AW638">
        <v>-2</v>
      </c>
      <c r="AX638">
        <v>-100</v>
      </c>
      <c r="AY638">
        <v>-200</v>
      </c>
    </row>
    <row r="639" spans="1:51" x14ac:dyDescent="0.3">
      <c r="A639" t="s">
        <v>3125</v>
      </c>
      <c r="B639" t="s">
        <v>3126</v>
      </c>
      <c r="C639" t="s">
        <v>3127</v>
      </c>
      <c r="D639" s="1" t="str">
        <f>HYPERLINK("http://geochem.nrcan.gc.ca/cdogs/content/bdl/bdl211192_e.htm", "21:1192")</f>
        <v>21:1192</v>
      </c>
      <c r="E639" s="1" t="str">
        <f>HYPERLINK("http://geochem.nrcan.gc.ca/cdogs/content/svy/svy210191_e.htm", "21:0191")</f>
        <v>21:0191</v>
      </c>
      <c r="F639" t="s">
        <v>3128</v>
      </c>
      <c r="G639" t="s">
        <v>3129</v>
      </c>
      <c r="I639">
        <v>56.6162049</v>
      </c>
      <c r="J639">
        <v>-107.25715959999999</v>
      </c>
      <c r="K639" s="1" t="str">
        <f>HYPERLINK("http://geochem.nrcan.gc.ca/cdogs/content/kwd/kwd020027_e.htm", "NGR lake sediment grab sample")</f>
        <v>NGR lake sediment grab sample</v>
      </c>
      <c r="L639" s="1" t="str">
        <f>HYPERLINK("http://geochem.nrcan.gc.ca/cdogs/content/kwd/kwd080006_e.htm", "&lt;177 micron (NGR)")</f>
        <v>&lt;177 micron (NGR)</v>
      </c>
      <c r="M639">
        <v>34</v>
      </c>
      <c r="N639" t="s">
        <v>85</v>
      </c>
      <c r="O639">
        <v>638</v>
      </c>
      <c r="P639">
        <v>1</v>
      </c>
      <c r="Q639">
        <v>-2</v>
      </c>
      <c r="R639">
        <v>2.1</v>
      </c>
      <c r="S639">
        <v>-2</v>
      </c>
      <c r="T639">
        <v>70</v>
      </c>
      <c r="U639">
        <v>23.3</v>
      </c>
      <c r="V639">
        <v>-5</v>
      </c>
      <c r="W639">
        <v>21</v>
      </c>
      <c r="X639">
        <v>7</v>
      </c>
      <c r="Y639">
        <v>30</v>
      </c>
      <c r="Z639">
        <v>-0.5</v>
      </c>
      <c r="AA639">
        <v>-1</v>
      </c>
      <c r="AB639">
        <v>2.5</v>
      </c>
      <c r="AC639">
        <v>-1</v>
      </c>
      <c r="AD639">
        <v>-50</v>
      </c>
      <c r="AE639">
        <v>10</v>
      </c>
      <c r="AF639">
        <v>-0.2</v>
      </c>
      <c r="AG639">
        <v>-1</v>
      </c>
      <c r="AH639">
        <v>7.0000000000000007E-2</v>
      </c>
      <c r="AI639">
        <v>50</v>
      </c>
      <c r="AJ639">
        <v>-5</v>
      </c>
      <c r="AK639">
        <v>-0.1</v>
      </c>
      <c r="AL639">
        <v>2.5</v>
      </c>
      <c r="AM639">
        <v>-5</v>
      </c>
      <c r="AN639">
        <v>1.5</v>
      </c>
      <c r="AO639">
        <v>-100</v>
      </c>
      <c r="AP639">
        <v>-0.5</v>
      </c>
      <c r="AQ639">
        <v>-0.5</v>
      </c>
      <c r="AR639">
        <v>-10</v>
      </c>
      <c r="AS639">
        <v>2.5</v>
      </c>
      <c r="AT639">
        <v>-500</v>
      </c>
      <c r="AU639">
        <v>1.8</v>
      </c>
      <c r="AV639">
        <v>-1</v>
      </c>
      <c r="AW639">
        <v>-2</v>
      </c>
      <c r="AX639">
        <v>100</v>
      </c>
      <c r="AY639">
        <v>-200</v>
      </c>
    </row>
    <row r="640" spans="1:51" x14ac:dyDescent="0.3">
      <c r="A640" t="s">
        <v>3130</v>
      </c>
      <c r="B640" t="s">
        <v>3131</v>
      </c>
      <c r="C640" t="s">
        <v>3132</v>
      </c>
      <c r="D640" s="1" t="str">
        <f>HYPERLINK("http://geochem.nrcan.gc.ca/cdogs/content/bdl/bdl211192_e.htm", "21:1192")</f>
        <v>21:1192</v>
      </c>
      <c r="E640" s="1" t="str">
        <f>HYPERLINK("http://geochem.nrcan.gc.ca/cdogs/content/svy/svy_e.htm", "")</f>
        <v/>
      </c>
      <c r="H640" s="1" t="str">
        <f>HYPERLINK("http://geochem.nrcan.gc.ca/cdogs/content/cr_/cr_00128_e.htm", "128")</f>
        <v>128</v>
      </c>
      <c r="K640" t="s">
        <v>137</v>
      </c>
      <c r="L640" t="s">
        <v>138</v>
      </c>
      <c r="M640">
        <v>34</v>
      </c>
      <c r="N640" t="s">
        <v>139</v>
      </c>
      <c r="O640">
        <v>639</v>
      </c>
      <c r="P640">
        <v>8</v>
      </c>
      <c r="Q640">
        <v>-2</v>
      </c>
      <c r="R640">
        <v>14.9</v>
      </c>
      <c r="S640">
        <v>-2</v>
      </c>
      <c r="T640">
        <v>310</v>
      </c>
      <c r="U640">
        <v>47.2</v>
      </c>
      <c r="V640">
        <v>-5</v>
      </c>
      <c r="W640">
        <v>49</v>
      </c>
      <c r="X640">
        <v>12</v>
      </c>
      <c r="Y640">
        <v>30</v>
      </c>
      <c r="Z640">
        <v>1.3</v>
      </c>
      <c r="AA640">
        <v>1</v>
      </c>
      <c r="AB640">
        <v>3.3</v>
      </c>
      <c r="AC640">
        <v>3</v>
      </c>
      <c r="AD640">
        <v>-50</v>
      </c>
      <c r="AE640">
        <v>27</v>
      </c>
      <c r="AF640">
        <v>0.9</v>
      </c>
      <c r="AG640">
        <v>2</v>
      </c>
      <c r="AH640">
        <v>0.67</v>
      </c>
      <c r="AI640">
        <v>30</v>
      </c>
      <c r="AJ640">
        <v>22</v>
      </c>
      <c r="AK640">
        <v>1.6</v>
      </c>
      <c r="AL640">
        <v>8.1999999999999993</v>
      </c>
      <c r="AM640">
        <v>-5</v>
      </c>
      <c r="AN640">
        <v>4.5</v>
      </c>
      <c r="AO640">
        <v>-100</v>
      </c>
      <c r="AP640">
        <v>-0.5</v>
      </c>
      <c r="AQ640">
        <v>0.7</v>
      </c>
      <c r="AR640">
        <v>-10</v>
      </c>
      <c r="AS640">
        <v>4.8</v>
      </c>
      <c r="AT640">
        <v>2000</v>
      </c>
      <c r="AU640">
        <v>30.6</v>
      </c>
      <c r="AV640">
        <v>-1</v>
      </c>
      <c r="AW640">
        <v>2</v>
      </c>
      <c r="AX640">
        <v>200</v>
      </c>
      <c r="AY640">
        <v>-200</v>
      </c>
    </row>
    <row r="641" spans="1:51" x14ac:dyDescent="0.3">
      <c r="A641" t="s">
        <v>3133</v>
      </c>
      <c r="B641" t="s">
        <v>3134</v>
      </c>
      <c r="C641" t="s">
        <v>3135</v>
      </c>
      <c r="D641" s="1" t="str">
        <f>HYPERLINK("http://geochem.nrcan.gc.ca/cdogs/content/bdl/bdl211192_e.htm", "21:1192")</f>
        <v>21:1192</v>
      </c>
      <c r="E641" s="1" t="str">
        <f>HYPERLINK("http://geochem.nrcan.gc.ca/cdogs/content/svy/svy210191_e.htm", "21:0191")</f>
        <v>21:0191</v>
      </c>
      <c r="F641" t="s">
        <v>3136</v>
      </c>
      <c r="G641" t="s">
        <v>3137</v>
      </c>
      <c r="I641">
        <v>56.592978600000002</v>
      </c>
      <c r="J641">
        <v>-107.2786473</v>
      </c>
      <c r="K641" s="1" t="str">
        <f>HYPERLINK("http://geochem.nrcan.gc.ca/cdogs/content/kwd/kwd020027_e.htm", "NGR lake sediment grab sample")</f>
        <v>NGR lake sediment grab sample</v>
      </c>
      <c r="L641" s="1" t="str">
        <f>HYPERLINK("http://geochem.nrcan.gc.ca/cdogs/content/kwd/kwd080006_e.htm", "&lt;177 micron (NGR)")</f>
        <v>&lt;177 micron (NGR)</v>
      </c>
      <c r="M641">
        <v>34</v>
      </c>
      <c r="N641" t="s">
        <v>91</v>
      </c>
      <c r="O641">
        <v>640</v>
      </c>
      <c r="P641">
        <v>1</v>
      </c>
      <c r="Q641">
        <v>-2</v>
      </c>
      <c r="R641">
        <v>2.4</v>
      </c>
      <c r="S641">
        <v>-2</v>
      </c>
      <c r="T641">
        <v>130</v>
      </c>
      <c r="U641">
        <v>32</v>
      </c>
      <c r="V641">
        <v>-5</v>
      </c>
      <c r="W641">
        <v>109</v>
      </c>
      <c r="X641">
        <v>11</v>
      </c>
      <c r="Y641">
        <v>40</v>
      </c>
      <c r="Z641">
        <v>-0.5</v>
      </c>
      <c r="AA641">
        <v>-1</v>
      </c>
      <c r="AB641">
        <v>2.4</v>
      </c>
      <c r="AC641">
        <v>2</v>
      </c>
      <c r="AD641">
        <v>-50</v>
      </c>
      <c r="AE641">
        <v>48</v>
      </c>
      <c r="AF641">
        <v>0.5</v>
      </c>
      <c r="AG641">
        <v>2</v>
      </c>
      <c r="AH641">
        <v>0.17</v>
      </c>
      <c r="AI641">
        <v>30</v>
      </c>
      <c r="AJ641">
        <v>9</v>
      </c>
      <c r="AK641">
        <v>0.1</v>
      </c>
      <c r="AL641">
        <v>7.9</v>
      </c>
      <c r="AM641">
        <v>-5</v>
      </c>
      <c r="AN641">
        <v>6.3</v>
      </c>
      <c r="AO641">
        <v>-100</v>
      </c>
      <c r="AP641">
        <v>-0.5</v>
      </c>
      <c r="AQ641">
        <v>0.6</v>
      </c>
      <c r="AR641">
        <v>-10</v>
      </c>
      <c r="AS641">
        <v>10</v>
      </c>
      <c r="AT641">
        <v>600</v>
      </c>
      <c r="AU641">
        <v>5.5</v>
      </c>
      <c r="AV641">
        <v>-1</v>
      </c>
      <c r="AW641">
        <v>2</v>
      </c>
      <c r="AX641">
        <v>200</v>
      </c>
      <c r="AY641">
        <v>-200</v>
      </c>
    </row>
    <row r="642" spans="1:51" x14ac:dyDescent="0.3">
      <c r="A642" t="s">
        <v>3138</v>
      </c>
      <c r="B642" t="s">
        <v>3139</v>
      </c>
      <c r="C642" t="s">
        <v>3140</v>
      </c>
      <c r="D642" s="1" t="str">
        <f>HYPERLINK("http://geochem.nrcan.gc.ca/cdogs/content/bdl/bdl211192_e.htm", "21:1192")</f>
        <v>21:1192</v>
      </c>
      <c r="E642" s="1" t="str">
        <f>HYPERLINK("http://geochem.nrcan.gc.ca/cdogs/content/svy/svy210191_e.htm", "21:0191")</f>
        <v>21:0191</v>
      </c>
      <c r="F642" t="s">
        <v>3141</v>
      </c>
      <c r="G642" t="s">
        <v>3142</v>
      </c>
      <c r="I642">
        <v>56.573229900000001</v>
      </c>
      <c r="J642">
        <v>-107.2999125</v>
      </c>
      <c r="K642" s="1" t="str">
        <f>HYPERLINK("http://geochem.nrcan.gc.ca/cdogs/content/kwd/kwd020027_e.htm", "NGR lake sediment grab sample")</f>
        <v>NGR lake sediment grab sample</v>
      </c>
      <c r="L642" s="1" t="str">
        <f>HYPERLINK("http://geochem.nrcan.gc.ca/cdogs/content/kwd/kwd080006_e.htm", "&lt;177 micron (NGR)")</f>
        <v>&lt;177 micron (NGR)</v>
      </c>
      <c r="M642">
        <v>34</v>
      </c>
      <c r="N642" t="s">
        <v>97</v>
      </c>
      <c r="O642">
        <v>641</v>
      </c>
      <c r="P642">
        <v>1</v>
      </c>
      <c r="Q642">
        <v>-2</v>
      </c>
      <c r="R642">
        <v>3</v>
      </c>
      <c r="S642">
        <v>-2</v>
      </c>
      <c r="T642">
        <v>60</v>
      </c>
      <c r="U642">
        <v>34.6</v>
      </c>
      <c r="V642">
        <v>-5</v>
      </c>
      <c r="W642">
        <v>30</v>
      </c>
      <c r="X642">
        <v>-5</v>
      </c>
      <c r="Y642">
        <v>50</v>
      </c>
      <c r="Z642">
        <v>-0.5</v>
      </c>
      <c r="AA642">
        <v>-1</v>
      </c>
      <c r="AB642">
        <v>8.6</v>
      </c>
      <c r="AC642">
        <v>-1</v>
      </c>
      <c r="AD642">
        <v>-50</v>
      </c>
      <c r="AE642">
        <v>14</v>
      </c>
      <c r="AF642">
        <v>0.2</v>
      </c>
      <c r="AG642">
        <v>-1</v>
      </c>
      <c r="AH642">
        <v>0.05</v>
      </c>
      <c r="AI642">
        <v>10</v>
      </c>
      <c r="AJ642">
        <v>-5</v>
      </c>
      <c r="AK642">
        <v>-0.1</v>
      </c>
      <c r="AL642">
        <v>4.8</v>
      </c>
      <c r="AM642">
        <v>-5</v>
      </c>
      <c r="AN642">
        <v>2</v>
      </c>
      <c r="AO642">
        <v>-100</v>
      </c>
      <c r="AP642">
        <v>-0.5</v>
      </c>
      <c r="AQ642">
        <v>-0.5</v>
      </c>
      <c r="AR642">
        <v>-10</v>
      </c>
      <c r="AS642">
        <v>4.9000000000000004</v>
      </c>
      <c r="AT642">
        <v>-500</v>
      </c>
      <c r="AU642">
        <v>0.7</v>
      </c>
      <c r="AV642">
        <v>-1</v>
      </c>
      <c r="AW642">
        <v>-2</v>
      </c>
      <c r="AX642">
        <v>200</v>
      </c>
      <c r="AY642">
        <v>-200</v>
      </c>
    </row>
    <row r="643" spans="1:51" x14ac:dyDescent="0.3">
      <c r="A643" t="s">
        <v>3143</v>
      </c>
      <c r="B643" t="s">
        <v>3144</v>
      </c>
      <c r="C643" t="s">
        <v>3145</v>
      </c>
      <c r="D643" s="1" t="str">
        <f>HYPERLINK("http://geochem.nrcan.gc.ca/cdogs/content/bdl/bdl211192_e.htm", "21:1192")</f>
        <v>21:1192</v>
      </c>
      <c r="E643" s="1" t="str">
        <f>HYPERLINK("http://geochem.nrcan.gc.ca/cdogs/content/svy/svy210191_e.htm", "21:0191")</f>
        <v>21:0191</v>
      </c>
      <c r="F643" t="s">
        <v>3146</v>
      </c>
      <c r="G643" t="s">
        <v>3147</v>
      </c>
      <c r="I643">
        <v>56.568405800000001</v>
      </c>
      <c r="J643">
        <v>-107.2586293</v>
      </c>
      <c r="K643" s="1" t="str">
        <f>HYPERLINK("http://geochem.nrcan.gc.ca/cdogs/content/kwd/kwd020027_e.htm", "NGR lake sediment grab sample")</f>
        <v>NGR lake sediment grab sample</v>
      </c>
      <c r="L643" s="1" t="str">
        <f>HYPERLINK("http://geochem.nrcan.gc.ca/cdogs/content/kwd/kwd080006_e.htm", "&lt;177 micron (NGR)")</f>
        <v>&lt;177 micron (NGR)</v>
      </c>
      <c r="M643">
        <v>34</v>
      </c>
      <c r="N643" t="s">
        <v>103</v>
      </c>
      <c r="O643">
        <v>642</v>
      </c>
      <c r="P643">
        <v>1</v>
      </c>
      <c r="Q643">
        <v>-2</v>
      </c>
      <c r="R643">
        <v>2.6</v>
      </c>
      <c r="S643">
        <v>-2</v>
      </c>
      <c r="T643">
        <v>90</v>
      </c>
      <c r="U643">
        <v>33.700000000000003</v>
      </c>
      <c r="V643">
        <v>-5</v>
      </c>
      <c r="W643">
        <v>58</v>
      </c>
      <c r="X643">
        <v>-5</v>
      </c>
      <c r="Y643">
        <v>40</v>
      </c>
      <c r="Z643">
        <v>-0.5</v>
      </c>
      <c r="AA643">
        <v>-1</v>
      </c>
      <c r="AB643">
        <v>2.8</v>
      </c>
      <c r="AC643">
        <v>1</v>
      </c>
      <c r="AD643">
        <v>-50</v>
      </c>
      <c r="AE643">
        <v>24</v>
      </c>
      <c r="AF643">
        <v>0.3</v>
      </c>
      <c r="AG643">
        <v>2</v>
      </c>
      <c r="AH643">
        <v>0.12</v>
      </c>
      <c r="AI643">
        <v>10</v>
      </c>
      <c r="AJ643">
        <v>-5</v>
      </c>
      <c r="AK643">
        <v>-0.1</v>
      </c>
      <c r="AL643">
        <v>5</v>
      </c>
      <c r="AM643">
        <v>-5</v>
      </c>
      <c r="AN643">
        <v>3.9</v>
      </c>
      <c r="AO643">
        <v>-100</v>
      </c>
      <c r="AP643">
        <v>-0.5</v>
      </c>
      <c r="AQ643">
        <v>-0.5</v>
      </c>
      <c r="AR643">
        <v>-10</v>
      </c>
      <c r="AS643">
        <v>6.9</v>
      </c>
      <c r="AT643">
        <v>-500</v>
      </c>
      <c r="AU643">
        <v>1.8</v>
      </c>
      <c r="AV643">
        <v>-1</v>
      </c>
      <c r="AW643">
        <v>-2</v>
      </c>
      <c r="AX643">
        <v>100</v>
      </c>
      <c r="AY643">
        <v>-200</v>
      </c>
    </row>
    <row r="644" spans="1:51" x14ac:dyDescent="0.3">
      <c r="A644" t="s">
        <v>3148</v>
      </c>
      <c r="B644" t="s">
        <v>3149</v>
      </c>
      <c r="C644" t="s">
        <v>3150</v>
      </c>
      <c r="D644" s="1" t="str">
        <f>HYPERLINK("http://geochem.nrcan.gc.ca/cdogs/content/bdl/bdl211192_e.htm", "21:1192")</f>
        <v>21:1192</v>
      </c>
      <c r="E644" s="1" t="str">
        <f>HYPERLINK("http://geochem.nrcan.gc.ca/cdogs/content/svy/svy210191_e.htm", "21:0191")</f>
        <v>21:0191</v>
      </c>
      <c r="F644" t="s">
        <v>3151</v>
      </c>
      <c r="G644" t="s">
        <v>3152</v>
      </c>
      <c r="I644">
        <v>56.521648200000001</v>
      </c>
      <c r="J644">
        <v>-107.2792944</v>
      </c>
      <c r="K644" s="1" t="str">
        <f>HYPERLINK("http://geochem.nrcan.gc.ca/cdogs/content/kwd/kwd020027_e.htm", "NGR lake sediment grab sample")</f>
        <v>NGR lake sediment grab sample</v>
      </c>
      <c r="L644" s="1" t="str">
        <f>HYPERLINK("http://geochem.nrcan.gc.ca/cdogs/content/kwd/kwd080006_e.htm", "&lt;177 micron (NGR)")</f>
        <v>&lt;177 micron (NGR)</v>
      </c>
      <c r="M644">
        <v>34</v>
      </c>
      <c r="N644" t="s">
        <v>109</v>
      </c>
      <c r="O644">
        <v>643</v>
      </c>
      <c r="P644">
        <v>1</v>
      </c>
      <c r="Q644">
        <v>-2</v>
      </c>
      <c r="R644">
        <v>4.9000000000000004</v>
      </c>
      <c r="S644">
        <v>-2</v>
      </c>
      <c r="T644">
        <v>120</v>
      </c>
      <c r="U644">
        <v>33</v>
      </c>
      <c r="V644">
        <v>-5</v>
      </c>
      <c r="W644">
        <v>68</v>
      </c>
      <c r="X644">
        <v>11</v>
      </c>
      <c r="Y644">
        <v>100</v>
      </c>
      <c r="Z644">
        <v>0.6</v>
      </c>
      <c r="AA644">
        <v>-1</v>
      </c>
      <c r="AB644">
        <v>17.3</v>
      </c>
      <c r="AC644">
        <v>2</v>
      </c>
      <c r="AD644">
        <v>-50</v>
      </c>
      <c r="AE644">
        <v>29</v>
      </c>
      <c r="AF644">
        <v>0.6</v>
      </c>
      <c r="AG644">
        <v>3</v>
      </c>
      <c r="AH644">
        <v>0.26</v>
      </c>
      <c r="AI644">
        <v>10</v>
      </c>
      <c r="AJ644">
        <v>8</v>
      </c>
      <c r="AK644">
        <v>-0.1</v>
      </c>
      <c r="AL644">
        <v>10.199999999999999</v>
      </c>
      <c r="AM644">
        <v>-5</v>
      </c>
      <c r="AN644">
        <v>4.7</v>
      </c>
      <c r="AO644">
        <v>-100</v>
      </c>
      <c r="AP644">
        <v>-0.5</v>
      </c>
      <c r="AQ644">
        <v>-0.5</v>
      </c>
      <c r="AR644">
        <v>-10</v>
      </c>
      <c r="AS644">
        <v>12.3</v>
      </c>
      <c r="AT644">
        <v>-500</v>
      </c>
      <c r="AU644">
        <v>2.2000000000000002</v>
      </c>
      <c r="AV644">
        <v>1</v>
      </c>
      <c r="AW644">
        <v>3</v>
      </c>
      <c r="AX644">
        <v>300</v>
      </c>
      <c r="AY644">
        <v>-200</v>
      </c>
    </row>
    <row r="645" spans="1:51" x14ac:dyDescent="0.3">
      <c r="A645" t="s">
        <v>3153</v>
      </c>
      <c r="B645" t="s">
        <v>3154</v>
      </c>
      <c r="C645" t="s">
        <v>3155</v>
      </c>
      <c r="D645" s="1" t="str">
        <f>HYPERLINK("http://geochem.nrcan.gc.ca/cdogs/content/bdl/bdl211192_e.htm", "21:1192")</f>
        <v>21:1192</v>
      </c>
      <c r="E645" s="1" t="str">
        <f>HYPERLINK("http://geochem.nrcan.gc.ca/cdogs/content/svy/svy210191_e.htm", "21:0191")</f>
        <v>21:0191</v>
      </c>
      <c r="F645" t="s">
        <v>3156</v>
      </c>
      <c r="G645" t="s">
        <v>3157</v>
      </c>
      <c r="I645">
        <v>56.561534600000002</v>
      </c>
      <c r="J645">
        <v>-107.3859223</v>
      </c>
      <c r="K645" s="1" t="str">
        <f>HYPERLINK("http://geochem.nrcan.gc.ca/cdogs/content/kwd/kwd020027_e.htm", "NGR lake sediment grab sample")</f>
        <v>NGR lake sediment grab sample</v>
      </c>
      <c r="L645" s="1" t="str">
        <f>HYPERLINK("http://geochem.nrcan.gc.ca/cdogs/content/kwd/kwd080006_e.htm", "&lt;177 micron (NGR)")</f>
        <v>&lt;177 micron (NGR)</v>
      </c>
      <c r="M645">
        <v>34</v>
      </c>
      <c r="N645" t="s">
        <v>115</v>
      </c>
      <c r="O645">
        <v>644</v>
      </c>
      <c r="P645">
        <v>1</v>
      </c>
      <c r="Q645">
        <v>-2</v>
      </c>
      <c r="R645">
        <v>3.7</v>
      </c>
      <c r="S645">
        <v>-2</v>
      </c>
      <c r="T645">
        <v>60</v>
      </c>
      <c r="U645">
        <v>14.5</v>
      </c>
      <c r="V645">
        <v>-5</v>
      </c>
      <c r="W645">
        <v>14</v>
      </c>
      <c r="X645">
        <v>-5</v>
      </c>
      <c r="Y645">
        <v>40</v>
      </c>
      <c r="Z645">
        <v>-0.5</v>
      </c>
      <c r="AA645">
        <v>-1</v>
      </c>
      <c r="AB645">
        <v>0.3</v>
      </c>
      <c r="AC645">
        <v>-1</v>
      </c>
      <c r="AD645">
        <v>-50</v>
      </c>
      <c r="AE645">
        <v>10</v>
      </c>
      <c r="AF645">
        <v>-0.2</v>
      </c>
      <c r="AG645">
        <v>7</v>
      </c>
      <c r="AH645">
        <v>0.08</v>
      </c>
      <c r="AI645">
        <v>-10</v>
      </c>
      <c r="AJ645">
        <v>-5</v>
      </c>
      <c r="AK645">
        <v>0.1</v>
      </c>
      <c r="AL645">
        <v>1.3</v>
      </c>
      <c r="AM645">
        <v>-5</v>
      </c>
      <c r="AN645">
        <v>1.6</v>
      </c>
      <c r="AO645">
        <v>-100</v>
      </c>
      <c r="AP645">
        <v>-0.5</v>
      </c>
      <c r="AQ645">
        <v>-0.5</v>
      </c>
      <c r="AR645">
        <v>-10</v>
      </c>
      <c r="AS645">
        <v>1.9</v>
      </c>
      <c r="AT645">
        <v>-500</v>
      </c>
      <c r="AU645">
        <v>1.6</v>
      </c>
      <c r="AV645">
        <v>1</v>
      </c>
      <c r="AW645">
        <v>-2</v>
      </c>
      <c r="AX645">
        <v>-100</v>
      </c>
      <c r="AY645">
        <v>-200</v>
      </c>
    </row>
    <row r="646" spans="1:51" x14ac:dyDescent="0.3">
      <c r="A646" t="s">
        <v>3158</v>
      </c>
      <c r="B646" t="s">
        <v>3159</v>
      </c>
      <c r="C646" t="s">
        <v>3160</v>
      </c>
      <c r="D646" s="1" t="str">
        <f>HYPERLINK("http://geochem.nrcan.gc.ca/cdogs/content/bdl/bdl211192_e.htm", "21:1192")</f>
        <v>21:1192</v>
      </c>
      <c r="E646" s="1" t="str">
        <f>HYPERLINK("http://geochem.nrcan.gc.ca/cdogs/content/svy/svy210191_e.htm", "21:0191")</f>
        <v>21:0191</v>
      </c>
      <c r="F646" t="s">
        <v>3161</v>
      </c>
      <c r="G646" t="s">
        <v>3162</v>
      </c>
      <c r="I646">
        <v>56.587067500000003</v>
      </c>
      <c r="J646">
        <v>-107.401276</v>
      </c>
      <c r="K646" s="1" t="str">
        <f>HYPERLINK("http://geochem.nrcan.gc.ca/cdogs/content/kwd/kwd020027_e.htm", "NGR lake sediment grab sample")</f>
        <v>NGR lake sediment grab sample</v>
      </c>
      <c r="L646" s="1" t="str">
        <f>HYPERLINK("http://geochem.nrcan.gc.ca/cdogs/content/kwd/kwd080006_e.htm", "&lt;177 micron (NGR)")</f>
        <v>&lt;177 micron (NGR)</v>
      </c>
      <c r="M646">
        <v>34</v>
      </c>
      <c r="N646" t="s">
        <v>121</v>
      </c>
      <c r="O646">
        <v>645</v>
      </c>
      <c r="P646">
        <v>1</v>
      </c>
      <c r="Q646">
        <v>-2</v>
      </c>
      <c r="R646">
        <v>1.5</v>
      </c>
      <c r="S646">
        <v>-2</v>
      </c>
      <c r="T646">
        <v>60</v>
      </c>
      <c r="U646">
        <v>41.9</v>
      </c>
      <c r="V646">
        <v>-5</v>
      </c>
      <c r="W646">
        <v>55</v>
      </c>
      <c r="X646">
        <v>6</v>
      </c>
      <c r="Y646">
        <v>-20</v>
      </c>
      <c r="Z646">
        <v>-0.5</v>
      </c>
      <c r="AA646">
        <v>-1</v>
      </c>
      <c r="AB646">
        <v>14.5</v>
      </c>
      <c r="AC646">
        <v>1</v>
      </c>
      <c r="AD646">
        <v>-50</v>
      </c>
      <c r="AE646">
        <v>22</v>
      </c>
      <c r="AF646">
        <v>0.3</v>
      </c>
      <c r="AG646">
        <v>4</v>
      </c>
      <c r="AH646">
        <v>7.0000000000000007E-2</v>
      </c>
      <c r="AI646">
        <v>10</v>
      </c>
      <c r="AJ646">
        <v>-5</v>
      </c>
      <c r="AK646">
        <v>-0.1</v>
      </c>
      <c r="AL646">
        <v>3.7</v>
      </c>
      <c r="AM646">
        <v>-5</v>
      </c>
      <c r="AN646">
        <v>5.5</v>
      </c>
      <c r="AO646">
        <v>-100</v>
      </c>
      <c r="AP646">
        <v>-0.5</v>
      </c>
      <c r="AQ646">
        <v>-0.5</v>
      </c>
      <c r="AR646">
        <v>-10</v>
      </c>
      <c r="AS646">
        <v>5.5</v>
      </c>
      <c r="AT646">
        <v>-500</v>
      </c>
      <c r="AU646">
        <v>2.8</v>
      </c>
      <c r="AV646">
        <v>-1</v>
      </c>
      <c r="AW646">
        <v>-2</v>
      </c>
      <c r="AX646">
        <v>200</v>
      </c>
      <c r="AY646">
        <v>-200</v>
      </c>
    </row>
    <row r="647" spans="1:51" x14ac:dyDescent="0.3">
      <c r="A647" t="s">
        <v>3163</v>
      </c>
      <c r="B647" t="s">
        <v>3164</v>
      </c>
      <c r="C647" t="s">
        <v>3165</v>
      </c>
      <c r="D647" s="1" t="str">
        <f>HYPERLINK("http://geochem.nrcan.gc.ca/cdogs/content/bdl/bdl211192_e.htm", "21:1192")</f>
        <v>21:1192</v>
      </c>
      <c r="E647" s="1" t="str">
        <f>HYPERLINK("http://geochem.nrcan.gc.ca/cdogs/content/svy/svy210191_e.htm", "21:0191")</f>
        <v>21:0191</v>
      </c>
      <c r="F647" t="s">
        <v>3166</v>
      </c>
      <c r="G647" t="s">
        <v>3167</v>
      </c>
      <c r="I647">
        <v>56.591074399999997</v>
      </c>
      <c r="J647">
        <v>-107.4519931</v>
      </c>
      <c r="K647" s="1" t="str">
        <f>HYPERLINK("http://geochem.nrcan.gc.ca/cdogs/content/kwd/kwd020027_e.htm", "NGR lake sediment grab sample")</f>
        <v>NGR lake sediment grab sample</v>
      </c>
      <c r="L647" s="1" t="str">
        <f>HYPERLINK("http://geochem.nrcan.gc.ca/cdogs/content/kwd/kwd080006_e.htm", "&lt;177 micron (NGR)")</f>
        <v>&lt;177 micron (NGR)</v>
      </c>
      <c r="M647">
        <v>34</v>
      </c>
      <c r="N647" t="s">
        <v>127</v>
      </c>
      <c r="O647">
        <v>646</v>
      </c>
      <c r="P647">
        <v>1</v>
      </c>
      <c r="Q647">
        <v>-2</v>
      </c>
      <c r="R647">
        <v>5.3</v>
      </c>
      <c r="S647">
        <v>4</v>
      </c>
      <c r="T647">
        <v>230</v>
      </c>
      <c r="U647">
        <v>10.3</v>
      </c>
      <c r="V647">
        <v>-5</v>
      </c>
      <c r="W647">
        <v>54</v>
      </c>
      <c r="X647">
        <v>5</v>
      </c>
      <c r="Y647">
        <v>20</v>
      </c>
      <c r="Z647">
        <v>0.7</v>
      </c>
      <c r="AA647">
        <v>-1</v>
      </c>
      <c r="AB647">
        <v>6.8</v>
      </c>
      <c r="AC647">
        <v>6</v>
      </c>
      <c r="AD647">
        <v>-50</v>
      </c>
      <c r="AE647">
        <v>24</v>
      </c>
      <c r="AF647">
        <v>0.3</v>
      </c>
      <c r="AG647">
        <v>1</v>
      </c>
      <c r="AH647">
        <v>0.54</v>
      </c>
      <c r="AI647">
        <v>-10</v>
      </c>
      <c r="AJ647">
        <v>23</v>
      </c>
      <c r="AK647">
        <v>0.2</v>
      </c>
      <c r="AL647">
        <v>3.8</v>
      </c>
      <c r="AM647">
        <v>-5</v>
      </c>
      <c r="AN647">
        <v>3.8</v>
      </c>
      <c r="AO647">
        <v>-100</v>
      </c>
      <c r="AP647">
        <v>0.5</v>
      </c>
      <c r="AQ647">
        <v>-0.5</v>
      </c>
      <c r="AR647">
        <v>-10</v>
      </c>
      <c r="AS647">
        <v>8.5</v>
      </c>
      <c r="AT647">
        <v>1700</v>
      </c>
      <c r="AU647">
        <v>2.5</v>
      </c>
      <c r="AV647">
        <v>1</v>
      </c>
      <c r="AW647">
        <v>-2</v>
      </c>
      <c r="AX647">
        <v>-100</v>
      </c>
      <c r="AY647">
        <v>-200</v>
      </c>
    </row>
    <row r="648" spans="1:51" x14ac:dyDescent="0.3">
      <c r="A648" t="s">
        <v>3168</v>
      </c>
      <c r="B648" t="s">
        <v>3169</v>
      </c>
      <c r="C648" t="s">
        <v>3170</v>
      </c>
      <c r="D648" s="1" t="str">
        <f>HYPERLINK("http://geochem.nrcan.gc.ca/cdogs/content/bdl/bdl211192_e.htm", "21:1192")</f>
        <v>21:1192</v>
      </c>
      <c r="E648" s="1" t="str">
        <f>HYPERLINK("http://geochem.nrcan.gc.ca/cdogs/content/svy/svy210191_e.htm", "21:0191")</f>
        <v>21:0191</v>
      </c>
      <c r="F648" t="s">
        <v>3171</v>
      </c>
      <c r="G648" t="s">
        <v>3172</v>
      </c>
      <c r="I648">
        <v>56.5587467</v>
      </c>
      <c r="J648">
        <v>-107.6309401</v>
      </c>
      <c r="K648" s="1" t="str">
        <f>HYPERLINK("http://geochem.nrcan.gc.ca/cdogs/content/kwd/kwd020027_e.htm", "NGR lake sediment grab sample")</f>
        <v>NGR lake sediment grab sample</v>
      </c>
      <c r="L648" s="1" t="str">
        <f>HYPERLINK("http://geochem.nrcan.gc.ca/cdogs/content/kwd/kwd080006_e.htm", "&lt;177 micron (NGR)")</f>
        <v>&lt;177 micron (NGR)</v>
      </c>
      <c r="M648">
        <v>34</v>
      </c>
      <c r="N648" t="s">
        <v>133</v>
      </c>
      <c r="O648">
        <v>647</v>
      </c>
      <c r="P648">
        <v>1</v>
      </c>
      <c r="Q648">
        <v>-2</v>
      </c>
      <c r="R648">
        <v>5.2</v>
      </c>
      <c r="S648">
        <v>-2</v>
      </c>
      <c r="T648">
        <v>90</v>
      </c>
      <c r="U648">
        <v>75.2</v>
      </c>
      <c r="V648">
        <v>-5</v>
      </c>
      <c r="W648">
        <v>7</v>
      </c>
      <c r="X648">
        <v>13</v>
      </c>
      <c r="Y648">
        <v>-20</v>
      </c>
      <c r="Z648">
        <v>-0.5</v>
      </c>
      <c r="AA648">
        <v>-1</v>
      </c>
      <c r="AB648">
        <v>5.9</v>
      </c>
      <c r="AC648">
        <v>-1</v>
      </c>
      <c r="AD648">
        <v>-50</v>
      </c>
      <c r="AE648">
        <v>-2</v>
      </c>
      <c r="AF648">
        <v>-0.2</v>
      </c>
      <c r="AG648">
        <v>1</v>
      </c>
      <c r="AH648">
        <v>0.04</v>
      </c>
      <c r="AI648">
        <v>-10</v>
      </c>
      <c r="AJ648">
        <v>-5</v>
      </c>
      <c r="AK648">
        <v>-0.1</v>
      </c>
      <c r="AL648">
        <v>1.2</v>
      </c>
      <c r="AM648">
        <v>-5</v>
      </c>
      <c r="AN648">
        <v>0.3</v>
      </c>
      <c r="AO648">
        <v>-100</v>
      </c>
      <c r="AP648">
        <v>-0.5</v>
      </c>
      <c r="AQ648">
        <v>-0.5</v>
      </c>
      <c r="AR648">
        <v>-10</v>
      </c>
      <c r="AS648">
        <v>1.2</v>
      </c>
      <c r="AT648">
        <v>-500</v>
      </c>
      <c r="AU648">
        <v>0.3</v>
      </c>
      <c r="AV648">
        <v>-1</v>
      </c>
      <c r="AW648">
        <v>-2</v>
      </c>
      <c r="AX648">
        <v>200</v>
      </c>
      <c r="AY648">
        <v>-200</v>
      </c>
    </row>
    <row r="649" spans="1:51" x14ac:dyDescent="0.3">
      <c r="A649" t="s">
        <v>3173</v>
      </c>
      <c r="B649" t="s">
        <v>3174</v>
      </c>
      <c r="C649" t="s">
        <v>3175</v>
      </c>
      <c r="D649" s="1" t="str">
        <f>HYPERLINK("http://geochem.nrcan.gc.ca/cdogs/content/bdl/bdl211192_e.htm", "21:1192")</f>
        <v>21:1192</v>
      </c>
      <c r="E649" s="1" t="str">
        <f>HYPERLINK("http://geochem.nrcan.gc.ca/cdogs/content/svy/svy210191_e.htm", "21:0191")</f>
        <v>21:0191</v>
      </c>
      <c r="F649" t="s">
        <v>3176</v>
      </c>
      <c r="G649" t="s">
        <v>3177</v>
      </c>
      <c r="I649">
        <v>56.507665600000003</v>
      </c>
      <c r="J649">
        <v>-107.6029716</v>
      </c>
      <c r="K649" s="1" t="str">
        <f>HYPERLINK("http://geochem.nrcan.gc.ca/cdogs/content/kwd/kwd020027_e.htm", "NGR lake sediment grab sample")</f>
        <v>NGR lake sediment grab sample</v>
      </c>
      <c r="L649" s="1" t="str">
        <f>HYPERLINK("http://geochem.nrcan.gc.ca/cdogs/content/kwd/kwd080006_e.htm", "&lt;177 micron (NGR)")</f>
        <v>&lt;177 micron (NGR)</v>
      </c>
      <c r="M649">
        <v>34</v>
      </c>
      <c r="N649" t="s">
        <v>145</v>
      </c>
      <c r="O649">
        <v>648</v>
      </c>
      <c r="P649">
        <v>1</v>
      </c>
      <c r="Q649">
        <v>-2</v>
      </c>
      <c r="R649">
        <v>4</v>
      </c>
      <c r="S649">
        <v>-2</v>
      </c>
      <c r="T649">
        <v>80</v>
      </c>
      <c r="U649">
        <v>34.5</v>
      </c>
      <c r="V649">
        <v>-5</v>
      </c>
      <c r="W649">
        <v>-5</v>
      </c>
      <c r="X649">
        <v>-5</v>
      </c>
      <c r="Y649">
        <v>-20</v>
      </c>
      <c r="Z649">
        <v>-0.5</v>
      </c>
      <c r="AA649">
        <v>-1</v>
      </c>
      <c r="AB649">
        <v>0.5</v>
      </c>
      <c r="AC649">
        <v>-1</v>
      </c>
      <c r="AD649">
        <v>-50</v>
      </c>
      <c r="AE649">
        <v>-2</v>
      </c>
      <c r="AF649">
        <v>-0.2</v>
      </c>
      <c r="AG649">
        <v>2</v>
      </c>
      <c r="AH649">
        <v>0.03</v>
      </c>
      <c r="AI649">
        <v>-10</v>
      </c>
      <c r="AJ649">
        <v>-5</v>
      </c>
      <c r="AK649">
        <v>-0.1</v>
      </c>
      <c r="AL649">
        <v>0.6</v>
      </c>
      <c r="AM649">
        <v>-5</v>
      </c>
      <c r="AN649">
        <v>0.2</v>
      </c>
      <c r="AO649">
        <v>-100</v>
      </c>
      <c r="AP649">
        <v>-0.5</v>
      </c>
      <c r="AQ649">
        <v>-0.5</v>
      </c>
      <c r="AR649">
        <v>-10</v>
      </c>
      <c r="AS649">
        <v>0.6</v>
      </c>
      <c r="AT649">
        <v>-500</v>
      </c>
      <c r="AU649">
        <v>0.6</v>
      </c>
      <c r="AV649">
        <v>-1</v>
      </c>
      <c r="AW649">
        <v>-2</v>
      </c>
      <c r="AX649">
        <v>100</v>
      </c>
      <c r="AY649">
        <v>-200</v>
      </c>
    </row>
    <row r="650" spans="1:51" x14ac:dyDescent="0.3">
      <c r="A650" t="s">
        <v>3178</v>
      </c>
      <c r="B650" t="s">
        <v>3179</v>
      </c>
      <c r="C650" t="s">
        <v>3180</v>
      </c>
      <c r="D650" s="1" t="str">
        <f>HYPERLINK("http://geochem.nrcan.gc.ca/cdogs/content/bdl/bdl211192_e.htm", "21:1192")</f>
        <v>21:1192</v>
      </c>
      <c r="E650" s="1" t="str">
        <f>HYPERLINK("http://geochem.nrcan.gc.ca/cdogs/content/svy/svy210191_e.htm", "21:0191")</f>
        <v>21:0191</v>
      </c>
      <c r="F650" t="s">
        <v>3181</v>
      </c>
      <c r="G650" t="s">
        <v>3182</v>
      </c>
      <c r="I650">
        <v>56.547292400000003</v>
      </c>
      <c r="J650">
        <v>-107.73562080000001</v>
      </c>
      <c r="K650" s="1" t="str">
        <f>HYPERLINK("http://geochem.nrcan.gc.ca/cdogs/content/kwd/kwd020027_e.htm", "NGR lake sediment grab sample")</f>
        <v>NGR lake sediment grab sample</v>
      </c>
      <c r="L650" s="1" t="str">
        <f>HYPERLINK("http://geochem.nrcan.gc.ca/cdogs/content/kwd/kwd080006_e.htm", "&lt;177 micron (NGR)")</f>
        <v>&lt;177 micron (NGR)</v>
      </c>
      <c r="M650">
        <v>34</v>
      </c>
      <c r="N650" t="s">
        <v>151</v>
      </c>
      <c r="O650">
        <v>649</v>
      </c>
      <c r="P650">
        <v>1</v>
      </c>
      <c r="Q650">
        <v>-2</v>
      </c>
      <c r="R650">
        <v>4.5</v>
      </c>
      <c r="S650">
        <v>-2</v>
      </c>
      <c r="T650">
        <v>140</v>
      </c>
      <c r="U650">
        <v>35.700000000000003</v>
      </c>
      <c r="V650">
        <v>-5</v>
      </c>
      <c r="W650">
        <v>67</v>
      </c>
      <c r="X650">
        <v>-5</v>
      </c>
      <c r="Y650">
        <v>30</v>
      </c>
      <c r="Z650">
        <v>0.5</v>
      </c>
      <c r="AA650">
        <v>-1</v>
      </c>
      <c r="AB650">
        <v>3.2</v>
      </c>
      <c r="AC650">
        <v>2</v>
      </c>
      <c r="AD650">
        <v>-50</v>
      </c>
      <c r="AE650">
        <v>36</v>
      </c>
      <c r="AF650">
        <v>0.3</v>
      </c>
      <c r="AG650">
        <v>4</v>
      </c>
      <c r="AH650">
        <v>0.19</v>
      </c>
      <c r="AI650">
        <v>20</v>
      </c>
      <c r="AJ650">
        <v>6</v>
      </c>
      <c r="AK650">
        <v>-0.1</v>
      </c>
      <c r="AL650">
        <v>4.3</v>
      </c>
      <c r="AM650">
        <v>-5</v>
      </c>
      <c r="AN650">
        <v>5.2</v>
      </c>
      <c r="AO650">
        <v>-100</v>
      </c>
      <c r="AP650">
        <v>-0.5</v>
      </c>
      <c r="AQ650">
        <v>0.5</v>
      </c>
      <c r="AR650">
        <v>-10</v>
      </c>
      <c r="AS650">
        <v>8.5</v>
      </c>
      <c r="AT650">
        <v>-500</v>
      </c>
      <c r="AU650">
        <v>3.3</v>
      </c>
      <c r="AV650">
        <v>2</v>
      </c>
      <c r="AW650">
        <v>-2</v>
      </c>
      <c r="AX650">
        <v>100</v>
      </c>
      <c r="AY650">
        <v>-200</v>
      </c>
    </row>
    <row r="651" spans="1:51" x14ac:dyDescent="0.3">
      <c r="A651" t="s">
        <v>3183</v>
      </c>
      <c r="B651" t="s">
        <v>3184</v>
      </c>
      <c r="C651" t="s">
        <v>3185</v>
      </c>
      <c r="D651" s="1" t="str">
        <f>HYPERLINK("http://geochem.nrcan.gc.ca/cdogs/content/bdl/bdl211192_e.htm", "21:1192")</f>
        <v>21:1192</v>
      </c>
      <c r="E651" s="1" t="str">
        <f>HYPERLINK("http://geochem.nrcan.gc.ca/cdogs/content/svy/svy210191_e.htm", "21:0191")</f>
        <v>21:0191</v>
      </c>
      <c r="F651" t="s">
        <v>3186</v>
      </c>
      <c r="G651" t="s">
        <v>3187</v>
      </c>
      <c r="I651">
        <v>56.512955599999998</v>
      </c>
      <c r="J651">
        <v>-107.6979168</v>
      </c>
      <c r="K651" s="1" t="str">
        <f>HYPERLINK("http://geochem.nrcan.gc.ca/cdogs/content/kwd/kwd020027_e.htm", "NGR lake sediment grab sample")</f>
        <v>NGR lake sediment grab sample</v>
      </c>
      <c r="L651" s="1" t="str">
        <f>HYPERLINK("http://geochem.nrcan.gc.ca/cdogs/content/kwd/kwd080006_e.htm", "&lt;177 micron (NGR)")</f>
        <v>&lt;177 micron (NGR)</v>
      </c>
      <c r="M651">
        <v>34</v>
      </c>
      <c r="N651" t="s">
        <v>157</v>
      </c>
      <c r="O651">
        <v>650</v>
      </c>
      <c r="P651">
        <v>1</v>
      </c>
      <c r="Q651">
        <v>-2</v>
      </c>
      <c r="R651">
        <v>5.5</v>
      </c>
      <c r="S651">
        <v>-2</v>
      </c>
      <c r="T651">
        <v>210</v>
      </c>
      <c r="U651">
        <v>83.5</v>
      </c>
      <c r="V651">
        <v>-5</v>
      </c>
      <c r="W651">
        <v>126</v>
      </c>
      <c r="X651">
        <v>13</v>
      </c>
      <c r="Y651">
        <v>40</v>
      </c>
      <c r="Z651">
        <v>0.9</v>
      </c>
      <c r="AA651">
        <v>-1</v>
      </c>
      <c r="AB651">
        <v>4.7</v>
      </c>
      <c r="AC651">
        <v>2</v>
      </c>
      <c r="AD651">
        <v>-50</v>
      </c>
      <c r="AE651">
        <v>56</v>
      </c>
      <c r="AF651">
        <v>0.6</v>
      </c>
      <c r="AG651">
        <v>3</v>
      </c>
      <c r="AH651">
        <v>0.17</v>
      </c>
      <c r="AI651">
        <v>30</v>
      </c>
      <c r="AJ651">
        <v>-5</v>
      </c>
      <c r="AK651">
        <v>-0.1</v>
      </c>
      <c r="AL651">
        <v>6.4</v>
      </c>
      <c r="AM651">
        <v>-5</v>
      </c>
      <c r="AN651">
        <v>8.5</v>
      </c>
      <c r="AO651">
        <v>-100</v>
      </c>
      <c r="AP651">
        <v>-0.5</v>
      </c>
      <c r="AQ651">
        <v>0.8</v>
      </c>
      <c r="AR651">
        <v>-10</v>
      </c>
      <c r="AS651">
        <v>11.2</v>
      </c>
      <c r="AT651">
        <v>700</v>
      </c>
      <c r="AU651">
        <v>8</v>
      </c>
      <c r="AV651">
        <v>-1</v>
      </c>
      <c r="AW651">
        <v>2</v>
      </c>
      <c r="AX651">
        <v>100</v>
      </c>
      <c r="AY651">
        <v>-200</v>
      </c>
    </row>
    <row r="652" spans="1:51" x14ac:dyDescent="0.3">
      <c r="A652" t="s">
        <v>3188</v>
      </c>
      <c r="B652" t="s">
        <v>3189</v>
      </c>
      <c r="C652" t="s">
        <v>3190</v>
      </c>
      <c r="D652" s="1" t="str">
        <f>HYPERLINK("http://geochem.nrcan.gc.ca/cdogs/content/bdl/bdl211192_e.htm", "21:1192")</f>
        <v>21:1192</v>
      </c>
      <c r="E652" s="1" t="str">
        <f>HYPERLINK("http://geochem.nrcan.gc.ca/cdogs/content/svy/svy210191_e.htm", "21:0191")</f>
        <v>21:0191</v>
      </c>
      <c r="F652" t="s">
        <v>3191</v>
      </c>
      <c r="G652" t="s">
        <v>3192</v>
      </c>
      <c r="I652">
        <v>56.552974900000002</v>
      </c>
      <c r="J652">
        <v>-107.7599223</v>
      </c>
      <c r="K652" s="1" t="str">
        <f>HYPERLINK("http://geochem.nrcan.gc.ca/cdogs/content/kwd/kwd020027_e.htm", "NGR lake sediment grab sample")</f>
        <v>NGR lake sediment grab sample</v>
      </c>
      <c r="L652" s="1" t="str">
        <f>HYPERLINK("http://geochem.nrcan.gc.ca/cdogs/content/kwd/kwd080006_e.htm", "&lt;177 micron (NGR)")</f>
        <v>&lt;177 micron (NGR)</v>
      </c>
      <c r="M652">
        <v>34</v>
      </c>
      <c r="N652" t="s">
        <v>163</v>
      </c>
      <c r="O652">
        <v>651</v>
      </c>
      <c r="P652">
        <v>1</v>
      </c>
      <c r="Q652">
        <v>-2</v>
      </c>
      <c r="R652">
        <v>9.4</v>
      </c>
      <c r="S652">
        <v>-2</v>
      </c>
      <c r="T652">
        <v>200</v>
      </c>
      <c r="U652">
        <v>113</v>
      </c>
      <c r="V652">
        <v>-5</v>
      </c>
      <c r="W652">
        <v>67</v>
      </c>
      <c r="X652">
        <v>10</v>
      </c>
      <c r="Y652">
        <v>30</v>
      </c>
      <c r="Z652">
        <v>1</v>
      </c>
      <c r="AA652">
        <v>-1</v>
      </c>
      <c r="AB652">
        <v>3.6</v>
      </c>
      <c r="AC652">
        <v>2</v>
      </c>
      <c r="AD652">
        <v>-50</v>
      </c>
      <c r="AE652">
        <v>32</v>
      </c>
      <c r="AF652">
        <v>0.4</v>
      </c>
      <c r="AG652">
        <v>4</v>
      </c>
      <c r="AH652">
        <v>0.26</v>
      </c>
      <c r="AI652">
        <v>20</v>
      </c>
      <c r="AJ652">
        <v>15</v>
      </c>
      <c r="AK652">
        <v>0.1</v>
      </c>
      <c r="AL652">
        <v>5.0999999999999996</v>
      </c>
      <c r="AM652">
        <v>-5</v>
      </c>
      <c r="AN652">
        <v>4</v>
      </c>
      <c r="AO652">
        <v>-100</v>
      </c>
      <c r="AP652">
        <v>-0.5</v>
      </c>
      <c r="AQ652">
        <v>-0.5</v>
      </c>
      <c r="AR652">
        <v>-10</v>
      </c>
      <c r="AS652">
        <v>8</v>
      </c>
      <c r="AT652">
        <v>800</v>
      </c>
      <c r="AU652">
        <v>8.9</v>
      </c>
      <c r="AV652">
        <v>2</v>
      </c>
      <c r="AW652">
        <v>-2</v>
      </c>
      <c r="AX652">
        <v>100</v>
      </c>
      <c r="AY652">
        <v>-200</v>
      </c>
    </row>
    <row r="653" spans="1:51" x14ac:dyDescent="0.3">
      <c r="A653" t="s">
        <v>3193</v>
      </c>
      <c r="B653" t="s">
        <v>3194</v>
      </c>
      <c r="C653" t="s">
        <v>3195</v>
      </c>
      <c r="D653" s="1" t="str">
        <f>HYPERLINK("http://geochem.nrcan.gc.ca/cdogs/content/bdl/bdl211192_e.htm", "21:1192")</f>
        <v>21:1192</v>
      </c>
      <c r="E653" s="1" t="str">
        <f>HYPERLINK("http://geochem.nrcan.gc.ca/cdogs/content/svy/svy210191_e.htm", "21:0191")</f>
        <v>21:0191</v>
      </c>
      <c r="F653" t="s">
        <v>3196</v>
      </c>
      <c r="G653" t="s">
        <v>3197</v>
      </c>
      <c r="I653">
        <v>56.507473699999998</v>
      </c>
      <c r="J653">
        <v>-107.77740559999999</v>
      </c>
      <c r="K653" s="1" t="str">
        <f>HYPERLINK("http://geochem.nrcan.gc.ca/cdogs/content/kwd/kwd020027_e.htm", "NGR lake sediment grab sample")</f>
        <v>NGR lake sediment grab sample</v>
      </c>
      <c r="L653" s="1" t="str">
        <f>HYPERLINK("http://geochem.nrcan.gc.ca/cdogs/content/kwd/kwd080006_e.htm", "&lt;177 micron (NGR)")</f>
        <v>&lt;177 micron (NGR)</v>
      </c>
      <c r="M653">
        <v>34</v>
      </c>
      <c r="N653" t="s">
        <v>169</v>
      </c>
      <c r="O653">
        <v>652</v>
      </c>
      <c r="P653">
        <v>1</v>
      </c>
      <c r="Q653">
        <v>-2</v>
      </c>
      <c r="R653">
        <v>6.3</v>
      </c>
      <c r="S653">
        <v>-2</v>
      </c>
      <c r="T653">
        <v>320</v>
      </c>
      <c r="U653">
        <v>77.5</v>
      </c>
      <c r="V653">
        <v>-5</v>
      </c>
      <c r="W653">
        <v>175</v>
      </c>
      <c r="X653">
        <v>10</v>
      </c>
      <c r="Y653">
        <v>80</v>
      </c>
      <c r="Z653">
        <v>1.6</v>
      </c>
      <c r="AA653">
        <v>-1</v>
      </c>
      <c r="AB653">
        <v>6.2</v>
      </c>
      <c r="AC653">
        <v>3</v>
      </c>
      <c r="AD653">
        <v>-50</v>
      </c>
      <c r="AE653">
        <v>77</v>
      </c>
      <c r="AF653">
        <v>0.7</v>
      </c>
      <c r="AG653">
        <v>-1</v>
      </c>
      <c r="AH653">
        <v>0.37</v>
      </c>
      <c r="AI653">
        <v>40</v>
      </c>
      <c r="AJ653">
        <v>21</v>
      </c>
      <c r="AK653">
        <v>-0.1</v>
      </c>
      <c r="AL653">
        <v>9.6999999999999993</v>
      </c>
      <c r="AM653">
        <v>-5</v>
      </c>
      <c r="AN653">
        <v>11.8</v>
      </c>
      <c r="AO653">
        <v>-100</v>
      </c>
      <c r="AP653">
        <v>-0.5</v>
      </c>
      <c r="AQ653">
        <v>0.9</v>
      </c>
      <c r="AR653">
        <v>-10</v>
      </c>
      <c r="AS653">
        <v>18.600000000000001</v>
      </c>
      <c r="AT653">
        <v>1400</v>
      </c>
      <c r="AU653">
        <v>11</v>
      </c>
      <c r="AV653">
        <v>-1</v>
      </c>
      <c r="AW653">
        <v>3</v>
      </c>
      <c r="AX653">
        <v>200</v>
      </c>
      <c r="AY653">
        <v>-200</v>
      </c>
    </row>
    <row r="654" spans="1:51" x14ac:dyDescent="0.3">
      <c r="A654" t="s">
        <v>3198</v>
      </c>
      <c r="B654" t="s">
        <v>3199</v>
      </c>
      <c r="C654" t="s">
        <v>3200</v>
      </c>
      <c r="D654" s="1" t="str">
        <f>HYPERLINK("http://geochem.nrcan.gc.ca/cdogs/content/bdl/bdl211192_e.htm", "21:1192")</f>
        <v>21:1192</v>
      </c>
      <c r="E654" s="1" t="str">
        <f>HYPERLINK("http://geochem.nrcan.gc.ca/cdogs/content/svy/svy210191_e.htm", "21:0191")</f>
        <v>21:0191</v>
      </c>
      <c r="F654" t="s">
        <v>3201</v>
      </c>
      <c r="G654" t="s">
        <v>3202</v>
      </c>
      <c r="I654">
        <v>56.510499199999998</v>
      </c>
      <c r="J654">
        <v>-107.8143024</v>
      </c>
      <c r="K654" s="1" t="str">
        <f>HYPERLINK("http://geochem.nrcan.gc.ca/cdogs/content/kwd/kwd020027_e.htm", "NGR lake sediment grab sample")</f>
        <v>NGR lake sediment grab sample</v>
      </c>
      <c r="L654" s="1" t="str">
        <f>HYPERLINK("http://geochem.nrcan.gc.ca/cdogs/content/kwd/kwd080006_e.htm", "&lt;177 micron (NGR)")</f>
        <v>&lt;177 micron (NGR)</v>
      </c>
      <c r="M654">
        <v>35</v>
      </c>
      <c r="N654" t="s">
        <v>57</v>
      </c>
      <c r="O654">
        <v>653</v>
      </c>
      <c r="P654">
        <v>7</v>
      </c>
      <c r="Q654">
        <v>-2</v>
      </c>
      <c r="R654">
        <v>6.1</v>
      </c>
      <c r="S654">
        <v>-2</v>
      </c>
      <c r="T654">
        <v>130</v>
      </c>
      <c r="U654">
        <v>65.400000000000006</v>
      </c>
      <c r="V654">
        <v>-5</v>
      </c>
      <c r="W654">
        <v>87</v>
      </c>
      <c r="X654">
        <v>8</v>
      </c>
      <c r="Y654">
        <v>30</v>
      </c>
      <c r="Z654">
        <v>-0.5</v>
      </c>
      <c r="AA654">
        <v>-1</v>
      </c>
      <c r="AB654">
        <v>2.1</v>
      </c>
      <c r="AC654">
        <v>1</v>
      </c>
      <c r="AD654">
        <v>-50</v>
      </c>
      <c r="AE654">
        <v>36</v>
      </c>
      <c r="AF654">
        <v>0.2</v>
      </c>
      <c r="AG654">
        <v>2</v>
      </c>
      <c r="AH654">
        <v>0.08</v>
      </c>
      <c r="AI654">
        <v>10</v>
      </c>
      <c r="AJ654">
        <v>-5</v>
      </c>
      <c r="AK654">
        <v>-0.1</v>
      </c>
      <c r="AL654">
        <v>3.6</v>
      </c>
      <c r="AM654">
        <v>-5</v>
      </c>
      <c r="AN654">
        <v>5.5</v>
      </c>
      <c r="AO654">
        <v>-100</v>
      </c>
      <c r="AP654">
        <v>-0.5</v>
      </c>
      <c r="AQ654">
        <v>0.5</v>
      </c>
      <c r="AR654">
        <v>-10</v>
      </c>
      <c r="AS654">
        <v>8.8000000000000007</v>
      </c>
      <c r="AT654">
        <v>-500</v>
      </c>
      <c r="AU654">
        <v>5.5</v>
      </c>
      <c r="AV654">
        <v>1</v>
      </c>
      <c r="AW654">
        <v>-2</v>
      </c>
      <c r="AX654">
        <v>100</v>
      </c>
      <c r="AY654">
        <v>-200</v>
      </c>
    </row>
    <row r="655" spans="1:51" x14ac:dyDescent="0.3">
      <c r="A655" t="s">
        <v>3203</v>
      </c>
      <c r="B655" t="s">
        <v>3204</v>
      </c>
      <c r="C655" t="s">
        <v>3205</v>
      </c>
      <c r="D655" s="1" t="str">
        <f>HYPERLINK("http://geochem.nrcan.gc.ca/cdogs/content/bdl/bdl211192_e.htm", "21:1192")</f>
        <v>21:1192</v>
      </c>
      <c r="E655" s="1" t="str">
        <f>HYPERLINK("http://geochem.nrcan.gc.ca/cdogs/content/svy/svy210191_e.htm", "21:0191")</f>
        <v>21:0191</v>
      </c>
      <c r="F655" t="s">
        <v>3201</v>
      </c>
      <c r="G655" t="s">
        <v>3206</v>
      </c>
      <c r="I655">
        <v>56.510499199999998</v>
      </c>
      <c r="J655">
        <v>-107.8143024</v>
      </c>
      <c r="K655" s="1" t="str">
        <f>HYPERLINK("http://geochem.nrcan.gc.ca/cdogs/content/kwd/kwd020027_e.htm", "NGR lake sediment grab sample")</f>
        <v>NGR lake sediment grab sample</v>
      </c>
      <c r="L655" s="1" t="str">
        <f>HYPERLINK("http://geochem.nrcan.gc.ca/cdogs/content/kwd/kwd080006_e.htm", "&lt;177 micron (NGR)")</f>
        <v>&lt;177 micron (NGR)</v>
      </c>
      <c r="M655">
        <v>35</v>
      </c>
      <c r="N655" t="s">
        <v>62</v>
      </c>
      <c r="O655">
        <v>654</v>
      </c>
      <c r="P655">
        <v>1</v>
      </c>
      <c r="Q655">
        <v>-2</v>
      </c>
      <c r="R655">
        <v>5.9</v>
      </c>
      <c r="S655">
        <v>-2</v>
      </c>
      <c r="T655">
        <v>110</v>
      </c>
      <c r="U655">
        <v>70.400000000000006</v>
      </c>
      <c r="V655">
        <v>-5</v>
      </c>
      <c r="W655">
        <v>102</v>
      </c>
      <c r="X655">
        <v>6</v>
      </c>
      <c r="Y655">
        <v>30</v>
      </c>
      <c r="Z655">
        <v>0.6</v>
      </c>
      <c r="AA655">
        <v>-1</v>
      </c>
      <c r="AB655">
        <v>2.2000000000000002</v>
      </c>
      <c r="AC655">
        <v>1</v>
      </c>
      <c r="AD655">
        <v>-50</v>
      </c>
      <c r="AE655">
        <v>42</v>
      </c>
      <c r="AF655">
        <v>0.3</v>
      </c>
      <c r="AG655">
        <v>3</v>
      </c>
      <c r="AH655">
        <v>0.08</v>
      </c>
      <c r="AI655">
        <v>10</v>
      </c>
      <c r="AJ655">
        <v>-5</v>
      </c>
      <c r="AK655">
        <v>-0.1</v>
      </c>
      <c r="AL655">
        <v>3.9</v>
      </c>
      <c r="AM655">
        <v>-5</v>
      </c>
      <c r="AN655">
        <v>5.6</v>
      </c>
      <c r="AO655">
        <v>-100</v>
      </c>
      <c r="AP655">
        <v>-0.5</v>
      </c>
      <c r="AQ655">
        <v>-0.5</v>
      </c>
      <c r="AR655">
        <v>-10</v>
      </c>
      <c r="AS655">
        <v>8.5</v>
      </c>
      <c r="AT655">
        <v>-500</v>
      </c>
      <c r="AU655">
        <v>5.3</v>
      </c>
      <c r="AV655">
        <v>2</v>
      </c>
      <c r="AW655">
        <v>-2</v>
      </c>
      <c r="AX655">
        <v>100</v>
      </c>
      <c r="AY655">
        <v>-200</v>
      </c>
    </row>
    <row r="656" spans="1:51" x14ac:dyDescent="0.3">
      <c r="A656" t="s">
        <v>3207</v>
      </c>
      <c r="B656" t="s">
        <v>3208</v>
      </c>
      <c r="C656" t="s">
        <v>3209</v>
      </c>
      <c r="D656" s="1" t="str">
        <f>HYPERLINK("http://geochem.nrcan.gc.ca/cdogs/content/bdl/bdl211192_e.htm", "21:1192")</f>
        <v>21:1192</v>
      </c>
      <c r="E656" s="1" t="str">
        <f>HYPERLINK("http://geochem.nrcan.gc.ca/cdogs/content/svy/svy210191_e.htm", "21:0191")</f>
        <v>21:0191</v>
      </c>
      <c r="F656" t="s">
        <v>3201</v>
      </c>
      <c r="G656" t="s">
        <v>3210</v>
      </c>
      <c r="I656">
        <v>56.510499199999998</v>
      </c>
      <c r="J656">
        <v>-107.8143024</v>
      </c>
      <c r="K656" s="1" t="str">
        <f>HYPERLINK("http://geochem.nrcan.gc.ca/cdogs/content/kwd/kwd020027_e.htm", "NGR lake sediment grab sample")</f>
        <v>NGR lake sediment grab sample</v>
      </c>
      <c r="L656" s="1" t="str">
        <f>HYPERLINK("http://geochem.nrcan.gc.ca/cdogs/content/kwd/kwd080006_e.htm", "&lt;177 micron (NGR)")</f>
        <v>&lt;177 micron (NGR)</v>
      </c>
      <c r="M656">
        <v>35</v>
      </c>
      <c r="N656" t="s">
        <v>67</v>
      </c>
      <c r="O656">
        <v>655</v>
      </c>
      <c r="P656">
        <v>1</v>
      </c>
      <c r="Q656">
        <v>-2</v>
      </c>
      <c r="R656">
        <v>6</v>
      </c>
      <c r="S656">
        <v>-2</v>
      </c>
      <c r="T656">
        <v>120</v>
      </c>
      <c r="U656">
        <v>68.599999999999994</v>
      </c>
      <c r="V656">
        <v>-5</v>
      </c>
      <c r="W656">
        <v>97</v>
      </c>
      <c r="X656">
        <v>7</v>
      </c>
      <c r="Y656">
        <v>30</v>
      </c>
      <c r="Z656">
        <v>0.7</v>
      </c>
      <c r="AA656">
        <v>-1</v>
      </c>
      <c r="AB656">
        <v>2.2999999999999998</v>
      </c>
      <c r="AC656">
        <v>1</v>
      </c>
      <c r="AD656">
        <v>-50</v>
      </c>
      <c r="AE656">
        <v>44</v>
      </c>
      <c r="AF656">
        <v>0.3</v>
      </c>
      <c r="AG656">
        <v>2</v>
      </c>
      <c r="AH656">
        <v>0.09</v>
      </c>
      <c r="AI656">
        <v>20</v>
      </c>
      <c r="AJ656">
        <v>-5</v>
      </c>
      <c r="AK656">
        <v>-0.1</v>
      </c>
      <c r="AL656">
        <v>3.9</v>
      </c>
      <c r="AM656">
        <v>-5</v>
      </c>
      <c r="AN656">
        <v>5.6</v>
      </c>
      <c r="AO656">
        <v>-100</v>
      </c>
      <c r="AP656">
        <v>-0.5</v>
      </c>
      <c r="AQ656">
        <v>-0.5</v>
      </c>
      <c r="AR656">
        <v>-10</v>
      </c>
      <c r="AS656">
        <v>8.6999999999999993</v>
      </c>
      <c r="AT656">
        <v>-500</v>
      </c>
      <c r="AU656">
        <v>5.3</v>
      </c>
      <c r="AV656">
        <v>2</v>
      </c>
      <c r="AW656">
        <v>-2</v>
      </c>
      <c r="AX656">
        <v>100</v>
      </c>
      <c r="AY656">
        <v>-200</v>
      </c>
    </row>
    <row r="657" spans="1:51" x14ac:dyDescent="0.3">
      <c r="A657" t="s">
        <v>3211</v>
      </c>
      <c r="B657" t="s">
        <v>3212</v>
      </c>
      <c r="C657" t="s">
        <v>3213</v>
      </c>
      <c r="D657" s="1" t="str">
        <f>HYPERLINK("http://geochem.nrcan.gc.ca/cdogs/content/bdl/bdl211192_e.htm", "21:1192")</f>
        <v>21:1192</v>
      </c>
      <c r="E657" s="1" t="str">
        <f>HYPERLINK("http://geochem.nrcan.gc.ca/cdogs/content/svy/svy210191_e.htm", "21:0191")</f>
        <v>21:0191</v>
      </c>
      <c r="F657" t="s">
        <v>3214</v>
      </c>
      <c r="G657" t="s">
        <v>3215</v>
      </c>
      <c r="I657">
        <v>56.541157699999999</v>
      </c>
      <c r="J657">
        <v>-107.81433149999999</v>
      </c>
      <c r="K657" s="1" t="str">
        <f>HYPERLINK("http://geochem.nrcan.gc.ca/cdogs/content/kwd/kwd020027_e.htm", "NGR lake sediment grab sample")</f>
        <v>NGR lake sediment grab sample</v>
      </c>
      <c r="L657" s="1" t="str">
        <f>HYPERLINK("http://geochem.nrcan.gc.ca/cdogs/content/kwd/kwd080006_e.htm", "&lt;177 micron (NGR)")</f>
        <v>&lt;177 micron (NGR)</v>
      </c>
      <c r="M657">
        <v>35</v>
      </c>
      <c r="N657" t="s">
        <v>73</v>
      </c>
      <c r="O657">
        <v>656</v>
      </c>
      <c r="P657">
        <v>1</v>
      </c>
      <c r="Q657">
        <v>-2</v>
      </c>
      <c r="R657">
        <v>2.2000000000000002</v>
      </c>
      <c r="S657">
        <v>-2</v>
      </c>
      <c r="T657">
        <v>130</v>
      </c>
      <c r="U657">
        <v>22.9</v>
      </c>
      <c r="V657">
        <v>-5</v>
      </c>
      <c r="W657">
        <v>26</v>
      </c>
      <c r="X657">
        <v>-5</v>
      </c>
      <c r="Y657">
        <v>-20</v>
      </c>
      <c r="Z657">
        <v>-0.5</v>
      </c>
      <c r="AA657">
        <v>-1</v>
      </c>
      <c r="AB657">
        <v>1.2</v>
      </c>
      <c r="AC657">
        <v>1</v>
      </c>
      <c r="AD657">
        <v>-50</v>
      </c>
      <c r="AE657">
        <v>12</v>
      </c>
      <c r="AF657">
        <v>-0.2</v>
      </c>
      <c r="AG657">
        <v>2</v>
      </c>
      <c r="AH657">
        <v>0.25</v>
      </c>
      <c r="AI657">
        <v>-10</v>
      </c>
      <c r="AJ657">
        <v>6</v>
      </c>
      <c r="AK657">
        <v>-0.1</v>
      </c>
      <c r="AL657">
        <v>2.2999999999999998</v>
      </c>
      <c r="AM657">
        <v>-5</v>
      </c>
      <c r="AN657">
        <v>1.4</v>
      </c>
      <c r="AO657">
        <v>-100</v>
      </c>
      <c r="AP657">
        <v>-0.5</v>
      </c>
      <c r="AQ657">
        <v>-0.5</v>
      </c>
      <c r="AR657">
        <v>-10</v>
      </c>
      <c r="AS657">
        <v>2.7</v>
      </c>
      <c r="AT657">
        <v>-500</v>
      </c>
      <c r="AU657">
        <v>1.9</v>
      </c>
      <c r="AV657">
        <v>-1</v>
      </c>
      <c r="AW657">
        <v>-2</v>
      </c>
      <c r="AX657">
        <v>-100</v>
      </c>
      <c r="AY657">
        <v>-200</v>
      </c>
    </row>
    <row r="658" spans="1:51" x14ac:dyDescent="0.3">
      <c r="A658" t="s">
        <v>3216</v>
      </c>
      <c r="B658" t="s">
        <v>3217</v>
      </c>
      <c r="C658" t="s">
        <v>3218</v>
      </c>
      <c r="D658" s="1" t="str">
        <f>HYPERLINK("http://geochem.nrcan.gc.ca/cdogs/content/bdl/bdl211192_e.htm", "21:1192")</f>
        <v>21:1192</v>
      </c>
      <c r="E658" s="1" t="str">
        <f>HYPERLINK("http://geochem.nrcan.gc.ca/cdogs/content/svy/svy210191_e.htm", "21:0191")</f>
        <v>21:0191</v>
      </c>
      <c r="F658" t="s">
        <v>3219</v>
      </c>
      <c r="G658" t="s">
        <v>3220</v>
      </c>
      <c r="I658">
        <v>56.541054799999998</v>
      </c>
      <c r="J658">
        <v>-107.8734173</v>
      </c>
      <c r="K658" s="1" t="str">
        <f>HYPERLINK("http://geochem.nrcan.gc.ca/cdogs/content/kwd/kwd020027_e.htm", "NGR lake sediment grab sample")</f>
        <v>NGR lake sediment grab sample</v>
      </c>
      <c r="L658" s="1" t="str">
        <f>HYPERLINK("http://geochem.nrcan.gc.ca/cdogs/content/kwd/kwd080006_e.htm", "&lt;177 micron (NGR)")</f>
        <v>&lt;177 micron (NGR)</v>
      </c>
      <c r="M658">
        <v>35</v>
      </c>
      <c r="N658" t="s">
        <v>79</v>
      </c>
      <c r="O658">
        <v>657</v>
      </c>
      <c r="P658">
        <v>1</v>
      </c>
      <c r="Q658">
        <v>-2</v>
      </c>
      <c r="R658">
        <v>5.3</v>
      </c>
      <c r="S658">
        <v>-2</v>
      </c>
      <c r="T658">
        <v>130</v>
      </c>
      <c r="U658">
        <v>45.2</v>
      </c>
      <c r="V658">
        <v>-5</v>
      </c>
      <c r="W658">
        <v>16</v>
      </c>
      <c r="X658">
        <v>-5</v>
      </c>
      <c r="Y658">
        <v>-20</v>
      </c>
      <c r="Z658">
        <v>-0.5</v>
      </c>
      <c r="AA658">
        <v>-1</v>
      </c>
      <c r="AB658">
        <v>0.7</v>
      </c>
      <c r="AC658">
        <v>-1</v>
      </c>
      <c r="AD658">
        <v>-50</v>
      </c>
      <c r="AE658">
        <v>8</v>
      </c>
      <c r="AF658">
        <v>-0.2</v>
      </c>
      <c r="AG658">
        <v>3</v>
      </c>
      <c r="AH658">
        <v>0.11</v>
      </c>
      <c r="AI658">
        <v>10</v>
      </c>
      <c r="AJ658">
        <v>-5</v>
      </c>
      <c r="AK658">
        <v>-0.1</v>
      </c>
      <c r="AL658">
        <v>2</v>
      </c>
      <c r="AM658">
        <v>-5</v>
      </c>
      <c r="AN658">
        <v>1</v>
      </c>
      <c r="AO658">
        <v>-100</v>
      </c>
      <c r="AP658">
        <v>-0.5</v>
      </c>
      <c r="AQ658">
        <v>-0.5</v>
      </c>
      <c r="AR658">
        <v>-10</v>
      </c>
      <c r="AS658">
        <v>2.2000000000000002</v>
      </c>
      <c r="AT658">
        <v>-500</v>
      </c>
      <c r="AU658">
        <v>2.6</v>
      </c>
      <c r="AV658">
        <v>1</v>
      </c>
      <c r="AW658">
        <v>-2</v>
      </c>
      <c r="AX658">
        <v>-100</v>
      </c>
      <c r="AY658">
        <v>-200</v>
      </c>
    </row>
    <row r="659" spans="1:51" x14ac:dyDescent="0.3">
      <c r="A659" t="s">
        <v>3221</v>
      </c>
      <c r="B659" t="s">
        <v>3222</v>
      </c>
      <c r="C659" t="s">
        <v>3223</v>
      </c>
      <c r="D659" s="1" t="str">
        <f>HYPERLINK("http://geochem.nrcan.gc.ca/cdogs/content/bdl/bdl211192_e.htm", "21:1192")</f>
        <v>21:1192</v>
      </c>
      <c r="E659" s="1" t="str">
        <f>HYPERLINK("http://geochem.nrcan.gc.ca/cdogs/content/svy/svy210191_e.htm", "21:0191")</f>
        <v>21:0191</v>
      </c>
      <c r="F659" t="s">
        <v>3224</v>
      </c>
      <c r="G659" t="s">
        <v>3225</v>
      </c>
      <c r="I659">
        <v>56.5153654</v>
      </c>
      <c r="J659">
        <v>-107.96068889999999</v>
      </c>
      <c r="K659" s="1" t="str">
        <f>HYPERLINK("http://geochem.nrcan.gc.ca/cdogs/content/kwd/kwd020027_e.htm", "NGR lake sediment grab sample")</f>
        <v>NGR lake sediment grab sample</v>
      </c>
      <c r="L659" s="1" t="str">
        <f>HYPERLINK("http://geochem.nrcan.gc.ca/cdogs/content/kwd/kwd080006_e.htm", "&lt;177 micron (NGR)")</f>
        <v>&lt;177 micron (NGR)</v>
      </c>
      <c r="M659">
        <v>35</v>
      </c>
      <c r="N659" t="s">
        <v>85</v>
      </c>
      <c r="O659">
        <v>658</v>
      </c>
      <c r="P659">
        <v>1</v>
      </c>
      <c r="Q659">
        <v>-2</v>
      </c>
      <c r="R659">
        <v>3</v>
      </c>
      <c r="S659">
        <v>-2</v>
      </c>
      <c r="T659">
        <v>140</v>
      </c>
      <c r="U659">
        <v>44</v>
      </c>
      <c r="V659">
        <v>-5</v>
      </c>
      <c r="W659">
        <v>15</v>
      </c>
      <c r="X659">
        <v>5</v>
      </c>
      <c r="Y659">
        <v>-20</v>
      </c>
      <c r="Z659">
        <v>-0.5</v>
      </c>
      <c r="AA659">
        <v>-1</v>
      </c>
      <c r="AB659">
        <v>1.4</v>
      </c>
      <c r="AC659">
        <v>-1</v>
      </c>
      <c r="AD659">
        <v>-50</v>
      </c>
      <c r="AE659">
        <v>7</v>
      </c>
      <c r="AF659">
        <v>-0.2</v>
      </c>
      <c r="AG659">
        <v>2</v>
      </c>
      <c r="AH659">
        <v>0.14000000000000001</v>
      </c>
      <c r="AI659">
        <v>-10</v>
      </c>
      <c r="AJ659">
        <v>6</v>
      </c>
      <c r="AK659">
        <v>-0.1</v>
      </c>
      <c r="AL659">
        <v>2</v>
      </c>
      <c r="AM659">
        <v>-5</v>
      </c>
      <c r="AN659">
        <v>0.9</v>
      </c>
      <c r="AO659">
        <v>-100</v>
      </c>
      <c r="AP659">
        <v>-0.5</v>
      </c>
      <c r="AQ659">
        <v>-0.5</v>
      </c>
      <c r="AR659">
        <v>-10</v>
      </c>
      <c r="AS659">
        <v>2.6</v>
      </c>
      <c r="AT659">
        <v>-500</v>
      </c>
      <c r="AU659">
        <v>1.3</v>
      </c>
      <c r="AV659">
        <v>-1</v>
      </c>
      <c r="AW659">
        <v>-2</v>
      </c>
      <c r="AX659">
        <v>-100</v>
      </c>
      <c r="AY659">
        <v>-200</v>
      </c>
    </row>
    <row r="660" spans="1:51" x14ac:dyDescent="0.3">
      <c r="A660" t="s">
        <v>3226</v>
      </c>
      <c r="B660" t="s">
        <v>3227</v>
      </c>
      <c r="C660" t="s">
        <v>3228</v>
      </c>
      <c r="D660" s="1" t="str">
        <f>HYPERLINK("http://geochem.nrcan.gc.ca/cdogs/content/bdl/bdl211192_e.htm", "21:1192")</f>
        <v>21:1192</v>
      </c>
      <c r="E660" s="1" t="str">
        <f>HYPERLINK("http://geochem.nrcan.gc.ca/cdogs/content/svy/svy210191_e.htm", "21:0191")</f>
        <v>21:0191</v>
      </c>
      <c r="F660" t="s">
        <v>3229</v>
      </c>
      <c r="G660" t="s">
        <v>3230</v>
      </c>
      <c r="I660">
        <v>56.531559399999999</v>
      </c>
      <c r="J660">
        <v>-107.9710132</v>
      </c>
      <c r="K660" s="1" t="str">
        <f>HYPERLINK("http://geochem.nrcan.gc.ca/cdogs/content/kwd/kwd020027_e.htm", "NGR lake sediment grab sample")</f>
        <v>NGR lake sediment grab sample</v>
      </c>
      <c r="L660" s="1" t="str">
        <f>HYPERLINK("http://geochem.nrcan.gc.ca/cdogs/content/kwd/kwd080006_e.htm", "&lt;177 micron (NGR)")</f>
        <v>&lt;177 micron (NGR)</v>
      </c>
      <c r="M660">
        <v>35</v>
      </c>
      <c r="N660" t="s">
        <v>91</v>
      </c>
      <c r="O660">
        <v>659</v>
      </c>
      <c r="P660">
        <v>1</v>
      </c>
      <c r="Q660">
        <v>-2</v>
      </c>
      <c r="R660">
        <v>3.2</v>
      </c>
      <c r="S660">
        <v>-2</v>
      </c>
      <c r="T660">
        <v>150</v>
      </c>
      <c r="U660">
        <v>58.5</v>
      </c>
      <c r="V660">
        <v>-5</v>
      </c>
      <c r="W660">
        <v>44</v>
      </c>
      <c r="X660">
        <v>7</v>
      </c>
      <c r="Y660">
        <v>-20</v>
      </c>
      <c r="Z660">
        <v>0.7</v>
      </c>
      <c r="AA660">
        <v>-1</v>
      </c>
      <c r="AB660">
        <v>2.7</v>
      </c>
      <c r="AC660">
        <v>2</v>
      </c>
      <c r="AD660">
        <v>-50</v>
      </c>
      <c r="AE660">
        <v>19</v>
      </c>
      <c r="AF660">
        <v>0.3</v>
      </c>
      <c r="AG660">
        <v>2</v>
      </c>
      <c r="AH660">
        <v>0.27</v>
      </c>
      <c r="AI660">
        <v>10</v>
      </c>
      <c r="AJ660">
        <v>8</v>
      </c>
      <c r="AK660">
        <v>-0.1</v>
      </c>
      <c r="AL660">
        <v>3.5</v>
      </c>
      <c r="AM660">
        <v>-5</v>
      </c>
      <c r="AN660">
        <v>2.1</v>
      </c>
      <c r="AO660">
        <v>-100</v>
      </c>
      <c r="AP660">
        <v>-0.5</v>
      </c>
      <c r="AQ660">
        <v>-0.5</v>
      </c>
      <c r="AR660">
        <v>-10</v>
      </c>
      <c r="AS660">
        <v>5.7</v>
      </c>
      <c r="AT660">
        <v>500</v>
      </c>
      <c r="AU660">
        <v>4</v>
      </c>
      <c r="AV660">
        <v>-1</v>
      </c>
      <c r="AW660">
        <v>-2</v>
      </c>
      <c r="AX660">
        <v>100</v>
      </c>
      <c r="AY660">
        <v>-200</v>
      </c>
    </row>
    <row r="661" spans="1:51" x14ac:dyDescent="0.3">
      <c r="A661" t="s">
        <v>3231</v>
      </c>
      <c r="B661" t="s">
        <v>3232</v>
      </c>
      <c r="C661" t="s">
        <v>3233</v>
      </c>
      <c r="D661" s="1" t="str">
        <f>HYPERLINK("http://geochem.nrcan.gc.ca/cdogs/content/bdl/bdl211192_e.htm", "21:1192")</f>
        <v>21:1192</v>
      </c>
      <c r="E661" s="1" t="str">
        <f>HYPERLINK("http://geochem.nrcan.gc.ca/cdogs/content/svy/svy210191_e.htm", "21:0191")</f>
        <v>21:0191</v>
      </c>
      <c r="F661" t="s">
        <v>3234</v>
      </c>
      <c r="G661" t="s">
        <v>3235</v>
      </c>
      <c r="I661">
        <v>56.560688499999998</v>
      </c>
      <c r="J661">
        <v>-107.9545753</v>
      </c>
      <c r="K661" s="1" t="str">
        <f>HYPERLINK("http://geochem.nrcan.gc.ca/cdogs/content/kwd/kwd020027_e.htm", "NGR lake sediment grab sample")</f>
        <v>NGR lake sediment grab sample</v>
      </c>
      <c r="L661" s="1" t="str">
        <f>HYPERLINK("http://geochem.nrcan.gc.ca/cdogs/content/kwd/kwd080006_e.htm", "&lt;177 micron (NGR)")</f>
        <v>&lt;177 micron (NGR)</v>
      </c>
      <c r="M661">
        <v>35</v>
      </c>
      <c r="N661" t="s">
        <v>97</v>
      </c>
      <c r="O661">
        <v>660</v>
      </c>
      <c r="P661">
        <v>1</v>
      </c>
      <c r="Q661">
        <v>-2</v>
      </c>
      <c r="R661">
        <v>1.8</v>
      </c>
      <c r="S661">
        <v>-2</v>
      </c>
      <c r="T661">
        <v>120</v>
      </c>
      <c r="U661">
        <v>63</v>
      </c>
      <c r="V661">
        <v>-5</v>
      </c>
      <c r="W661">
        <v>39</v>
      </c>
      <c r="X661">
        <v>5</v>
      </c>
      <c r="Y661">
        <v>-20</v>
      </c>
      <c r="Z661">
        <v>-0.5</v>
      </c>
      <c r="AA661">
        <v>-1</v>
      </c>
      <c r="AB661">
        <v>2</v>
      </c>
      <c r="AC661">
        <v>1</v>
      </c>
      <c r="AD661">
        <v>-50</v>
      </c>
      <c r="AE661">
        <v>20</v>
      </c>
      <c r="AF661">
        <v>0.3</v>
      </c>
      <c r="AG661">
        <v>1</v>
      </c>
      <c r="AH661">
        <v>0.26</v>
      </c>
      <c r="AI661">
        <v>-10</v>
      </c>
      <c r="AJ661">
        <v>-5</v>
      </c>
      <c r="AK661">
        <v>-0.1</v>
      </c>
      <c r="AL661">
        <v>3.4</v>
      </c>
      <c r="AM661">
        <v>-5</v>
      </c>
      <c r="AN661">
        <v>2.2999999999999998</v>
      </c>
      <c r="AO661">
        <v>-100</v>
      </c>
      <c r="AP661">
        <v>-0.5</v>
      </c>
      <c r="AQ661">
        <v>-0.5</v>
      </c>
      <c r="AR661">
        <v>-10</v>
      </c>
      <c r="AS661">
        <v>5.3</v>
      </c>
      <c r="AT661">
        <v>-500</v>
      </c>
      <c r="AU661">
        <v>4.4000000000000004</v>
      </c>
      <c r="AV661">
        <v>-1</v>
      </c>
      <c r="AW661">
        <v>-2</v>
      </c>
      <c r="AX661">
        <v>-100</v>
      </c>
      <c r="AY661">
        <v>-200</v>
      </c>
    </row>
    <row r="662" spans="1:51" x14ac:dyDescent="0.3">
      <c r="A662" t="s">
        <v>3236</v>
      </c>
      <c r="B662" t="s">
        <v>3237</v>
      </c>
      <c r="C662" t="s">
        <v>3238</v>
      </c>
      <c r="D662" s="1" t="str">
        <f>HYPERLINK("http://geochem.nrcan.gc.ca/cdogs/content/bdl/bdl211192_e.htm", "21:1192")</f>
        <v>21:1192</v>
      </c>
      <c r="E662" s="1" t="str">
        <f>HYPERLINK("http://geochem.nrcan.gc.ca/cdogs/content/svy/svy210191_e.htm", "21:0191")</f>
        <v>21:0191</v>
      </c>
      <c r="F662" t="s">
        <v>3239</v>
      </c>
      <c r="G662" t="s">
        <v>3240</v>
      </c>
      <c r="I662">
        <v>56.561900100000003</v>
      </c>
      <c r="J662">
        <v>-107.90623789999999</v>
      </c>
      <c r="K662" s="1" t="str">
        <f>HYPERLINK("http://geochem.nrcan.gc.ca/cdogs/content/kwd/kwd020027_e.htm", "NGR lake sediment grab sample")</f>
        <v>NGR lake sediment grab sample</v>
      </c>
      <c r="L662" s="1" t="str">
        <f>HYPERLINK("http://geochem.nrcan.gc.ca/cdogs/content/kwd/kwd080006_e.htm", "&lt;177 micron (NGR)")</f>
        <v>&lt;177 micron (NGR)</v>
      </c>
      <c r="M662">
        <v>35</v>
      </c>
      <c r="N662" t="s">
        <v>103</v>
      </c>
      <c r="O662">
        <v>661</v>
      </c>
      <c r="P662">
        <v>1</v>
      </c>
      <c r="Q662">
        <v>-2</v>
      </c>
      <c r="R662">
        <v>3.8</v>
      </c>
      <c r="S662">
        <v>-2</v>
      </c>
      <c r="T662">
        <v>190</v>
      </c>
      <c r="U662">
        <v>192</v>
      </c>
      <c r="V662">
        <v>-5</v>
      </c>
      <c r="W662">
        <v>44</v>
      </c>
      <c r="X662">
        <v>9</v>
      </c>
      <c r="Y662">
        <v>-20</v>
      </c>
      <c r="Z662">
        <v>1</v>
      </c>
      <c r="AA662">
        <v>-1</v>
      </c>
      <c r="AB662">
        <v>2.1</v>
      </c>
      <c r="AC662">
        <v>2</v>
      </c>
      <c r="AD662">
        <v>-50</v>
      </c>
      <c r="AE662">
        <v>19</v>
      </c>
      <c r="AF662">
        <v>0.2</v>
      </c>
      <c r="AG662">
        <v>2</v>
      </c>
      <c r="AH662">
        <v>0.28000000000000003</v>
      </c>
      <c r="AI662">
        <v>10</v>
      </c>
      <c r="AJ662">
        <v>-5</v>
      </c>
      <c r="AK662">
        <v>-0.1</v>
      </c>
      <c r="AL662">
        <v>4.5</v>
      </c>
      <c r="AM662">
        <v>-5</v>
      </c>
      <c r="AN662">
        <v>2.1</v>
      </c>
      <c r="AO662">
        <v>-100</v>
      </c>
      <c r="AP662">
        <v>-0.5</v>
      </c>
      <c r="AQ662">
        <v>-0.5</v>
      </c>
      <c r="AR662">
        <v>-10</v>
      </c>
      <c r="AS662">
        <v>5.3</v>
      </c>
      <c r="AT662">
        <v>900</v>
      </c>
      <c r="AU662">
        <v>4.7</v>
      </c>
      <c r="AV662">
        <v>-1</v>
      </c>
      <c r="AW662">
        <v>-2</v>
      </c>
      <c r="AX662">
        <v>100</v>
      </c>
      <c r="AY662">
        <v>-200</v>
      </c>
    </row>
    <row r="663" spans="1:51" x14ac:dyDescent="0.3">
      <c r="A663" t="s">
        <v>3241</v>
      </c>
      <c r="B663" t="s">
        <v>3242</v>
      </c>
      <c r="C663" t="s">
        <v>3243</v>
      </c>
      <c r="D663" s="1" t="str">
        <f>HYPERLINK("http://geochem.nrcan.gc.ca/cdogs/content/bdl/bdl211192_e.htm", "21:1192")</f>
        <v>21:1192</v>
      </c>
      <c r="E663" s="1" t="str">
        <f>HYPERLINK("http://geochem.nrcan.gc.ca/cdogs/content/svy/svy210191_e.htm", "21:0191")</f>
        <v>21:0191</v>
      </c>
      <c r="F663" t="s">
        <v>3244</v>
      </c>
      <c r="G663" t="s">
        <v>3245</v>
      </c>
      <c r="I663">
        <v>56.591293800000003</v>
      </c>
      <c r="J663">
        <v>-107.86668880000001</v>
      </c>
      <c r="K663" s="1" t="str">
        <f>HYPERLINK("http://geochem.nrcan.gc.ca/cdogs/content/kwd/kwd020027_e.htm", "NGR lake sediment grab sample")</f>
        <v>NGR lake sediment grab sample</v>
      </c>
      <c r="L663" s="1" t="str">
        <f>HYPERLINK("http://geochem.nrcan.gc.ca/cdogs/content/kwd/kwd080006_e.htm", "&lt;177 micron (NGR)")</f>
        <v>&lt;177 micron (NGR)</v>
      </c>
      <c r="M663">
        <v>35</v>
      </c>
      <c r="N663" t="s">
        <v>109</v>
      </c>
      <c r="O663">
        <v>662</v>
      </c>
      <c r="P663">
        <v>1</v>
      </c>
      <c r="Q663">
        <v>-2</v>
      </c>
      <c r="R663">
        <v>0.8</v>
      </c>
      <c r="S663">
        <v>-2</v>
      </c>
      <c r="T663">
        <v>240</v>
      </c>
      <c r="U663">
        <v>26.4</v>
      </c>
      <c r="V663">
        <v>-5</v>
      </c>
      <c r="W663">
        <v>29</v>
      </c>
      <c r="X663">
        <v>-5</v>
      </c>
      <c r="Y663">
        <v>-20</v>
      </c>
      <c r="Z663">
        <v>-0.5</v>
      </c>
      <c r="AA663">
        <v>-1</v>
      </c>
      <c r="AB663">
        <v>1.3</v>
      </c>
      <c r="AC663">
        <v>2</v>
      </c>
      <c r="AD663">
        <v>-50</v>
      </c>
      <c r="AE663">
        <v>14</v>
      </c>
      <c r="AF663">
        <v>-0.2</v>
      </c>
      <c r="AG663">
        <v>2</v>
      </c>
      <c r="AH663">
        <v>0.15</v>
      </c>
      <c r="AI663">
        <v>10</v>
      </c>
      <c r="AJ663">
        <v>10</v>
      </c>
      <c r="AK663">
        <v>-0.1</v>
      </c>
      <c r="AL663">
        <v>2.4</v>
      </c>
      <c r="AM663">
        <v>-5</v>
      </c>
      <c r="AN663">
        <v>1.6</v>
      </c>
      <c r="AO663">
        <v>-100</v>
      </c>
      <c r="AP663">
        <v>-0.5</v>
      </c>
      <c r="AQ663">
        <v>-0.5</v>
      </c>
      <c r="AR663">
        <v>-10</v>
      </c>
      <c r="AS663">
        <v>3.6</v>
      </c>
      <c r="AT663">
        <v>500</v>
      </c>
      <c r="AU663">
        <v>1.9</v>
      </c>
      <c r="AV663">
        <v>-1</v>
      </c>
      <c r="AW663">
        <v>-2</v>
      </c>
      <c r="AX663">
        <v>100</v>
      </c>
      <c r="AY663">
        <v>-200</v>
      </c>
    </row>
    <row r="664" spans="1:51" x14ac:dyDescent="0.3">
      <c r="A664" t="s">
        <v>3246</v>
      </c>
      <c r="B664" t="s">
        <v>3247</v>
      </c>
      <c r="C664" t="s">
        <v>3248</v>
      </c>
      <c r="D664" s="1" t="str">
        <f>HYPERLINK("http://geochem.nrcan.gc.ca/cdogs/content/bdl/bdl211192_e.htm", "21:1192")</f>
        <v>21:1192</v>
      </c>
      <c r="E664" s="1" t="str">
        <f>HYPERLINK("http://geochem.nrcan.gc.ca/cdogs/content/svy/svy_e.htm", "")</f>
        <v/>
      </c>
      <c r="H664" s="1" t="str">
        <f>HYPERLINK("http://geochem.nrcan.gc.ca/cdogs/content/cr_/cr_00126_e.htm", "126")</f>
        <v>126</v>
      </c>
      <c r="K664" t="s">
        <v>137</v>
      </c>
      <c r="L664" t="s">
        <v>138</v>
      </c>
      <c r="M664">
        <v>35</v>
      </c>
      <c r="N664" t="s">
        <v>139</v>
      </c>
      <c r="O664">
        <v>663</v>
      </c>
      <c r="P664">
        <v>8</v>
      </c>
      <c r="Q664">
        <v>-2</v>
      </c>
      <c r="R664">
        <v>10.6</v>
      </c>
      <c r="S664">
        <v>-2</v>
      </c>
      <c r="T664">
        <v>740</v>
      </c>
      <c r="U664">
        <v>16.7</v>
      </c>
      <c r="V664">
        <v>-5</v>
      </c>
      <c r="W664">
        <v>133</v>
      </c>
      <c r="X664">
        <v>17</v>
      </c>
      <c r="Y664">
        <v>60</v>
      </c>
      <c r="Z664">
        <v>2.7</v>
      </c>
      <c r="AA664">
        <v>3</v>
      </c>
      <c r="AB664">
        <v>4.7</v>
      </c>
      <c r="AC664">
        <v>8</v>
      </c>
      <c r="AD664">
        <v>-50</v>
      </c>
      <c r="AE664">
        <v>68</v>
      </c>
      <c r="AF664">
        <v>1</v>
      </c>
      <c r="AG664">
        <v>2</v>
      </c>
      <c r="AH664">
        <v>1.62</v>
      </c>
      <c r="AI664">
        <v>30</v>
      </c>
      <c r="AJ664">
        <v>72</v>
      </c>
      <c r="AK664">
        <v>1</v>
      </c>
      <c r="AL664">
        <v>13.7</v>
      </c>
      <c r="AM664">
        <v>-5</v>
      </c>
      <c r="AN664">
        <v>11.6</v>
      </c>
      <c r="AO664">
        <v>-100</v>
      </c>
      <c r="AP664">
        <v>0.7</v>
      </c>
      <c r="AQ664">
        <v>1.3</v>
      </c>
      <c r="AR664">
        <v>-10</v>
      </c>
      <c r="AS664">
        <v>12.2</v>
      </c>
      <c r="AT664">
        <v>3700</v>
      </c>
      <c r="AU664">
        <v>7.5</v>
      </c>
      <c r="AV664">
        <v>1</v>
      </c>
      <c r="AW664">
        <v>4</v>
      </c>
      <c r="AX664">
        <v>200</v>
      </c>
      <c r="AY664">
        <v>-200</v>
      </c>
    </row>
    <row r="665" spans="1:51" x14ac:dyDescent="0.3">
      <c r="A665" t="s">
        <v>3249</v>
      </c>
      <c r="B665" t="s">
        <v>3250</v>
      </c>
      <c r="C665" t="s">
        <v>3251</v>
      </c>
      <c r="D665" s="1" t="str">
        <f>HYPERLINK("http://geochem.nrcan.gc.ca/cdogs/content/bdl/bdl211192_e.htm", "21:1192")</f>
        <v>21:1192</v>
      </c>
      <c r="E665" s="1" t="str">
        <f>HYPERLINK("http://geochem.nrcan.gc.ca/cdogs/content/svy/svy210191_e.htm", "21:0191")</f>
        <v>21:0191</v>
      </c>
      <c r="F665" t="s">
        <v>3252</v>
      </c>
      <c r="G665" t="s">
        <v>3253</v>
      </c>
      <c r="I665">
        <v>56.586715300000002</v>
      </c>
      <c r="J665">
        <v>-107.81569690000001</v>
      </c>
      <c r="K665" s="1" t="str">
        <f>HYPERLINK("http://geochem.nrcan.gc.ca/cdogs/content/kwd/kwd020027_e.htm", "NGR lake sediment grab sample")</f>
        <v>NGR lake sediment grab sample</v>
      </c>
      <c r="L665" s="1" t="str">
        <f>HYPERLINK("http://geochem.nrcan.gc.ca/cdogs/content/kwd/kwd080006_e.htm", "&lt;177 micron (NGR)")</f>
        <v>&lt;177 micron (NGR)</v>
      </c>
      <c r="M665">
        <v>35</v>
      </c>
      <c r="N665" t="s">
        <v>115</v>
      </c>
      <c r="O665">
        <v>664</v>
      </c>
      <c r="P665">
        <v>1</v>
      </c>
      <c r="Q665">
        <v>-2</v>
      </c>
      <c r="R665">
        <v>2</v>
      </c>
      <c r="S665">
        <v>-2</v>
      </c>
      <c r="T665">
        <v>130</v>
      </c>
      <c r="U665">
        <v>40.700000000000003</v>
      </c>
      <c r="V665">
        <v>-5</v>
      </c>
      <c r="W665">
        <v>28</v>
      </c>
      <c r="X665">
        <v>-5</v>
      </c>
      <c r="Y665">
        <v>30</v>
      </c>
      <c r="Z665">
        <v>0.6</v>
      </c>
      <c r="AA665">
        <v>-1</v>
      </c>
      <c r="AB665">
        <v>1</v>
      </c>
      <c r="AC665">
        <v>1</v>
      </c>
      <c r="AD665">
        <v>-50</v>
      </c>
      <c r="AE665">
        <v>11</v>
      </c>
      <c r="AF665">
        <v>-0.2</v>
      </c>
      <c r="AG665">
        <v>2</v>
      </c>
      <c r="AH665">
        <v>0.14000000000000001</v>
      </c>
      <c r="AI665">
        <v>10</v>
      </c>
      <c r="AJ665">
        <v>9</v>
      </c>
      <c r="AK665">
        <v>-0.1</v>
      </c>
      <c r="AL665">
        <v>2.7</v>
      </c>
      <c r="AM665">
        <v>-5</v>
      </c>
      <c r="AN665">
        <v>1.5</v>
      </c>
      <c r="AO665">
        <v>-100</v>
      </c>
      <c r="AP665">
        <v>-0.5</v>
      </c>
      <c r="AQ665">
        <v>-0.5</v>
      </c>
      <c r="AR665">
        <v>-10</v>
      </c>
      <c r="AS665">
        <v>3.4</v>
      </c>
      <c r="AT665">
        <v>500</v>
      </c>
      <c r="AU665">
        <v>1.9</v>
      </c>
      <c r="AV665">
        <v>-1</v>
      </c>
      <c r="AW665">
        <v>-2</v>
      </c>
      <c r="AX665">
        <v>-100</v>
      </c>
      <c r="AY665">
        <v>-200</v>
      </c>
    </row>
    <row r="666" spans="1:51" x14ac:dyDescent="0.3">
      <c r="A666" t="s">
        <v>3254</v>
      </c>
      <c r="B666" t="s">
        <v>3255</v>
      </c>
      <c r="C666" t="s">
        <v>3256</v>
      </c>
      <c r="D666" s="1" t="str">
        <f>HYPERLINK("http://geochem.nrcan.gc.ca/cdogs/content/bdl/bdl211192_e.htm", "21:1192")</f>
        <v>21:1192</v>
      </c>
      <c r="E666" s="1" t="str">
        <f>HYPERLINK("http://geochem.nrcan.gc.ca/cdogs/content/svy/svy210191_e.htm", "21:0191")</f>
        <v>21:0191</v>
      </c>
      <c r="F666" t="s">
        <v>3257</v>
      </c>
      <c r="G666" t="s">
        <v>3258</v>
      </c>
      <c r="I666">
        <v>56.5788297</v>
      </c>
      <c r="J666">
        <v>-107.79030659999999</v>
      </c>
      <c r="K666" s="1" t="str">
        <f>HYPERLINK("http://geochem.nrcan.gc.ca/cdogs/content/kwd/kwd020027_e.htm", "NGR lake sediment grab sample")</f>
        <v>NGR lake sediment grab sample</v>
      </c>
      <c r="L666" s="1" t="str">
        <f>HYPERLINK("http://geochem.nrcan.gc.ca/cdogs/content/kwd/kwd080006_e.htm", "&lt;177 micron (NGR)")</f>
        <v>&lt;177 micron (NGR)</v>
      </c>
      <c r="M666">
        <v>35</v>
      </c>
      <c r="N666" t="s">
        <v>121</v>
      </c>
      <c r="O666">
        <v>665</v>
      </c>
      <c r="P666">
        <v>1</v>
      </c>
      <c r="Q666">
        <v>-2</v>
      </c>
      <c r="R666">
        <v>4.5999999999999996</v>
      </c>
      <c r="S666">
        <v>-2</v>
      </c>
      <c r="T666">
        <v>280</v>
      </c>
      <c r="U666">
        <v>86.6</v>
      </c>
      <c r="V666">
        <v>-5</v>
      </c>
      <c r="W666">
        <v>60</v>
      </c>
      <c r="X666">
        <v>12</v>
      </c>
      <c r="Y666">
        <v>40</v>
      </c>
      <c r="Z666">
        <v>1.1000000000000001</v>
      </c>
      <c r="AA666">
        <v>-1</v>
      </c>
      <c r="AB666">
        <v>4.4000000000000004</v>
      </c>
      <c r="AC666">
        <v>4</v>
      </c>
      <c r="AD666">
        <v>-50</v>
      </c>
      <c r="AE666">
        <v>27</v>
      </c>
      <c r="AF666">
        <v>0.3</v>
      </c>
      <c r="AG666">
        <v>2</v>
      </c>
      <c r="AH666">
        <v>0.44</v>
      </c>
      <c r="AI666">
        <v>10</v>
      </c>
      <c r="AJ666">
        <v>18</v>
      </c>
      <c r="AK666">
        <v>-0.1</v>
      </c>
      <c r="AL666">
        <v>5.0999999999999996</v>
      </c>
      <c r="AM666">
        <v>-5</v>
      </c>
      <c r="AN666">
        <v>4.2</v>
      </c>
      <c r="AO666">
        <v>-100</v>
      </c>
      <c r="AP666">
        <v>-0.5</v>
      </c>
      <c r="AQ666">
        <v>-0.5</v>
      </c>
      <c r="AR666">
        <v>-10</v>
      </c>
      <c r="AS666">
        <v>8.6</v>
      </c>
      <c r="AT666">
        <v>1200</v>
      </c>
      <c r="AU666">
        <v>5.0999999999999996</v>
      </c>
      <c r="AV666">
        <v>2</v>
      </c>
      <c r="AW666">
        <v>-2</v>
      </c>
      <c r="AX666">
        <v>100</v>
      </c>
      <c r="AY666">
        <v>300</v>
      </c>
    </row>
    <row r="667" spans="1:51" x14ac:dyDescent="0.3">
      <c r="A667" t="s">
        <v>3259</v>
      </c>
      <c r="B667" t="s">
        <v>3260</v>
      </c>
      <c r="C667" t="s">
        <v>3261</v>
      </c>
      <c r="D667" s="1" t="str">
        <f>HYPERLINK("http://geochem.nrcan.gc.ca/cdogs/content/bdl/bdl211192_e.htm", "21:1192")</f>
        <v>21:1192</v>
      </c>
      <c r="E667" s="1" t="str">
        <f>HYPERLINK("http://geochem.nrcan.gc.ca/cdogs/content/svy/svy210191_e.htm", "21:0191")</f>
        <v>21:0191</v>
      </c>
      <c r="F667" t="s">
        <v>3262</v>
      </c>
      <c r="G667" t="s">
        <v>3263</v>
      </c>
      <c r="I667">
        <v>56.614088000000002</v>
      </c>
      <c r="J667">
        <v>-107.72758810000001</v>
      </c>
      <c r="K667" s="1" t="str">
        <f>HYPERLINK("http://geochem.nrcan.gc.ca/cdogs/content/kwd/kwd020027_e.htm", "NGR lake sediment grab sample")</f>
        <v>NGR lake sediment grab sample</v>
      </c>
      <c r="L667" s="1" t="str">
        <f>HYPERLINK("http://geochem.nrcan.gc.ca/cdogs/content/kwd/kwd080006_e.htm", "&lt;177 micron (NGR)")</f>
        <v>&lt;177 micron (NGR)</v>
      </c>
      <c r="M667">
        <v>35</v>
      </c>
      <c r="N667" t="s">
        <v>127</v>
      </c>
      <c r="O667">
        <v>666</v>
      </c>
      <c r="P667">
        <v>1</v>
      </c>
      <c r="Q667">
        <v>-2</v>
      </c>
      <c r="R667">
        <v>1.5</v>
      </c>
      <c r="S667">
        <v>-2</v>
      </c>
      <c r="T667">
        <v>120</v>
      </c>
      <c r="U667">
        <v>23.9</v>
      </c>
      <c r="V667">
        <v>-5</v>
      </c>
      <c r="W667">
        <v>31</v>
      </c>
      <c r="X667">
        <v>-5</v>
      </c>
      <c r="Y667">
        <v>-20</v>
      </c>
      <c r="Z667">
        <v>-0.5</v>
      </c>
      <c r="AA667">
        <v>-1</v>
      </c>
      <c r="AB667">
        <v>0.8</v>
      </c>
      <c r="AC667">
        <v>-1</v>
      </c>
      <c r="AD667">
        <v>-50</v>
      </c>
      <c r="AE667">
        <v>14</v>
      </c>
      <c r="AF667">
        <v>-0.2</v>
      </c>
      <c r="AG667">
        <v>2</v>
      </c>
      <c r="AH667">
        <v>0.06</v>
      </c>
      <c r="AI667">
        <v>-10</v>
      </c>
      <c r="AJ667">
        <v>-5</v>
      </c>
      <c r="AK667">
        <v>-0.1</v>
      </c>
      <c r="AL667">
        <v>2.2999999999999998</v>
      </c>
      <c r="AM667">
        <v>-5</v>
      </c>
      <c r="AN667">
        <v>2.1</v>
      </c>
      <c r="AO667">
        <v>-100</v>
      </c>
      <c r="AP667">
        <v>-0.5</v>
      </c>
      <c r="AQ667">
        <v>-0.5</v>
      </c>
      <c r="AR667">
        <v>-10</v>
      </c>
      <c r="AS667">
        <v>2.9</v>
      </c>
      <c r="AT667">
        <v>-500</v>
      </c>
      <c r="AU667">
        <v>1.5</v>
      </c>
      <c r="AV667">
        <v>-1</v>
      </c>
      <c r="AW667">
        <v>-2</v>
      </c>
      <c r="AX667">
        <v>-100</v>
      </c>
      <c r="AY667">
        <v>-200</v>
      </c>
    </row>
    <row r="668" spans="1:51" x14ac:dyDescent="0.3">
      <c r="A668" t="s">
        <v>3264</v>
      </c>
      <c r="B668" t="s">
        <v>3265</v>
      </c>
      <c r="C668" t="s">
        <v>3266</v>
      </c>
      <c r="D668" s="1" t="str">
        <f>HYPERLINK("http://geochem.nrcan.gc.ca/cdogs/content/bdl/bdl211192_e.htm", "21:1192")</f>
        <v>21:1192</v>
      </c>
      <c r="E668" s="1" t="str">
        <f>HYPERLINK("http://geochem.nrcan.gc.ca/cdogs/content/svy/svy210191_e.htm", "21:0191")</f>
        <v>21:0191</v>
      </c>
      <c r="F668" t="s">
        <v>3267</v>
      </c>
      <c r="G668" t="s">
        <v>3268</v>
      </c>
      <c r="I668">
        <v>56.5993602</v>
      </c>
      <c r="J668">
        <v>-107.65219089999999</v>
      </c>
      <c r="K668" s="1" t="str">
        <f>HYPERLINK("http://geochem.nrcan.gc.ca/cdogs/content/kwd/kwd020027_e.htm", "NGR lake sediment grab sample")</f>
        <v>NGR lake sediment grab sample</v>
      </c>
      <c r="L668" s="1" t="str">
        <f>HYPERLINK("http://geochem.nrcan.gc.ca/cdogs/content/kwd/kwd080006_e.htm", "&lt;177 micron (NGR)")</f>
        <v>&lt;177 micron (NGR)</v>
      </c>
      <c r="M668">
        <v>35</v>
      </c>
      <c r="N668" t="s">
        <v>133</v>
      </c>
      <c r="O668">
        <v>667</v>
      </c>
      <c r="P668">
        <v>1</v>
      </c>
      <c r="Q668">
        <v>-2</v>
      </c>
      <c r="R668">
        <v>5.8</v>
      </c>
      <c r="S668">
        <v>-2</v>
      </c>
      <c r="T668">
        <v>100</v>
      </c>
      <c r="U668">
        <v>77</v>
      </c>
      <c r="V668">
        <v>-5</v>
      </c>
      <c r="W668">
        <v>-5</v>
      </c>
      <c r="X668">
        <v>16</v>
      </c>
      <c r="Y668">
        <v>-20</v>
      </c>
      <c r="Z668">
        <v>-0.5</v>
      </c>
      <c r="AA668">
        <v>-1</v>
      </c>
      <c r="AB668">
        <v>8.5</v>
      </c>
      <c r="AC668">
        <v>-1</v>
      </c>
      <c r="AD668">
        <v>-50</v>
      </c>
      <c r="AE668">
        <v>2</v>
      </c>
      <c r="AF668">
        <v>-0.2</v>
      </c>
      <c r="AG668">
        <v>1</v>
      </c>
      <c r="AH668">
        <v>0.04</v>
      </c>
      <c r="AI668">
        <v>-10</v>
      </c>
      <c r="AJ668">
        <v>-5</v>
      </c>
      <c r="AK668">
        <v>-0.1</v>
      </c>
      <c r="AL668">
        <v>1.3</v>
      </c>
      <c r="AM668">
        <v>-5</v>
      </c>
      <c r="AN668">
        <v>0.4</v>
      </c>
      <c r="AO668">
        <v>-100</v>
      </c>
      <c r="AP668">
        <v>-0.5</v>
      </c>
      <c r="AQ668">
        <v>-0.5</v>
      </c>
      <c r="AR668">
        <v>-10</v>
      </c>
      <c r="AS668">
        <v>1.3</v>
      </c>
      <c r="AT668">
        <v>-500</v>
      </c>
      <c r="AU668">
        <v>0.5</v>
      </c>
      <c r="AV668">
        <v>-1</v>
      </c>
      <c r="AW668">
        <v>-2</v>
      </c>
      <c r="AX668">
        <v>300</v>
      </c>
      <c r="AY668">
        <v>-200</v>
      </c>
    </row>
    <row r="669" spans="1:51" x14ac:dyDescent="0.3">
      <c r="A669" t="s">
        <v>3269</v>
      </c>
      <c r="B669" t="s">
        <v>3270</v>
      </c>
      <c r="C669" t="s">
        <v>3271</v>
      </c>
      <c r="D669" s="1" t="str">
        <f>HYPERLINK("http://geochem.nrcan.gc.ca/cdogs/content/bdl/bdl211192_e.htm", "21:1192")</f>
        <v>21:1192</v>
      </c>
      <c r="E669" s="1" t="str">
        <f>HYPERLINK("http://geochem.nrcan.gc.ca/cdogs/content/svy/svy210191_e.htm", "21:0191")</f>
        <v>21:0191</v>
      </c>
      <c r="F669" t="s">
        <v>3272</v>
      </c>
      <c r="G669" t="s">
        <v>3273</v>
      </c>
      <c r="I669">
        <v>56.653098999999997</v>
      </c>
      <c r="J669">
        <v>-107.6027358</v>
      </c>
      <c r="K669" s="1" t="str">
        <f>HYPERLINK("http://geochem.nrcan.gc.ca/cdogs/content/kwd/kwd020027_e.htm", "NGR lake sediment grab sample")</f>
        <v>NGR lake sediment grab sample</v>
      </c>
      <c r="L669" s="1" t="str">
        <f>HYPERLINK("http://geochem.nrcan.gc.ca/cdogs/content/kwd/kwd080006_e.htm", "&lt;177 micron (NGR)")</f>
        <v>&lt;177 micron (NGR)</v>
      </c>
      <c r="M669">
        <v>35</v>
      </c>
      <c r="N669" t="s">
        <v>145</v>
      </c>
      <c r="O669">
        <v>668</v>
      </c>
      <c r="P669">
        <v>1</v>
      </c>
      <c r="Q669">
        <v>-2</v>
      </c>
      <c r="R669">
        <v>2.7</v>
      </c>
      <c r="S669">
        <v>-2</v>
      </c>
      <c r="T669">
        <v>110</v>
      </c>
      <c r="U669">
        <v>29.2</v>
      </c>
      <c r="V669">
        <v>-5</v>
      </c>
      <c r="W669">
        <v>-5</v>
      </c>
      <c r="X669">
        <v>-5</v>
      </c>
      <c r="Y669">
        <v>-20</v>
      </c>
      <c r="Z669">
        <v>-0.5</v>
      </c>
      <c r="AA669">
        <v>-1</v>
      </c>
      <c r="AB669">
        <v>33.6</v>
      </c>
      <c r="AC669">
        <v>-1</v>
      </c>
      <c r="AD669">
        <v>-50</v>
      </c>
      <c r="AE669">
        <v>3</v>
      </c>
      <c r="AF669">
        <v>-0.2</v>
      </c>
      <c r="AG669">
        <v>-1</v>
      </c>
      <c r="AH669">
        <v>0.03</v>
      </c>
      <c r="AI669">
        <v>-10</v>
      </c>
      <c r="AJ669">
        <v>-5</v>
      </c>
      <c r="AK669">
        <v>-0.1</v>
      </c>
      <c r="AL669">
        <v>1.4</v>
      </c>
      <c r="AM669">
        <v>-5</v>
      </c>
      <c r="AN669">
        <v>0.4</v>
      </c>
      <c r="AO669">
        <v>-100</v>
      </c>
      <c r="AP669">
        <v>-0.5</v>
      </c>
      <c r="AQ669">
        <v>-0.5</v>
      </c>
      <c r="AR669">
        <v>-10</v>
      </c>
      <c r="AS669">
        <v>1.5</v>
      </c>
      <c r="AT669">
        <v>-500</v>
      </c>
      <c r="AU669">
        <v>0.2</v>
      </c>
      <c r="AV669">
        <v>-1</v>
      </c>
      <c r="AW669">
        <v>-2</v>
      </c>
      <c r="AX669">
        <v>400</v>
      </c>
      <c r="AY669">
        <v>-200</v>
      </c>
    </row>
    <row r="670" spans="1:51" x14ac:dyDescent="0.3">
      <c r="A670" t="s">
        <v>3274</v>
      </c>
      <c r="B670" t="s">
        <v>3275</v>
      </c>
      <c r="C670" t="s">
        <v>3276</v>
      </c>
      <c r="D670" s="1" t="str">
        <f>HYPERLINK("http://geochem.nrcan.gc.ca/cdogs/content/bdl/bdl211192_e.htm", "21:1192")</f>
        <v>21:1192</v>
      </c>
      <c r="E670" s="1" t="str">
        <f>HYPERLINK("http://geochem.nrcan.gc.ca/cdogs/content/svy/svy210191_e.htm", "21:0191")</f>
        <v>21:0191</v>
      </c>
      <c r="F670" t="s">
        <v>3277</v>
      </c>
      <c r="G670" t="s">
        <v>3278</v>
      </c>
      <c r="I670">
        <v>56.646716400000003</v>
      </c>
      <c r="J670">
        <v>-107.5760136</v>
      </c>
      <c r="K670" s="1" t="str">
        <f>HYPERLINK("http://geochem.nrcan.gc.ca/cdogs/content/kwd/kwd020027_e.htm", "NGR lake sediment grab sample")</f>
        <v>NGR lake sediment grab sample</v>
      </c>
      <c r="L670" s="1" t="str">
        <f>HYPERLINK("http://geochem.nrcan.gc.ca/cdogs/content/kwd/kwd080006_e.htm", "&lt;177 micron (NGR)")</f>
        <v>&lt;177 micron (NGR)</v>
      </c>
      <c r="M670">
        <v>35</v>
      </c>
      <c r="N670" t="s">
        <v>151</v>
      </c>
      <c r="O670">
        <v>669</v>
      </c>
      <c r="P670">
        <v>1</v>
      </c>
      <c r="Q670">
        <v>-2</v>
      </c>
      <c r="R670">
        <v>3</v>
      </c>
      <c r="S670">
        <v>-2</v>
      </c>
      <c r="T670">
        <v>110</v>
      </c>
      <c r="U670">
        <v>25.2</v>
      </c>
      <c r="V670">
        <v>-5</v>
      </c>
      <c r="W670">
        <v>26</v>
      </c>
      <c r="X670">
        <v>13</v>
      </c>
      <c r="Y670">
        <v>-20</v>
      </c>
      <c r="Z670">
        <v>-0.5</v>
      </c>
      <c r="AA670">
        <v>-1</v>
      </c>
      <c r="AB670">
        <v>34.299999999999997</v>
      </c>
      <c r="AC670">
        <v>-1</v>
      </c>
      <c r="AD670">
        <v>-50</v>
      </c>
      <c r="AE670">
        <v>18</v>
      </c>
      <c r="AF670">
        <v>0.3</v>
      </c>
      <c r="AG670">
        <v>-1</v>
      </c>
      <c r="AH670">
        <v>0.02</v>
      </c>
      <c r="AI670">
        <v>10</v>
      </c>
      <c r="AJ670">
        <v>-5</v>
      </c>
      <c r="AK670">
        <v>-0.1</v>
      </c>
      <c r="AL670">
        <v>3.3</v>
      </c>
      <c r="AM670">
        <v>-5</v>
      </c>
      <c r="AN670">
        <v>2.6</v>
      </c>
      <c r="AO670">
        <v>-100</v>
      </c>
      <c r="AP670">
        <v>-0.5</v>
      </c>
      <c r="AQ670">
        <v>-0.5</v>
      </c>
      <c r="AR670">
        <v>-10</v>
      </c>
      <c r="AS670">
        <v>6.8</v>
      </c>
      <c r="AT670">
        <v>-500</v>
      </c>
      <c r="AU670">
        <v>1.1000000000000001</v>
      </c>
      <c r="AV670">
        <v>-1</v>
      </c>
      <c r="AW670">
        <v>-2</v>
      </c>
      <c r="AX670">
        <v>200</v>
      </c>
      <c r="AY670">
        <v>-200</v>
      </c>
    </row>
    <row r="671" spans="1:51" x14ac:dyDescent="0.3">
      <c r="A671" t="s">
        <v>3279</v>
      </c>
      <c r="B671" t="s">
        <v>3280</v>
      </c>
      <c r="C671" t="s">
        <v>3281</v>
      </c>
      <c r="D671" s="1" t="str">
        <f>HYPERLINK("http://geochem.nrcan.gc.ca/cdogs/content/bdl/bdl211192_e.htm", "21:1192")</f>
        <v>21:1192</v>
      </c>
      <c r="E671" s="1" t="str">
        <f>HYPERLINK("http://geochem.nrcan.gc.ca/cdogs/content/svy/svy210191_e.htm", "21:0191")</f>
        <v>21:0191</v>
      </c>
      <c r="F671" t="s">
        <v>3282</v>
      </c>
      <c r="G671" t="s">
        <v>3283</v>
      </c>
      <c r="I671">
        <v>56.678077399999999</v>
      </c>
      <c r="J671">
        <v>-107.5191456</v>
      </c>
      <c r="K671" s="1" t="str">
        <f>HYPERLINK("http://geochem.nrcan.gc.ca/cdogs/content/kwd/kwd020027_e.htm", "NGR lake sediment grab sample")</f>
        <v>NGR lake sediment grab sample</v>
      </c>
      <c r="L671" s="1" t="str">
        <f>HYPERLINK("http://geochem.nrcan.gc.ca/cdogs/content/kwd/kwd080006_e.htm", "&lt;177 micron (NGR)")</f>
        <v>&lt;177 micron (NGR)</v>
      </c>
      <c r="M671">
        <v>35</v>
      </c>
      <c r="N671" t="s">
        <v>157</v>
      </c>
      <c r="O671">
        <v>670</v>
      </c>
      <c r="P671">
        <v>1</v>
      </c>
      <c r="Q671">
        <v>-2</v>
      </c>
      <c r="R671">
        <v>2.2999999999999998</v>
      </c>
      <c r="S671">
        <v>-2</v>
      </c>
      <c r="T671">
        <v>160</v>
      </c>
      <c r="U671">
        <v>34.4</v>
      </c>
      <c r="V671">
        <v>-5</v>
      </c>
      <c r="W671">
        <v>37</v>
      </c>
      <c r="X671">
        <v>5</v>
      </c>
      <c r="Y671">
        <v>40</v>
      </c>
      <c r="Z671">
        <v>0.7</v>
      </c>
      <c r="AA671">
        <v>-1</v>
      </c>
      <c r="AB671">
        <v>3.4</v>
      </c>
      <c r="AC671">
        <v>2</v>
      </c>
      <c r="AD671">
        <v>-50</v>
      </c>
      <c r="AE671">
        <v>17</v>
      </c>
      <c r="AF671">
        <v>-0.2</v>
      </c>
      <c r="AG671">
        <v>2</v>
      </c>
      <c r="AH671">
        <v>0.17</v>
      </c>
      <c r="AI671">
        <v>-10</v>
      </c>
      <c r="AJ671">
        <v>6</v>
      </c>
      <c r="AK671">
        <v>-0.1</v>
      </c>
      <c r="AL671">
        <v>4.5999999999999996</v>
      </c>
      <c r="AM671">
        <v>-5</v>
      </c>
      <c r="AN671">
        <v>2.1</v>
      </c>
      <c r="AO671">
        <v>-100</v>
      </c>
      <c r="AP671">
        <v>-0.5</v>
      </c>
      <c r="AQ671">
        <v>-0.5</v>
      </c>
      <c r="AR671">
        <v>-10</v>
      </c>
      <c r="AS671">
        <v>6.2</v>
      </c>
      <c r="AT671">
        <v>600</v>
      </c>
      <c r="AU671">
        <v>1.1000000000000001</v>
      </c>
      <c r="AV671">
        <v>-1</v>
      </c>
      <c r="AW671">
        <v>-2</v>
      </c>
      <c r="AX671">
        <v>300</v>
      </c>
      <c r="AY671">
        <v>-200</v>
      </c>
    </row>
    <row r="672" spans="1:51" x14ac:dyDescent="0.3">
      <c r="A672" t="s">
        <v>3284</v>
      </c>
      <c r="B672" t="s">
        <v>3285</v>
      </c>
      <c r="C672" t="s">
        <v>3286</v>
      </c>
      <c r="D672" s="1" t="str">
        <f>HYPERLINK("http://geochem.nrcan.gc.ca/cdogs/content/bdl/bdl211192_e.htm", "21:1192")</f>
        <v>21:1192</v>
      </c>
      <c r="E672" s="1" t="str">
        <f>HYPERLINK("http://geochem.nrcan.gc.ca/cdogs/content/svy/svy210191_e.htm", "21:0191")</f>
        <v>21:0191</v>
      </c>
      <c r="F672" t="s">
        <v>3287</v>
      </c>
      <c r="G672" t="s">
        <v>3288</v>
      </c>
      <c r="I672">
        <v>56.697019400000002</v>
      </c>
      <c r="J672">
        <v>-107.4929508</v>
      </c>
      <c r="K672" s="1" t="str">
        <f>HYPERLINK("http://geochem.nrcan.gc.ca/cdogs/content/kwd/kwd020027_e.htm", "NGR lake sediment grab sample")</f>
        <v>NGR lake sediment grab sample</v>
      </c>
      <c r="L672" s="1" t="str">
        <f>HYPERLINK("http://geochem.nrcan.gc.ca/cdogs/content/kwd/kwd080006_e.htm", "&lt;177 micron (NGR)")</f>
        <v>&lt;177 micron (NGR)</v>
      </c>
      <c r="M672">
        <v>35</v>
      </c>
      <c r="N672" t="s">
        <v>163</v>
      </c>
      <c r="O672">
        <v>671</v>
      </c>
      <c r="P672">
        <v>1</v>
      </c>
      <c r="Q672">
        <v>-2</v>
      </c>
      <c r="R672">
        <v>2.5</v>
      </c>
      <c r="S672">
        <v>-2</v>
      </c>
      <c r="T672">
        <v>90</v>
      </c>
      <c r="U672">
        <v>47</v>
      </c>
      <c r="V672">
        <v>-5</v>
      </c>
      <c r="W672">
        <v>41</v>
      </c>
      <c r="X672">
        <v>5</v>
      </c>
      <c r="Y672">
        <v>-20</v>
      </c>
      <c r="Z672">
        <v>-0.5</v>
      </c>
      <c r="AA672">
        <v>-1</v>
      </c>
      <c r="AB672">
        <v>2.2999999999999998</v>
      </c>
      <c r="AC672">
        <v>-1</v>
      </c>
      <c r="AD672">
        <v>-50</v>
      </c>
      <c r="AE672">
        <v>16</v>
      </c>
      <c r="AF672">
        <v>-0.2</v>
      </c>
      <c r="AG672">
        <v>-1</v>
      </c>
      <c r="AH672">
        <v>0.04</v>
      </c>
      <c r="AI672">
        <v>10</v>
      </c>
      <c r="AJ672">
        <v>-5</v>
      </c>
      <c r="AK672">
        <v>-0.1</v>
      </c>
      <c r="AL672">
        <v>2.2999999999999998</v>
      </c>
      <c r="AM672">
        <v>-5</v>
      </c>
      <c r="AN672">
        <v>2</v>
      </c>
      <c r="AO672">
        <v>-100</v>
      </c>
      <c r="AP672">
        <v>-0.5</v>
      </c>
      <c r="AQ672">
        <v>-0.5</v>
      </c>
      <c r="AR672">
        <v>-10</v>
      </c>
      <c r="AS672">
        <v>2.7</v>
      </c>
      <c r="AT672">
        <v>-500</v>
      </c>
      <c r="AU672">
        <v>1.4</v>
      </c>
      <c r="AV672">
        <v>-1</v>
      </c>
      <c r="AW672">
        <v>-2</v>
      </c>
      <c r="AX672">
        <v>200</v>
      </c>
      <c r="AY672">
        <v>-200</v>
      </c>
    </row>
    <row r="673" spans="1:51" x14ac:dyDescent="0.3">
      <c r="A673" t="s">
        <v>3289</v>
      </c>
      <c r="B673" t="s">
        <v>3290</v>
      </c>
      <c r="C673" t="s">
        <v>3291</v>
      </c>
      <c r="D673" s="1" t="str">
        <f>HYPERLINK("http://geochem.nrcan.gc.ca/cdogs/content/bdl/bdl211192_e.htm", "21:1192")</f>
        <v>21:1192</v>
      </c>
      <c r="E673" s="1" t="str">
        <f>HYPERLINK("http://geochem.nrcan.gc.ca/cdogs/content/svy/svy210191_e.htm", "21:0191")</f>
        <v>21:0191</v>
      </c>
      <c r="F673" t="s">
        <v>3292</v>
      </c>
      <c r="G673" t="s">
        <v>3293</v>
      </c>
      <c r="I673">
        <v>56.6964994</v>
      </c>
      <c r="J673">
        <v>-107.44574110000001</v>
      </c>
      <c r="K673" s="1" t="str">
        <f>HYPERLINK("http://geochem.nrcan.gc.ca/cdogs/content/kwd/kwd020027_e.htm", "NGR lake sediment grab sample")</f>
        <v>NGR lake sediment grab sample</v>
      </c>
      <c r="L673" s="1" t="str">
        <f>HYPERLINK("http://geochem.nrcan.gc.ca/cdogs/content/kwd/kwd080006_e.htm", "&lt;177 micron (NGR)")</f>
        <v>&lt;177 micron (NGR)</v>
      </c>
      <c r="M673">
        <v>35</v>
      </c>
      <c r="N673" t="s">
        <v>169</v>
      </c>
      <c r="O673">
        <v>672</v>
      </c>
      <c r="P673">
        <v>1</v>
      </c>
      <c r="Q673">
        <v>-2</v>
      </c>
      <c r="R673">
        <v>4.3</v>
      </c>
      <c r="S673">
        <v>-2</v>
      </c>
      <c r="T673">
        <v>70</v>
      </c>
      <c r="U673">
        <v>33</v>
      </c>
      <c r="V673">
        <v>-5</v>
      </c>
      <c r="W673">
        <v>101</v>
      </c>
      <c r="X673">
        <v>10</v>
      </c>
      <c r="Y673">
        <v>40</v>
      </c>
      <c r="Z673">
        <v>-0.5</v>
      </c>
      <c r="AA673">
        <v>-1</v>
      </c>
      <c r="AB673">
        <v>15.1</v>
      </c>
      <c r="AC673">
        <v>-1</v>
      </c>
      <c r="AD673">
        <v>-50</v>
      </c>
      <c r="AE673">
        <v>44</v>
      </c>
      <c r="AF673">
        <v>0.4</v>
      </c>
      <c r="AG673">
        <v>5</v>
      </c>
      <c r="AH673">
        <v>0.09</v>
      </c>
      <c r="AI673">
        <v>20</v>
      </c>
      <c r="AJ673">
        <v>-5</v>
      </c>
      <c r="AK673">
        <v>0.1</v>
      </c>
      <c r="AL673">
        <v>5.0999999999999996</v>
      </c>
      <c r="AM673">
        <v>-5</v>
      </c>
      <c r="AN673">
        <v>4.4000000000000004</v>
      </c>
      <c r="AO673">
        <v>-100</v>
      </c>
      <c r="AP673">
        <v>-0.5</v>
      </c>
      <c r="AQ673">
        <v>-0.5</v>
      </c>
      <c r="AR673">
        <v>-10</v>
      </c>
      <c r="AS673">
        <v>7.1</v>
      </c>
      <c r="AT673">
        <v>-500</v>
      </c>
      <c r="AU673">
        <v>2</v>
      </c>
      <c r="AV673">
        <v>-1</v>
      </c>
      <c r="AW673">
        <v>-2</v>
      </c>
      <c r="AX673">
        <v>100</v>
      </c>
      <c r="AY673">
        <v>-200</v>
      </c>
    </row>
    <row r="674" spans="1:51" x14ac:dyDescent="0.3">
      <c r="A674" t="s">
        <v>3294</v>
      </c>
      <c r="B674" t="s">
        <v>3295</v>
      </c>
      <c r="C674" t="s">
        <v>3296</v>
      </c>
      <c r="D674" s="1" t="str">
        <f>HYPERLINK("http://geochem.nrcan.gc.ca/cdogs/content/bdl/bdl211192_e.htm", "21:1192")</f>
        <v>21:1192</v>
      </c>
      <c r="E674" s="1" t="str">
        <f>HYPERLINK("http://geochem.nrcan.gc.ca/cdogs/content/svy/svy210191_e.htm", "21:0191")</f>
        <v>21:0191</v>
      </c>
      <c r="F674" t="s">
        <v>3297</v>
      </c>
      <c r="G674" t="s">
        <v>3298</v>
      </c>
      <c r="I674">
        <v>56.714545600000001</v>
      </c>
      <c r="J674">
        <v>-107.3722745</v>
      </c>
      <c r="K674" s="1" t="str">
        <f>HYPERLINK("http://geochem.nrcan.gc.ca/cdogs/content/kwd/kwd020027_e.htm", "NGR lake sediment grab sample")</f>
        <v>NGR lake sediment grab sample</v>
      </c>
      <c r="L674" s="1" t="str">
        <f>HYPERLINK("http://geochem.nrcan.gc.ca/cdogs/content/kwd/kwd080006_e.htm", "&lt;177 micron (NGR)")</f>
        <v>&lt;177 micron (NGR)</v>
      </c>
      <c r="M674">
        <v>36</v>
      </c>
      <c r="N674" t="s">
        <v>57</v>
      </c>
      <c r="O674">
        <v>673</v>
      </c>
      <c r="P674">
        <v>7</v>
      </c>
      <c r="Q674">
        <v>-2</v>
      </c>
      <c r="R674">
        <v>-0.5</v>
      </c>
      <c r="S674">
        <v>-2</v>
      </c>
      <c r="T674">
        <v>80</v>
      </c>
      <c r="U674">
        <v>21.6</v>
      </c>
      <c r="V674">
        <v>-5</v>
      </c>
      <c r="W674">
        <v>82</v>
      </c>
      <c r="X674">
        <v>-5</v>
      </c>
      <c r="Y674">
        <v>-20</v>
      </c>
      <c r="Z674">
        <v>-0.5</v>
      </c>
      <c r="AA674">
        <v>-1</v>
      </c>
      <c r="AB674">
        <v>1.1000000000000001</v>
      </c>
      <c r="AC674">
        <v>1</v>
      </c>
      <c r="AD674">
        <v>-50</v>
      </c>
      <c r="AE674">
        <v>39</v>
      </c>
      <c r="AF674">
        <v>0.5</v>
      </c>
      <c r="AG674">
        <v>2</v>
      </c>
      <c r="AH674">
        <v>0.14000000000000001</v>
      </c>
      <c r="AI674">
        <v>-10</v>
      </c>
      <c r="AJ674">
        <v>-5</v>
      </c>
      <c r="AK674">
        <v>-0.1</v>
      </c>
      <c r="AL674">
        <v>4.5</v>
      </c>
      <c r="AM674">
        <v>-5</v>
      </c>
      <c r="AN674">
        <v>6.8</v>
      </c>
      <c r="AO674">
        <v>-100</v>
      </c>
      <c r="AP674">
        <v>-0.5</v>
      </c>
      <c r="AQ674">
        <v>0.8</v>
      </c>
      <c r="AR674">
        <v>-10</v>
      </c>
      <c r="AS674">
        <v>6.6</v>
      </c>
      <c r="AT674">
        <v>-500</v>
      </c>
      <c r="AU674">
        <v>9.3000000000000007</v>
      </c>
      <c r="AV674">
        <v>-1</v>
      </c>
      <c r="AW674">
        <v>2</v>
      </c>
      <c r="AX674">
        <v>-100</v>
      </c>
      <c r="AY674">
        <v>-200</v>
      </c>
    </row>
    <row r="675" spans="1:51" x14ac:dyDescent="0.3">
      <c r="A675" t="s">
        <v>3299</v>
      </c>
      <c r="B675" t="s">
        <v>3300</v>
      </c>
      <c r="C675" t="s">
        <v>3301</v>
      </c>
      <c r="D675" s="1" t="str">
        <f>HYPERLINK("http://geochem.nrcan.gc.ca/cdogs/content/bdl/bdl211192_e.htm", "21:1192")</f>
        <v>21:1192</v>
      </c>
      <c r="E675" s="1" t="str">
        <f>HYPERLINK("http://geochem.nrcan.gc.ca/cdogs/content/svy/svy210191_e.htm", "21:0191")</f>
        <v>21:0191</v>
      </c>
      <c r="F675" t="s">
        <v>3302</v>
      </c>
      <c r="G675" t="s">
        <v>3303</v>
      </c>
      <c r="I675">
        <v>56.70196</v>
      </c>
      <c r="J675">
        <v>-107.38002729999999</v>
      </c>
      <c r="K675" s="1" t="str">
        <f>HYPERLINK("http://geochem.nrcan.gc.ca/cdogs/content/kwd/kwd020027_e.htm", "NGR lake sediment grab sample")</f>
        <v>NGR lake sediment grab sample</v>
      </c>
      <c r="L675" s="1" t="str">
        <f>HYPERLINK("http://geochem.nrcan.gc.ca/cdogs/content/kwd/kwd080006_e.htm", "&lt;177 micron (NGR)")</f>
        <v>&lt;177 micron (NGR)</v>
      </c>
      <c r="M675">
        <v>36</v>
      </c>
      <c r="N675" t="s">
        <v>73</v>
      </c>
      <c r="O675">
        <v>674</v>
      </c>
      <c r="P675">
        <v>1</v>
      </c>
      <c r="Q675">
        <v>-2</v>
      </c>
      <c r="R675">
        <v>3.8</v>
      </c>
      <c r="S675">
        <v>-2</v>
      </c>
      <c r="T675">
        <v>90</v>
      </c>
      <c r="U675">
        <v>30.5</v>
      </c>
      <c r="V675">
        <v>-5</v>
      </c>
      <c r="W675">
        <v>504</v>
      </c>
      <c r="X675">
        <v>14</v>
      </c>
      <c r="Y675">
        <v>90</v>
      </c>
      <c r="Z675">
        <v>-0.5</v>
      </c>
      <c r="AA675">
        <v>3</v>
      </c>
      <c r="AB675">
        <v>26.2</v>
      </c>
      <c r="AC675">
        <v>2</v>
      </c>
      <c r="AD675">
        <v>-50</v>
      </c>
      <c r="AE675">
        <v>219</v>
      </c>
      <c r="AF675">
        <v>2.4</v>
      </c>
      <c r="AG675">
        <v>3</v>
      </c>
      <c r="AH675">
        <v>0.12</v>
      </c>
      <c r="AI675">
        <v>-10</v>
      </c>
      <c r="AJ675">
        <v>14</v>
      </c>
      <c r="AK675">
        <v>0.1</v>
      </c>
      <c r="AL675">
        <v>24.6</v>
      </c>
      <c r="AM675">
        <v>-5</v>
      </c>
      <c r="AN675">
        <v>30.1</v>
      </c>
      <c r="AO675">
        <v>-100</v>
      </c>
      <c r="AP675">
        <v>-0.5</v>
      </c>
      <c r="AQ675">
        <v>3.7</v>
      </c>
      <c r="AR675">
        <v>-10</v>
      </c>
      <c r="AS675">
        <v>34.5</v>
      </c>
      <c r="AT675">
        <v>700</v>
      </c>
      <c r="AU675">
        <v>41.8</v>
      </c>
      <c r="AV675">
        <v>-1</v>
      </c>
      <c r="AW675">
        <v>13</v>
      </c>
      <c r="AX675">
        <v>200</v>
      </c>
      <c r="AY675">
        <v>-200</v>
      </c>
    </row>
    <row r="676" spans="1:51" x14ac:dyDescent="0.3">
      <c r="A676" t="s">
        <v>3304</v>
      </c>
      <c r="B676" t="s">
        <v>3305</v>
      </c>
      <c r="C676" t="s">
        <v>3306</v>
      </c>
      <c r="D676" s="1" t="str">
        <f>HYPERLINK("http://geochem.nrcan.gc.ca/cdogs/content/bdl/bdl211192_e.htm", "21:1192")</f>
        <v>21:1192</v>
      </c>
      <c r="E676" s="1" t="str">
        <f>HYPERLINK("http://geochem.nrcan.gc.ca/cdogs/content/svy/svy210191_e.htm", "21:0191")</f>
        <v>21:0191</v>
      </c>
      <c r="F676" t="s">
        <v>3297</v>
      </c>
      <c r="G676" t="s">
        <v>3307</v>
      </c>
      <c r="I676">
        <v>56.714545600000001</v>
      </c>
      <c r="J676">
        <v>-107.3722745</v>
      </c>
      <c r="K676" s="1" t="str">
        <f>HYPERLINK("http://geochem.nrcan.gc.ca/cdogs/content/kwd/kwd020027_e.htm", "NGR lake sediment grab sample")</f>
        <v>NGR lake sediment grab sample</v>
      </c>
      <c r="L676" s="1" t="str">
        <f>HYPERLINK("http://geochem.nrcan.gc.ca/cdogs/content/kwd/kwd080006_e.htm", "&lt;177 micron (NGR)")</f>
        <v>&lt;177 micron (NGR)</v>
      </c>
      <c r="M676">
        <v>36</v>
      </c>
      <c r="N676" t="s">
        <v>67</v>
      </c>
      <c r="O676">
        <v>675</v>
      </c>
      <c r="P676">
        <v>1</v>
      </c>
      <c r="Q676">
        <v>-2</v>
      </c>
      <c r="R676">
        <v>0.8</v>
      </c>
      <c r="S676">
        <v>-2</v>
      </c>
      <c r="T676">
        <v>80</v>
      </c>
      <c r="U676">
        <v>22.6</v>
      </c>
      <c r="V676">
        <v>-5</v>
      </c>
      <c r="W676">
        <v>74</v>
      </c>
      <c r="X676">
        <v>-5</v>
      </c>
      <c r="Y676">
        <v>-20</v>
      </c>
      <c r="Z676">
        <v>-0.5</v>
      </c>
      <c r="AA676">
        <v>-1</v>
      </c>
      <c r="AB676">
        <v>1</v>
      </c>
      <c r="AC676">
        <v>-1</v>
      </c>
      <c r="AD676">
        <v>-50</v>
      </c>
      <c r="AE676">
        <v>36</v>
      </c>
      <c r="AF676">
        <v>0.5</v>
      </c>
      <c r="AG676">
        <v>-1</v>
      </c>
      <c r="AH676">
        <v>0.11</v>
      </c>
      <c r="AI676">
        <v>-10</v>
      </c>
      <c r="AJ676">
        <v>-5</v>
      </c>
      <c r="AK676">
        <v>-0.1</v>
      </c>
      <c r="AL676">
        <v>4.3</v>
      </c>
      <c r="AM676">
        <v>-5</v>
      </c>
      <c r="AN676">
        <v>6.8</v>
      </c>
      <c r="AO676">
        <v>-100</v>
      </c>
      <c r="AP676">
        <v>-0.5</v>
      </c>
      <c r="AQ676">
        <v>0.8</v>
      </c>
      <c r="AR676">
        <v>-10</v>
      </c>
      <c r="AS676">
        <v>6.8</v>
      </c>
      <c r="AT676">
        <v>-500</v>
      </c>
      <c r="AU676">
        <v>9.9</v>
      </c>
      <c r="AV676">
        <v>-1</v>
      </c>
      <c r="AW676">
        <v>2</v>
      </c>
      <c r="AX676">
        <v>-100</v>
      </c>
      <c r="AY676">
        <v>-200</v>
      </c>
    </row>
    <row r="677" spans="1:51" x14ac:dyDescent="0.3">
      <c r="A677" t="s">
        <v>3308</v>
      </c>
      <c r="B677" t="s">
        <v>3309</v>
      </c>
      <c r="C677" t="s">
        <v>3310</v>
      </c>
      <c r="D677" s="1" t="str">
        <f>HYPERLINK("http://geochem.nrcan.gc.ca/cdogs/content/bdl/bdl211192_e.htm", "21:1192")</f>
        <v>21:1192</v>
      </c>
      <c r="E677" s="1" t="str">
        <f>HYPERLINK("http://geochem.nrcan.gc.ca/cdogs/content/svy/svy210191_e.htm", "21:0191")</f>
        <v>21:0191</v>
      </c>
      <c r="F677" t="s">
        <v>3297</v>
      </c>
      <c r="G677" t="s">
        <v>3311</v>
      </c>
      <c r="I677">
        <v>56.714545600000001</v>
      </c>
      <c r="J677">
        <v>-107.3722745</v>
      </c>
      <c r="K677" s="1" t="str">
        <f>HYPERLINK("http://geochem.nrcan.gc.ca/cdogs/content/kwd/kwd020027_e.htm", "NGR lake sediment grab sample")</f>
        <v>NGR lake sediment grab sample</v>
      </c>
      <c r="L677" s="1" t="str">
        <f>HYPERLINK("http://geochem.nrcan.gc.ca/cdogs/content/kwd/kwd080006_e.htm", "&lt;177 micron (NGR)")</f>
        <v>&lt;177 micron (NGR)</v>
      </c>
      <c r="M677">
        <v>36</v>
      </c>
      <c r="N677" t="s">
        <v>62</v>
      </c>
      <c r="O677">
        <v>676</v>
      </c>
      <c r="P677">
        <v>1</v>
      </c>
      <c r="Q677">
        <v>-2</v>
      </c>
      <c r="R677">
        <v>0.8</v>
      </c>
      <c r="S677">
        <v>-2</v>
      </c>
      <c r="T677">
        <v>80</v>
      </c>
      <c r="U677">
        <v>22.1</v>
      </c>
      <c r="V677">
        <v>-5</v>
      </c>
      <c r="W677">
        <v>74</v>
      </c>
      <c r="X677">
        <v>-5</v>
      </c>
      <c r="Y677">
        <v>-20</v>
      </c>
      <c r="Z677">
        <v>-0.5</v>
      </c>
      <c r="AA677">
        <v>-1</v>
      </c>
      <c r="AB677">
        <v>1.1000000000000001</v>
      </c>
      <c r="AC677">
        <v>1</v>
      </c>
      <c r="AD677">
        <v>-50</v>
      </c>
      <c r="AE677">
        <v>34</v>
      </c>
      <c r="AF677">
        <v>0.4</v>
      </c>
      <c r="AG677">
        <v>-1</v>
      </c>
      <c r="AH677">
        <v>0.1</v>
      </c>
      <c r="AI677">
        <v>-10</v>
      </c>
      <c r="AJ677">
        <v>5</v>
      </c>
      <c r="AK677">
        <v>-0.1</v>
      </c>
      <c r="AL677">
        <v>3.9</v>
      </c>
      <c r="AM677">
        <v>-5</v>
      </c>
      <c r="AN677">
        <v>7.1</v>
      </c>
      <c r="AO677">
        <v>-100</v>
      </c>
      <c r="AP677">
        <v>-0.5</v>
      </c>
      <c r="AQ677">
        <v>0.8</v>
      </c>
      <c r="AR677">
        <v>-10</v>
      </c>
      <c r="AS677">
        <v>6.6</v>
      </c>
      <c r="AT677">
        <v>-500</v>
      </c>
      <c r="AU677">
        <v>9.6</v>
      </c>
      <c r="AV677">
        <v>-1</v>
      </c>
      <c r="AW677">
        <v>-2</v>
      </c>
      <c r="AX677">
        <v>-100</v>
      </c>
      <c r="AY677">
        <v>-200</v>
      </c>
    </row>
    <row r="678" spans="1:51" x14ac:dyDescent="0.3">
      <c r="A678" t="s">
        <v>3312</v>
      </c>
      <c r="B678" t="s">
        <v>3313</v>
      </c>
      <c r="C678" t="s">
        <v>3314</v>
      </c>
      <c r="D678" s="1" t="str">
        <f>HYPERLINK("http://geochem.nrcan.gc.ca/cdogs/content/bdl/bdl211192_e.htm", "21:1192")</f>
        <v>21:1192</v>
      </c>
      <c r="E678" s="1" t="str">
        <f>HYPERLINK("http://geochem.nrcan.gc.ca/cdogs/content/svy/svy210191_e.htm", "21:0191")</f>
        <v>21:0191</v>
      </c>
      <c r="F678" t="s">
        <v>3315</v>
      </c>
      <c r="G678" t="s">
        <v>3316</v>
      </c>
      <c r="I678">
        <v>56.717401099999996</v>
      </c>
      <c r="J678">
        <v>-107.3068013</v>
      </c>
      <c r="K678" s="1" t="str">
        <f>HYPERLINK("http://geochem.nrcan.gc.ca/cdogs/content/kwd/kwd020027_e.htm", "NGR lake sediment grab sample")</f>
        <v>NGR lake sediment grab sample</v>
      </c>
      <c r="L678" s="1" t="str">
        <f>HYPERLINK("http://geochem.nrcan.gc.ca/cdogs/content/kwd/kwd080006_e.htm", "&lt;177 micron (NGR)")</f>
        <v>&lt;177 micron (NGR)</v>
      </c>
      <c r="M678">
        <v>36</v>
      </c>
      <c r="N678" t="s">
        <v>79</v>
      </c>
      <c r="O678">
        <v>677</v>
      </c>
      <c r="P678">
        <v>1</v>
      </c>
      <c r="Q678">
        <v>-2</v>
      </c>
      <c r="R678">
        <v>1.9</v>
      </c>
      <c r="S678">
        <v>-2</v>
      </c>
      <c r="T678">
        <v>110</v>
      </c>
      <c r="U678">
        <v>32.1</v>
      </c>
      <c r="V678">
        <v>-5</v>
      </c>
      <c r="W678">
        <v>66</v>
      </c>
      <c r="X678">
        <v>11</v>
      </c>
      <c r="Y678">
        <v>30</v>
      </c>
      <c r="Z678">
        <v>0.6</v>
      </c>
      <c r="AA678">
        <v>-1</v>
      </c>
      <c r="AB678">
        <v>8</v>
      </c>
      <c r="AC678">
        <v>2</v>
      </c>
      <c r="AD678">
        <v>-50</v>
      </c>
      <c r="AE678">
        <v>33</v>
      </c>
      <c r="AF678">
        <v>0.4</v>
      </c>
      <c r="AG678">
        <v>2</v>
      </c>
      <c r="AH678">
        <v>0.21</v>
      </c>
      <c r="AI678">
        <v>10</v>
      </c>
      <c r="AJ678">
        <v>-5</v>
      </c>
      <c r="AK678">
        <v>-0.1</v>
      </c>
      <c r="AL678">
        <v>5.7</v>
      </c>
      <c r="AM678">
        <v>-5</v>
      </c>
      <c r="AN678">
        <v>4.4000000000000004</v>
      </c>
      <c r="AO678">
        <v>-100</v>
      </c>
      <c r="AP678">
        <v>-0.5</v>
      </c>
      <c r="AQ678">
        <v>-0.5</v>
      </c>
      <c r="AR678">
        <v>-10</v>
      </c>
      <c r="AS678">
        <v>7.4</v>
      </c>
      <c r="AT678">
        <v>500</v>
      </c>
      <c r="AU678">
        <v>7.2</v>
      </c>
      <c r="AV678">
        <v>-1</v>
      </c>
      <c r="AW678">
        <v>-2</v>
      </c>
      <c r="AX678">
        <v>200</v>
      </c>
      <c r="AY678">
        <v>-200</v>
      </c>
    </row>
    <row r="679" spans="1:51" x14ac:dyDescent="0.3">
      <c r="A679" t="s">
        <v>3317</v>
      </c>
      <c r="B679" t="s">
        <v>3318</v>
      </c>
      <c r="C679" t="s">
        <v>3319</v>
      </c>
      <c r="D679" s="1" t="str">
        <f>HYPERLINK("http://geochem.nrcan.gc.ca/cdogs/content/bdl/bdl211192_e.htm", "21:1192")</f>
        <v>21:1192</v>
      </c>
      <c r="E679" s="1" t="str">
        <f>HYPERLINK("http://geochem.nrcan.gc.ca/cdogs/content/svy/svy210191_e.htm", "21:0191")</f>
        <v>21:0191</v>
      </c>
      <c r="F679" t="s">
        <v>3320</v>
      </c>
      <c r="G679" t="s">
        <v>3321</v>
      </c>
      <c r="I679">
        <v>56.738747099999998</v>
      </c>
      <c r="J679">
        <v>-107.2856726</v>
      </c>
      <c r="K679" s="1" t="str">
        <f>HYPERLINK("http://geochem.nrcan.gc.ca/cdogs/content/kwd/kwd020027_e.htm", "NGR lake sediment grab sample")</f>
        <v>NGR lake sediment grab sample</v>
      </c>
      <c r="L679" s="1" t="str">
        <f>HYPERLINK("http://geochem.nrcan.gc.ca/cdogs/content/kwd/kwd080006_e.htm", "&lt;177 micron (NGR)")</f>
        <v>&lt;177 micron (NGR)</v>
      </c>
      <c r="M679">
        <v>36</v>
      </c>
      <c r="N679" t="s">
        <v>85</v>
      </c>
      <c r="O679">
        <v>678</v>
      </c>
      <c r="P679">
        <v>1</v>
      </c>
      <c r="Q679">
        <v>-2</v>
      </c>
      <c r="R679">
        <v>2.9</v>
      </c>
      <c r="S679">
        <v>-2</v>
      </c>
      <c r="T679">
        <v>60</v>
      </c>
      <c r="U679">
        <v>32.1</v>
      </c>
      <c r="V679">
        <v>-5</v>
      </c>
      <c r="W679">
        <v>35</v>
      </c>
      <c r="X679">
        <v>7</v>
      </c>
      <c r="Y679">
        <v>40</v>
      </c>
      <c r="Z679">
        <v>-0.5</v>
      </c>
      <c r="AA679">
        <v>-1</v>
      </c>
      <c r="AB679">
        <v>2.2000000000000002</v>
      </c>
      <c r="AC679">
        <v>-1</v>
      </c>
      <c r="AD679">
        <v>-50</v>
      </c>
      <c r="AE679">
        <v>17</v>
      </c>
      <c r="AF679">
        <v>0.3</v>
      </c>
      <c r="AG679">
        <v>1</v>
      </c>
      <c r="AH679">
        <v>0.05</v>
      </c>
      <c r="AI679">
        <v>20</v>
      </c>
      <c r="AJ679">
        <v>-5</v>
      </c>
      <c r="AK679">
        <v>-0.1</v>
      </c>
      <c r="AL679">
        <v>4.3</v>
      </c>
      <c r="AM679">
        <v>-5</v>
      </c>
      <c r="AN679">
        <v>2.8</v>
      </c>
      <c r="AO679">
        <v>-100</v>
      </c>
      <c r="AP679">
        <v>-0.5</v>
      </c>
      <c r="AQ679">
        <v>-0.5</v>
      </c>
      <c r="AR679">
        <v>-10</v>
      </c>
      <c r="AS679">
        <v>4.0999999999999996</v>
      </c>
      <c r="AT679">
        <v>-500</v>
      </c>
      <c r="AU679">
        <v>0.9</v>
      </c>
      <c r="AV679">
        <v>-1</v>
      </c>
      <c r="AW679">
        <v>-2</v>
      </c>
      <c r="AX679">
        <v>100</v>
      </c>
      <c r="AY679">
        <v>-200</v>
      </c>
    </row>
    <row r="680" spans="1:51" x14ac:dyDescent="0.3">
      <c r="A680" t="s">
        <v>3322</v>
      </c>
      <c r="B680" t="s">
        <v>3323</v>
      </c>
      <c r="C680" t="s">
        <v>3324</v>
      </c>
      <c r="D680" s="1" t="str">
        <f>HYPERLINK("http://geochem.nrcan.gc.ca/cdogs/content/bdl/bdl211192_e.htm", "21:1192")</f>
        <v>21:1192</v>
      </c>
      <c r="E680" s="1" t="str">
        <f>HYPERLINK("http://geochem.nrcan.gc.ca/cdogs/content/svy/svy210191_e.htm", "21:0191")</f>
        <v>21:0191</v>
      </c>
      <c r="F680" t="s">
        <v>3325</v>
      </c>
      <c r="G680" t="s">
        <v>3326</v>
      </c>
      <c r="I680">
        <v>56.7484629</v>
      </c>
      <c r="J680">
        <v>-107.32978850000001</v>
      </c>
      <c r="K680" s="1" t="str">
        <f>HYPERLINK("http://geochem.nrcan.gc.ca/cdogs/content/kwd/kwd020027_e.htm", "NGR lake sediment grab sample")</f>
        <v>NGR lake sediment grab sample</v>
      </c>
      <c r="L680" s="1" t="str">
        <f>HYPERLINK("http://geochem.nrcan.gc.ca/cdogs/content/kwd/kwd080006_e.htm", "&lt;177 micron (NGR)")</f>
        <v>&lt;177 micron (NGR)</v>
      </c>
      <c r="M680">
        <v>36</v>
      </c>
      <c r="N680" t="s">
        <v>91</v>
      </c>
      <c r="O680">
        <v>679</v>
      </c>
      <c r="P680">
        <v>1</v>
      </c>
      <c r="Q680">
        <v>-2</v>
      </c>
      <c r="R680">
        <v>1.9</v>
      </c>
      <c r="S680">
        <v>-2</v>
      </c>
      <c r="T680">
        <v>280</v>
      </c>
      <c r="U680">
        <v>19.8</v>
      </c>
      <c r="V680">
        <v>-5</v>
      </c>
      <c r="W680">
        <v>66</v>
      </c>
      <c r="X680">
        <v>11</v>
      </c>
      <c r="Y680">
        <v>20</v>
      </c>
      <c r="Z680">
        <v>0.5</v>
      </c>
      <c r="AA680">
        <v>-1</v>
      </c>
      <c r="AB680">
        <v>6.4</v>
      </c>
      <c r="AC680">
        <v>5</v>
      </c>
      <c r="AD680">
        <v>-50</v>
      </c>
      <c r="AE680">
        <v>33</v>
      </c>
      <c r="AF680">
        <v>0.4</v>
      </c>
      <c r="AG680">
        <v>2</v>
      </c>
      <c r="AH680">
        <v>0.59</v>
      </c>
      <c r="AI680">
        <v>20</v>
      </c>
      <c r="AJ680">
        <v>22</v>
      </c>
      <c r="AK680">
        <v>-0.1</v>
      </c>
      <c r="AL680">
        <v>5.5</v>
      </c>
      <c r="AM680">
        <v>-5</v>
      </c>
      <c r="AN680">
        <v>4.5</v>
      </c>
      <c r="AO680">
        <v>-100</v>
      </c>
      <c r="AP680">
        <v>-0.5</v>
      </c>
      <c r="AQ680">
        <v>0.5</v>
      </c>
      <c r="AR680">
        <v>-10</v>
      </c>
      <c r="AS680">
        <v>7.8</v>
      </c>
      <c r="AT680">
        <v>1000</v>
      </c>
      <c r="AU680">
        <v>4.7</v>
      </c>
      <c r="AV680">
        <v>-1</v>
      </c>
      <c r="AW680">
        <v>-2</v>
      </c>
      <c r="AX680">
        <v>-100</v>
      </c>
      <c r="AY680">
        <v>-200</v>
      </c>
    </row>
    <row r="681" spans="1:51" x14ac:dyDescent="0.3">
      <c r="A681" t="s">
        <v>3327</v>
      </c>
      <c r="B681" t="s">
        <v>3328</v>
      </c>
      <c r="C681" t="s">
        <v>3329</v>
      </c>
      <c r="D681" s="1" t="str">
        <f>HYPERLINK("http://geochem.nrcan.gc.ca/cdogs/content/bdl/bdl211192_e.htm", "21:1192")</f>
        <v>21:1192</v>
      </c>
      <c r="E681" s="1" t="str">
        <f>HYPERLINK("http://geochem.nrcan.gc.ca/cdogs/content/svy/svy_e.htm", "")</f>
        <v/>
      </c>
      <c r="H681" s="1" t="str">
        <f>HYPERLINK("http://geochem.nrcan.gc.ca/cdogs/content/cr_/cr_00128_e.htm", "128")</f>
        <v>128</v>
      </c>
      <c r="K681" t="s">
        <v>137</v>
      </c>
      <c r="L681" t="s">
        <v>138</v>
      </c>
      <c r="M681">
        <v>36</v>
      </c>
      <c r="N681" t="s">
        <v>139</v>
      </c>
      <c r="O681">
        <v>680</v>
      </c>
      <c r="P681">
        <v>8</v>
      </c>
      <c r="Q681">
        <v>-2</v>
      </c>
      <c r="R681">
        <v>15.3</v>
      </c>
      <c r="S681">
        <v>-2</v>
      </c>
      <c r="T681">
        <v>290</v>
      </c>
      <c r="U681">
        <v>46.6</v>
      </c>
      <c r="V681">
        <v>-5</v>
      </c>
      <c r="W681">
        <v>58</v>
      </c>
      <c r="X681">
        <v>12</v>
      </c>
      <c r="Y681">
        <v>50</v>
      </c>
      <c r="Z681">
        <v>1.6</v>
      </c>
      <c r="AA681">
        <v>1</v>
      </c>
      <c r="AB681">
        <v>3.3</v>
      </c>
      <c r="AC681">
        <v>3</v>
      </c>
      <c r="AD681">
        <v>-50</v>
      </c>
      <c r="AE681">
        <v>27</v>
      </c>
      <c r="AF681">
        <v>0.9</v>
      </c>
      <c r="AG681">
        <v>3</v>
      </c>
      <c r="AH681">
        <v>0.66</v>
      </c>
      <c r="AI681">
        <v>30</v>
      </c>
      <c r="AJ681">
        <v>25</v>
      </c>
      <c r="AK681">
        <v>1.6</v>
      </c>
      <c r="AL681">
        <v>8</v>
      </c>
      <c r="AM681">
        <v>-5</v>
      </c>
      <c r="AN681">
        <v>4.7</v>
      </c>
      <c r="AO681">
        <v>-100</v>
      </c>
      <c r="AP681">
        <v>-0.5</v>
      </c>
      <c r="AQ681">
        <v>0.5</v>
      </c>
      <c r="AR681">
        <v>-10</v>
      </c>
      <c r="AS681">
        <v>4.7</v>
      </c>
      <c r="AT681">
        <v>1900</v>
      </c>
      <c r="AU681">
        <v>29.4</v>
      </c>
      <c r="AV681">
        <v>-1</v>
      </c>
      <c r="AW681">
        <v>3</v>
      </c>
      <c r="AX681">
        <v>200</v>
      </c>
      <c r="AY681">
        <v>-200</v>
      </c>
    </row>
    <row r="682" spans="1:51" x14ac:dyDescent="0.3">
      <c r="A682" t="s">
        <v>3330</v>
      </c>
      <c r="B682" t="s">
        <v>3331</v>
      </c>
      <c r="C682" t="s">
        <v>3332</v>
      </c>
      <c r="D682" s="1" t="str">
        <f>HYPERLINK("http://geochem.nrcan.gc.ca/cdogs/content/bdl/bdl211192_e.htm", "21:1192")</f>
        <v>21:1192</v>
      </c>
      <c r="E682" s="1" t="str">
        <f>HYPERLINK("http://geochem.nrcan.gc.ca/cdogs/content/svy/svy210191_e.htm", "21:0191")</f>
        <v>21:0191</v>
      </c>
      <c r="F682" t="s">
        <v>3333</v>
      </c>
      <c r="G682" t="s">
        <v>3334</v>
      </c>
      <c r="I682">
        <v>56.759547599999998</v>
      </c>
      <c r="J682">
        <v>-107.35159830000001</v>
      </c>
      <c r="K682" s="1" t="str">
        <f>HYPERLINK("http://geochem.nrcan.gc.ca/cdogs/content/kwd/kwd020027_e.htm", "NGR lake sediment grab sample")</f>
        <v>NGR lake sediment grab sample</v>
      </c>
      <c r="L682" s="1" t="str">
        <f>HYPERLINK("http://geochem.nrcan.gc.ca/cdogs/content/kwd/kwd080006_e.htm", "&lt;177 micron (NGR)")</f>
        <v>&lt;177 micron (NGR)</v>
      </c>
      <c r="M682">
        <v>36</v>
      </c>
      <c r="N682" t="s">
        <v>97</v>
      </c>
      <c r="O682">
        <v>681</v>
      </c>
      <c r="P682">
        <v>1</v>
      </c>
      <c r="Q682">
        <v>-2</v>
      </c>
      <c r="R682">
        <v>2</v>
      </c>
      <c r="S682">
        <v>-2</v>
      </c>
      <c r="T682">
        <v>150</v>
      </c>
      <c r="U682">
        <v>30.5</v>
      </c>
      <c r="V682">
        <v>-5</v>
      </c>
      <c r="W682">
        <v>66</v>
      </c>
      <c r="X682">
        <v>5</v>
      </c>
      <c r="Y682">
        <v>40</v>
      </c>
      <c r="Z682">
        <v>0.7</v>
      </c>
      <c r="AA682">
        <v>-1</v>
      </c>
      <c r="AB682">
        <v>3.5</v>
      </c>
      <c r="AC682">
        <v>5</v>
      </c>
      <c r="AD682">
        <v>-50</v>
      </c>
      <c r="AE682">
        <v>33</v>
      </c>
      <c r="AF682">
        <v>0.4</v>
      </c>
      <c r="AG682">
        <v>2</v>
      </c>
      <c r="AH682">
        <v>0.54</v>
      </c>
      <c r="AI682">
        <v>20</v>
      </c>
      <c r="AJ682">
        <v>17</v>
      </c>
      <c r="AK682">
        <v>0.1</v>
      </c>
      <c r="AL682">
        <v>6.2</v>
      </c>
      <c r="AM682">
        <v>-5</v>
      </c>
      <c r="AN682">
        <v>4.0999999999999996</v>
      </c>
      <c r="AO682">
        <v>-100</v>
      </c>
      <c r="AP682">
        <v>-0.5</v>
      </c>
      <c r="AQ682">
        <v>-0.5</v>
      </c>
      <c r="AR682">
        <v>-10</v>
      </c>
      <c r="AS682">
        <v>8.4</v>
      </c>
      <c r="AT682">
        <v>1100</v>
      </c>
      <c r="AU682">
        <v>4.4000000000000004</v>
      </c>
      <c r="AV682">
        <v>-1</v>
      </c>
      <c r="AW682">
        <v>2</v>
      </c>
      <c r="AX682">
        <v>-100</v>
      </c>
      <c r="AY682">
        <v>200</v>
      </c>
    </row>
    <row r="683" spans="1:51" x14ac:dyDescent="0.3">
      <c r="A683" t="s">
        <v>3335</v>
      </c>
      <c r="B683" t="s">
        <v>3336</v>
      </c>
      <c r="C683" t="s">
        <v>3337</v>
      </c>
      <c r="D683" s="1" t="str">
        <f>HYPERLINK("http://geochem.nrcan.gc.ca/cdogs/content/bdl/bdl211192_e.htm", "21:1192")</f>
        <v>21:1192</v>
      </c>
      <c r="E683" s="1" t="str">
        <f>HYPERLINK("http://geochem.nrcan.gc.ca/cdogs/content/svy/svy210191_e.htm", "21:0191")</f>
        <v>21:0191</v>
      </c>
      <c r="F683" t="s">
        <v>3338</v>
      </c>
      <c r="G683" t="s">
        <v>3339</v>
      </c>
      <c r="I683">
        <v>56.792392300000003</v>
      </c>
      <c r="J683">
        <v>-107.323407</v>
      </c>
      <c r="K683" s="1" t="str">
        <f>HYPERLINK("http://geochem.nrcan.gc.ca/cdogs/content/kwd/kwd020027_e.htm", "NGR lake sediment grab sample")</f>
        <v>NGR lake sediment grab sample</v>
      </c>
      <c r="L683" s="1" t="str">
        <f>HYPERLINK("http://geochem.nrcan.gc.ca/cdogs/content/kwd/kwd080006_e.htm", "&lt;177 micron (NGR)")</f>
        <v>&lt;177 micron (NGR)</v>
      </c>
      <c r="M683">
        <v>36</v>
      </c>
      <c r="N683" t="s">
        <v>103</v>
      </c>
      <c r="O683">
        <v>682</v>
      </c>
      <c r="P683">
        <v>1</v>
      </c>
      <c r="Q683">
        <v>-2</v>
      </c>
      <c r="R683">
        <v>3.2</v>
      </c>
      <c r="S683">
        <v>-2</v>
      </c>
      <c r="T683">
        <v>130</v>
      </c>
      <c r="U683">
        <v>40.200000000000003</v>
      </c>
      <c r="V683">
        <v>-5</v>
      </c>
      <c r="W683">
        <v>31</v>
      </c>
      <c r="X683">
        <v>6</v>
      </c>
      <c r="Y683">
        <v>-20</v>
      </c>
      <c r="Z683">
        <v>0.7</v>
      </c>
      <c r="AA683">
        <v>-1</v>
      </c>
      <c r="AB683">
        <v>1</v>
      </c>
      <c r="AC683">
        <v>2</v>
      </c>
      <c r="AD683">
        <v>-50</v>
      </c>
      <c r="AE683">
        <v>13</v>
      </c>
      <c r="AF683">
        <v>-0.2</v>
      </c>
      <c r="AG683">
        <v>3</v>
      </c>
      <c r="AH683">
        <v>0.28999999999999998</v>
      </c>
      <c r="AI683">
        <v>10</v>
      </c>
      <c r="AJ683">
        <v>15</v>
      </c>
      <c r="AK683">
        <v>0.1</v>
      </c>
      <c r="AL683">
        <v>3.2</v>
      </c>
      <c r="AM683">
        <v>-5</v>
      </c>
      <c r="AN683">
        <v>1.7</v>
      </c>
      <c r="AO683">
        <v>-100</v>
      </c>
      <c r="AP683">
        <v>-0.5</v>
      </c>
      <c r="AQ683">
        <v>-0.5</v>
      </c>
      <c r="AR683">
        <v>-10</v>
      </c>
      <c r="AS683">
        <v>3.9</v>
      </c>
      <c r="AT683">
        <v>700</v>
      </c>
      <c r="AU683">
        <v>0.9</v>
      </c>
      <c r="AV683">
        <v>-1</v>
      </c>
      <c r="AW683">
        <v>-2</v>
      </c>
      <c r="AX683">
        <v>100</v>
      </c>
      <c r="AY683">
        <v>-200</v>
      </c>
    </row>
    <row r="684" spans="1:51" x14ac:dyDescent="0.3">
      <c r="A684" t="s">
        <v>3340</v>
      </c>
      <c r="B684" t="s">
        <v>3341</v>
      </c>
      <c r="C684" t="s">
        <v>3342</v>
      </c>
      <c r="D684" s="1" t="str">
        <f>HYPERLINK("http://geochem.nrcan.gc.ca/cdogs/content/bdl/bdl211192_e.htm", "21:1192")</f>
        <v>21:1192</v>
      </c>
      <c r="E684" s="1" t="str">
        <f>HYPERLINK("http://geochem.nrcan.gc.ca/cdogs/content/svy/svy210191_e.htm", "21:0191")</f>
        <v>21:0191</v>
      </c>
      <c r="F684" t="s">
        <v>3343</v>
      </c>
      <c r="G684" t="s">
        <v>3344</v>
      </c>
      <c r="I684">
        <v>56.815992199999997</v>
      </c>
      <c r="J684">
        <v>-107.31755939999999</v>
      </c>
      <c r="K684" s="1" t="str">
        <f>HYPERLINK("http://geochem.nrcan.gc.ca/cdogs/content/kwd/kwd020027_e.htm", "NGR lake sediment grab sample")</f>
        <v>NGR lake sediment grab sample</v>
      </c>
      <c r="L684" s="1" t="str">
        <f>HYPERLINK("http://geochem.nrcan.gc.ca/cdogs/content/kwd/kwd080006_e.htm", "&lt;177 micron (NGR)")</f>
        <v>&lt;177 micron (NGR)</v>
      </c>
      <c r="M684">
        <v>36</v>
      </c>
      <c r="N684" t="s">
        <v>109</v>
      </c>
      <c r="O684">
        <v>683</v>
      </c>
      <c r="P684">
        <v>1</v>
      </c>
      <c r="Q684">
        <v>-2</v>
      </c>
      <c r="R684">
        <v>16.600000000000001</v>
      </c>
      <c r="S684">
        <v>-2</v>
      </c>
      <c r="T684">
        <v>80</v>
      </c>
      <c r="U684">
        <v>15.5</v>
      </c>
      <c r="V684">
        <v>-5</v>
      </c>
      <c r="W684">
        <v>35</v>
      </c>
      <c r="X684">
        <v>-5</v>
      </c>
      <c r="Y684">
        <v>100</v>
      </c>
      <c r="Z684">
        <v>-0.5</v>
      </c>
      <c r="AA684">
        <v>-1</v>
      </c>
      <c r="AB684">
        <v>1.8</v>
      </c>
      <c r="AC684">
        <v>3</v>
      </c>
      <c r="AD684">
        <v>-50</v>
      </c>
      <c r="AE684">
        <v>21</v>
      </c>
      <c r="AF684">
        <v>0.2</v>
      </c>
      <c r="AG684">
        <v>9</v>
      </c>
      <c r="AH684">
        <v>0.28000000000000003</v>
      </c>
      <c r="AI684">
        <v>20</v>
      </c>
      <c r="AJ684">
        <v>13</v>
      </c>
      <c r="AK684">
        <v>0.2</v>
      </c>
      <c r="AL684">
        <v>2.4</v>
      </c>
      <c r="AM684">
        <v>-5</v>
      </c>
      <c r="AN684">
        <v>2.6</v>
      </c>
      <c r="AO684">
        <v>-100</v>
      </c>
      <c r="AP684">
        <v>-0.5</v>
      </c>
      <c r="AQ684">
        <v>-0.5</v>
      </c>
      <c r="AR684">
        <v>-10</v>
      </c>
      <c r="AS684">
        <v>3.5</v>
      </c>
      <c r="AT684">
        <v>700</v>
      </c>
      <c r="AU684">
        <v>2.4</v>
      </c>
      <c r="AV684">
        <v>-1</v>
      </c>
      <c r="AW684">
        <v>-2</v>
      </c>
      <c r="AX684">
        <v>-100</v>
      </c>
      <c r="AY684">
        <v>-200</v>
      </c>
    </row>
    <row r="685" spans="1:51" x14ac:dyDescent="0.3">
      <c r="A685" t="s">
        <v>3345</v>
      </c>
      <c r="B685" t="s">
        <v>3346</v>
      </c>
      <c r="C685" t="s">
        <v>3347</v>
      </c>
      <c r="D685" s="1" t="str">
        <f>HYPERLINK("http://geochem.nrcan.gc.ca/cdogs/content/bdl/bdl211192_e.htm", "21:1192")</f>
        <v>21:1192</v>
      </c>
      <c r="E685" s="1" t="str">
        <f>HYPERLINK("http://geochem.nrcan.gc.ca/cdogs/content/svy/svy210191_e.htm", "21:0191")</f>
        <v>21:0191</v>
      </c>
      <c r="F685" t="s">
        <v>3348</v>
      </c>
      <c r="G685" t="s">
        <v>3349</v>
      </c>
      <c r="I685">
        <v>56.876793399999997</v>
      </c>
      <c r="J685">
        <v>-107.2962754</v>
      </c>
      <c r="K685" s="1" t="str">
        <f>HYPERLINK("http://geochem.nrcan.gc.ca/cdogs/content/kwd/kwd020027_e.htm", "NGR lake sediment grab sample")</f>
        <v>NGR lake sediment grab sample</v>
      </c>
      <c r="L685" s="1" t="str">
        <f>HYPERLINK("http://geochem.nrcan.gc.ca/cdogs/content/kwd/kwd080006_e.htm", "&lt;177 micron (NGR)")</f>
        <v>&lt;177 micron (NGR)</v>
      </c>
      <c r="M685">
        <v>36</v>
      </c>
      <c r="N685" t="s">
        <v>115</v>
      </c>
      <c r="O685">
        <v>684</v>
      </c>
      <c r="P685">
        <v>1</v>
      </c>
      <c r="Q685">
        <v>-2</v>
      </c>
      <c r="R685">
        <v>1.2</v>
      </c>
      <c r="S685">
        <v>-2</v>
      </c>
      <c r="T685">
        <v>50</v>
      </c>
      <c r="U685">
        <v>33.5</v>
      </c>
      <c r="V685">
        <v>-5</v>
      </c>
      <c r="W685">
        <v>30</v>
      </c>
      <c r="X685">
        <v>10</v>
      </c>
      <c r="Y685">
        <v>-20</v>
      </c>
      <c r="Z685">
        <v>-0.5</v>
      </c>
      <c r="AA685">
        <v>-1</v>
      </c>
      <c r="AB685">
        <v>20.2</v>
      </c>
      <c r="AC685">
        <v>1</v>
      </c>
      <c r="AD685">
        <v>-50</v>
      </c>
      <c r="AE685">
        <v>23</v>
      </c>
      <c r="AF685">
        <v>0.3</v>
      </c>
      <c r="AG685">
        <v>-1</v>
      </c>
      <c r="AH685">
        <v>0.13</v>
      </c>
      <c r="AI685">
        <v>90</v>
      </c>
      <c r="AJ685">
        <v>-5</v>
      </c>
      <c r="AK685">
        <v>0.1</v>
      </c>
      <c r="AL685">
        <v>2.6</v>
      </c>
      <c r="AM685">
        <v>-5</v>
      </c>
      <c r="AN685">
        <v>2.7</v>
      </c>
      <c r="AO685">
        <v>-100</v>
      </c>
      <c r="AP685">
        <v>-0.5</v>
      </c>
      <c r="AQ685">
        <v>-0.5</v>
      </c>
      <c r="AR685">
        <v>-10</v>
      </c>
      <c r="AS685">
        <v>2</v>
      </c>
      <c r="AT685">
        <v>-500</v>
      </c>
      <c r="AU685">
        <v>2.2999999999999998</v>
      </c>
      <c r="AV685">
        <v>-1</v>
      </c>
      <c r="AW685">
        <v>-2</v>
      </c>
      <c r="AX685">
        <v>100</v>
      </c>
      <c r="AY685">
        <v>-200</v>
      </c>
    </row>
    <row r="686" spans="1:51" x14ac:dyDescent="0.3">
      <c r="A686" t="s">
        <v>3350</v>
      </c>
      <c r="B686" t="s">
        <v>3351</v>
      </c>
      <c r="C686" t="s">
        <v>3352</v>
      </c>
      <c r="D686" s="1" t="str">
        <f>HYPERLINK("http://geochem.nrcan.gc.ca/cdogs/content/bdl/bdl211192_e.htm", "21:1192")</f>
        <v>21:1192</v>
      </c>
      <c r="E686" s="1" t="str">
        <f>HYPERLINK("http://geochem.nrcan.gc.ca/cdogs/content/svy/svy210191_e.htm", "21:0191")</f>
        <v>21:0191</v>
      </c>
      <c r="F686" t="s">
        <v>3353</v>
      </c>
      <c r="G686" t="s">
        <v>3354</v>
      </c>
      <c r="I686">
        <v>56.877623900000003</v>
      </c>
      <c r="J686">
        <v>-107.13336270000001</v>
      </c>
      <c r="K686" s="1" t="str">
        <f>HYPERLINK("http://geochem.nrcan.gc.ca/cdogs/content/kwd/kwd020027_e.htm", "NGR lake sediment grab sample")</f>
        <v>NGR lake sediment grab sample</v>
      </c>
      <c r="L686" s="1" t="str">
        <f>HYPERLINK("http://geochem.nrcan.gc.ca/cdogs/content/kwd/kwd080006_e.htm", "&lt;177 micron (NGR)")</f>
        <v>&lt;177 micron (NGR)</v>
      </c>
      <c r="M686">
        <v>36</v>
      </c>
      <c r="N686" t="s">
        <v>121</v>
      </c>
      <c r="O686">
        <v>685</v>
      </c>
      <c r="P686">
        <v>1</v>
      </c>
      <c r="Q686">
        <v>-2</v>
      </c>
      <c r="R686">
        <v>1</v>
      </c>
      <c r="S686">
        <v>-2</v>
      </c>
      <c r="T686">
        <v>100</v>
      </c>
      <c r="U686">
        <v>40.6</v>
      </c>
      <c r="V686">
        <v>-5</v>
      </c>
      <c r="W686">
        <v>36</v>
      </c>
      <c r="X686">
        <v>23</v>
      </c>
      <c r="Y686">
        <v>60</v>
      </c>
      <c r="Z686">
        <v>-0.5</v>
      </c>
      <c r="AA686">
        <v>-1</v>
      </c>
      <c r="AB686">
        <v>19.2</v>
      </c>
      <c r="AC686">
        <v>1</v>
      </c>
      <c r="AD686">
        <v>-50</v>
      </c>
      <c r="AE686">
        <v>17</v>
      </c>
      <c r="AF686">
        <v>0.3</v>
      </c>
      <c r="AG686">
        <v>-1</v>
      </c>
      <c r="AH686">
        <v>0.13</v>
      </c>
      <c r="AI686">
        <v>30</v>
      </c>
      <c r="AJ686">
        <v>7</v>
      </c>
      <c r="AK686">
        <v>-0.1</v>
      </c>
      <c r="AL686">
        <v>8.9</v>
      </c>
      <c r="AM686">
        <v>-5</v>
      </c>
      <c r="AN686">
        <v>2.5</v>
      </c>
      <c r="AO686">
        <v>-100</v>
      </c>
      <c r="AP686">
        <v>-0.5</v>
      </c>
      <c r="AQ686">
        <v>-0.5</v>
      </c>
      <c r="AR686">
        <v>-10</v>
      </c>
      <c r="AS686">
        <v>4.5999999999999996</v>
      </c>
      <c r="AT686">
        <v>-500</v>
      </c>
      <c r="AU686">
        <v>0.9</v>
      </c>
      <c r="AV686">
        <v>-1</v>
      </c>
      <c r="AW686">
        <v>-2</v>
      </c>
      <c r="AX686">
        <v>300</v>
      </c>
      <c r="AY686">
        <v>-200</v>
      </c>
    </row>
    <row r="687" spans="1:51" x14ac:dyDescent="0.3">
      <c r="A687" t="s">
        <v>3355</v>
      </c>
      <c r="B687" t="s">
        <v>3356</v>
      </c>
      <c r="C687" t="s">
        <v>3357</v>
      </c>
      <c r="D687" s="1" t="str">
        <f>HYPERLINK("http://geochem.nrcan.gc.ca/cdogs/content/bdl/bdl211192_e.htm", "21:1192")</f>
        <v>21:1192</v>
      </c>
      <c r="E687" s="1" t="str">
        <f>HYPERLINK("http://geochem.nrcan.gc.ca/cdogs/content/svy/svy210191_e.htm", "21:0191")</f>
        <v>21:0191</v>
      </c>
      <c r="F687" t="s">
        <v>3358</v>
      </c>
      <c r="G687" t="s">
        <v>3359</v>
      </c>
      <c r="I687">
        <v>56.766756299999997</v>
      </c>
      <c r="J687">
        <v>-107.0895618</v>
      </c>
      <c r="K687" s="1" t="str">
        <f>HYPERLINK("http://geochem.nrcan.gc.ca/cdogs/content/kwd/kwd020027_e.htm", "NGR lake sediment grab sample")</f>
        <v>NGR lake sediment grab sample</v>
      </c>
      <c r="L687" s="1" t="str">
        <f>HYPERLINK("http://geochem.nrcan.gc.ca/cdogs/content/kwd/kwd080006_e.htm", "&lt;177 micron (NGR)")</f>
        <v>&lt;177 micron (NGR)</v>
      </c>
      <c r="M687">
        <v>36</v>
      </c>
      <c r="N687" t="s">
        <v>127</v>
      </c>
      <c r="O687">
        <v>686</v>
      </c>
      <c r="P687">
        <v>1</v>
      </c>
      <c r="Q687">
        <v>-2</v>
      </c>
      <c r="R687">
        <v>-0.5</v>
      </c>
      <c r="S687">
        <v>-2</v>
      </c>
      <c r="T687">
        <v>110</v>
      </c>
      <c r="U687">
        <v>27.2</v>
      </c>
      <c r="V687">
        <v>-5</v>
      </c>
      <c r="W687">
        <v>630</v>
      </c>
      <c r="X687">
        <v>14</v>
      </c>
      <c r="Y687">
        <v>140</v>
      </c>
      <c r="Z687">
        <v>-0.5</v>
      </c>
      <c r="AA687">
        <v>2</v>
      </c>
      <c r="AB687">
        <v>43.4</v>
      </c>
      <c r="AC687">
        <v>4</v>
      </c>
      <c r="AD687">
        <v>-50</v>
      </c>
      <c r="AE687">
        <v>252</v>
      </c>
      <c r="AF687">
        <v>2</v>
      </c>
      <c r="AG687">
        <v>5</v>
      </c>
      <c r="AH687">
        <v>0.18</v>
      </c>
      <c r="AI687">
        <v>30</v>
      </c>
      <c r="AJ687">
        <v>11</v>
      </c>
      <c r="AK687">
        <v>-0.1</v>
      </c>
      <c r="AL687">
        <v>29.1</v>
      </c>
      <c r="AM687">
        <v>-5</v>
      </c>
      <c r="AN687">
        <v>27.7</v>
      </c>
      <c r="AO687">
        <v>-100</v>
      </c>
      <c r="AP687">
        <v>-0.5</v>
      </c>
      <c r="AQ687">
        <v>2.4</v>
      </c>
      <c r="AR687">
        <v>-10</v>
      </c>
      <c r="AS687">
        <v>34.4</v>
      </c>
      <c r="AT687">
        <v>-500</v>
      </c>
      <c r="AU687">
        <v>11</v>
      </c>
      <c r="AV687">
        <v>-1</v>
      </c>
      <c r="AW687">
        <v>10</v>
      </c>
      <c r="AX687">
        <v>100</v>
      </c>
      <c r="AY687">
        <v>-200</v>
      </c>
    </row>
    <row r="688" spans="1:51" x14ac:dyDescent="0.3">
      <c r="A688" t="s">
        <v>3360</v>
      </c>
      <c r="B688" t="s">
        <v>3361</v>
      </c>
      <c r="C688" t="s">
        <v>3362</v>
      </c>
      <c r="D688" s="1" t="str">
        <f>HYPERLINK("http://geochem.nrcan.gc.ca/cdogs/content/bdl/bdl211192_e.htm", "21:1192")</f>
        <v>21:1192</v>
      </c>
      <c r="E688" s="1" t="str">
        <f>HYPERLINK("http://geochem.nrcan.gc.ca/cdogs/content/svy/svy210191_e.htm", "21:0191")</f>
        <v>21:0191</v>
      </c>
      <c r="F688" t="s">
        <v>3363</v>
      </c>
      <c r="G688" t="s">
        <v>3364</v>
      </c>
      <c r="I688">
        <v>56.738739199999998</v>
      </c>
      <c r="J688">
        <v>-107.1387299</v>
      </c>
      <c r="K688" s="1" t="str">
        <f>HYPERLINK("http://geochem.nrcan.gc.ca/cdogs/content/kwd/kwd020027_e.htm", "NGR lake sediment grab sample")</f>
        <v>NGR lake sediment grab sample</v>
      </c>
      <c r="L688" s="1" t="str">
        <f>HYPERLINK("http://geochem.nrcan.gc.ca/cdogs/content/kwd/kwd080006_e.htm", "&lt;177 micron (NGR)")</f>
        <v>&lt;177 micron (NGR)</v>
      </c>
      <c r="M688">
        <v>36</v>
      </c>
      <c r="N688" t="s">
        <v>133</v>
      </c>
      <c r="O688">
        <v>687</v>
      </c>
      <c r="P688">
        <v>1</v>
      </c>
      <c r="Q688">
        <v>-2</v>
      </c>
      <c r="R688">
        <v>0.6</v>
      </c>
      <c r="S688">
        <v>-2</v>
      </c>
      <c r="T688">
        <v>-50</v>
      </c>
      <c r="U688">
        <v>59.8</v>
      </c>
      <c r="V688">
        <v>-5</v>
      </c>
      <c r="W688">
        <v>31</v>
      </c>
      <c r="X688">
        <v>-5</v>
      </c>
      <c r="Y688">
        <v>-20</v>
      </c>
      <c r="Z688">
        <v>-0.5</v>
      </c>
      <c r="AA688">
        <v>-1</v>
      </c>
      <c r="AB688">
        <v>1.2</v>
      </c>
      <c r="AC688">
        <v>-1</v>
      </c>
      <c r="AD688">
        <v>-50</v>
      </c>
      <c r="AE688">
        <v>13</v>
      </c>
      <c r="AF688">
        <v>-0.2</v>
      </c>
      <c r="AG688">
        <v>6</v>
      </c>
      <c r="AH688">
        <v>0.12</v>
      </c>
      <c r="AI688">
        <v>20</v>
      </c>
      <c r="AJ688">
        <v>-5</v>
      </c>
      <c r="AK688">
        <v>-0.1</v>
      </c>
      <c r="AL688">
        <v>2</v>
      </c>
      <c r="AM688">
        <v>-5</v>
      </c>
      <c r="AN688">
        <v>1.8</v>
      </c>
      <c r="AO688">
        <v>-100</v>
      </c>
      <c r="AP688">
        <v>-0.5</v>
      </c>
      <c r="AQ688">
        <v>-0.5</v>
      </c>
      <c r="AR688">
        <v>-10</v>
      </c>
      <c r="AS688">
        <v>1.6</v>
      </c>
      <c r="AT688">
        <v>-500</v>
      </c>
      <c r="AU688">
        <v>4.7</v>
      </c>
      <c r="AV688">
        <v>-1</v>
      </c>
      <c r="AW688">
        <v>-2</v>
      </c>
      <c r="AX688">
        <v>100</v>
      </c>
      <c r="AY688">
        <v>-200</v>
      </c>
    </row>
    <row r="689" spans="1:51" x14ac:dyDescent="0.3">
      <c r="A689" t="s">
        <v>3365</v>
      </c>
      <c r="B689" t="s">
        <v>3366</v>
      </c>
      <c r="C689" t="s">
        <v>3367</v>
      </c>
      <c r="D689" s="1" t="str">
        <f>HYPERLINK("http://geochem.nrcan.gc.ca/cdogs/content/bdl/bdl211192_e.htm", "21:1192")</f>
        <v>21:1192</v>
      </c>
      <c r="E689" s="1" t="str">
        <f>HYPERLINK("http://geochem.nrcan.gc.ca/cdogs/content/svy/svy210191_e.htm", "21:0191")</f>
        <v>21:0191</v>
      </c>
      <c r="F689" t="s">
        <v>3368</v>
      </c>
      <c r="G689" t="s">
        <v>3369</v>
      </c>
      <c r="I689">
        <v>56.690941199999997</v>
      </c>
      <c r="J689">
        <v>-107.1470752</v>
      </c>
      <c r="K689" s="1" t="str">
        <f>HYPERLINK("http://geochem.nrcan.gc.ca/cdogs/content/kwd/kwd020027_e.htm", "NGR lake sediment grab sample")</f>
        <v>NGR lake sediment grab sample</v>
      </c>
      <c r="L689" s="1" t="str">
        <f>HYPERLINK("http://geochem.nrcan.gc.ca/cdogs/content/kwd/kwd080006_e.htm", "&lt;177 micron (NGR)")</f>
        <v>&lt;177 micron (NGR)</v>
      </c>
      <c r="M689">
        <v>36</v>
      </c>
      <c r="N689" t="s">
        <v>145</v>
      </c>
      <c r="O689">
        <v>688</v>
      </c>
      <c r="P689">
        <v>1</v>
      </c>
      <c r="Q689">
        <v>-2</v>
      </c>
      <c r="R689">
        <v>-0.5</v>
      </c>
      <c r="S689">
        <v>-2</v>
      </c>
      <c r="T689">
        <v>-50</v>
      </c>
      <c r="U689">
        <v>36.200000000000003</v>
      </c>
      <c r="V689">
        <v>-5</v>
      </c>
      <c r="W689">
        <v>61</v>
      </c>
      <c r="X689">
        <v>-5</v>
      </c>
      <c r="Y689">
        <v>-20</v>
      </c>
      <c r="Z689">
        <v>-0.5</v>
      </c>
      <c r="AA689">
        <v>-1</v>
      </c>
      <c r="AB689">
        <v>0.3</v>
      </c>
      <c r="AC689">
        <v>-1</v>
      </c>
      <c r="AD689">
        <v>-50</v>
      </c>
      <c r="AE689">
        <v>47</v>
      </c>
      <c r="AF689">
        <v>0.7</v>
      </c>
      <c r="AG689">
        <v>4</v>
      </c>
      <c r="AH689">
        <v>0.1</v>
      </c>
      <c r="AI689">
        <v>30</v>
      </c>
      <c r="AJ689">
        <v>-5</v>
      </c>
      <c r="AK689">
        <v>-0.1</v>
      </c>
      <c r="AL689">
        <v>4.5999999999999996</v>
      </c>
      <c r="AM689">
        <v>-5</v>
      </c>
      <c r="AN689">
        <v>12.5</v>
      </c>
      <c r="AO689">
        <v>-100</v>
      </c>
      <c r="AP689">
        <v>-0.5</v>
      </c>
      <c r="AQ689">
        <v>1</v>
      </c>
      <c r="AR689">
        <v>-10</v>
      </c>
      <c r="AS689">
        <v>5.0999999999999996</v>
      </c>
      <c r="AT689">
        <v>-500</v>
      </c>
      <c r="AU689">
        <v>20.2</v>
      </c>
      <c r="AV689">
        <v>-1</v>
      </c>
      <c r="AW689">
        <v>3</v>
      </c>
      <c r="AX689">
        <v>-100</v>
      </c>
      <c r="AY689">
        <v>-200</v>
      </c>
    </row>
    <row r="690" spans="1:51" x14ac:dyDescent="0.3">
      <c r="A690" t="s">
        <v>3370</v>
      </c>
      <c r="B690" t="s">
        <v>3371</v>
      </c>
      <c r="C690" t="s">
        <v>3372</v>
      </c>
      <c r="D690" s="1" t="str">
        <f>HYPERLINK("http://geochem.nrcan.gc.ca/cdogs/content/bdl/bdl211192_e.htm", "21:1192")</f>
        <v>21:1192</v>
      </c>
      <c r="E690" s="1" t="str">
        <f>HYPERLINK("http://geochem.nrcan.gc.ca/cdogs/content/svy/svy210191_e.htm", "21:0191")</f>
        <v>21:0191</v>
      </c>
      <c r="F690" t="s">
        <v>3373</v>
      </c>
      <c r="G690" t="s">
        <v>3374</v>
      </c>
      <c r="I690">
        <v>56.6606156</v>
      </c>
      <c r="J690">
        <v>-107.1437521</v>
      </c>
      <c r="K690" s="1" t="str">
        <f>HYPERLINK("http://geochem.nrcan.gc.ca/cdogs/content/kwd/kwd020027_e.htm", "NGR lake sediment grab sample")</f>
        <v>NGR lake sediment grab sample</v>
      </c>
      <c r="L690" s="1" t="str">
        <f>HYPERLINK("http://geochem.nrcan.gc.ca/cdogs/content/kwd/kwd080006_e.htm", "&lt;177 micron (NGR)")</f>
        <v>&lt;177 micron (NGR)</v>
      </c>
      <c r="M690">
        <v>36</v>
      </c>
      <c r="N690" t="s">
        <v>151</v>
      </c>
      <c r="O690">
        <v>689</v>
      </c>
      <c r="P690">
        <v>1</v>
      </c>
      <c r="Q690">
        <v>-2</v>
      </c>
      <c r="R690">
        <v>2.7</v>
      </c>
      <c r="S690">
        <v>-2</v>
      </c>
      <c r="T690">
        <v>320</v>
      </c>
      <c r="U690">
        <v>31.5</v>
      </c>
      <c r="V690">
        <v>-5</v>
      </c>
      <c r="W690">
        <v>117</v>
      </c>
      <c r="X690">
        <v>5</v>
      </c>
      <c r="Y690">
        <v>50</v>
      </c>
      <c r="Z690">
        <v>0.8</v>
      </c>
      <c r="AA690">
        <v>1</v>
      </c>
      <c r="AB690">
        <v>5.2</v>
      </c>
      <c r="AC690">
        <v>3</v>
      </c>
      <c r="AD690">
        <v>-50</v>
      </c>
      <c r="AE690">
        <v>66</v>
      </c>
      <c r="AF690">
        <v>0.8</v>
      </c>
      <c r="AG690">
        <v>4</v>
      </c>
      <c r="AH690">
        <v>0.43</v>
      </c>
      <c r="AI690">
        <v>30</v>
      </c>
      <c r="AJ690">
        <v>18</v>
      </c>
      <c r="AK690">
        <v>-0.1</v>
      </c>
      <c r="AL690">
        <v>8.5</v>
      </c>
      <c r="AM690">
        <v>-5</v>
      </c>
      <c r="AN690">
        <v>11.1</v>
      </c>
      <c r="AO690">
        <v>-100</v>
      </c>
      <c r="AP690">
        <v>-0.5</v>
      </c>
      <c r="AQ690">
        <v>1</v>
      </c>
      <c r="AR690">
        <v>-10</v>
      </c>
      <c r="AS690">
        <v>14</v>
      </c>
      <c r="AT690">
        <v>1000</v>
      </c>
      <c r="AU690">
        <v>12.6</v>
      </c>
      <c r="AV690">
        <v>1</v>
      </c>
      <c r="AW690">
        <v>4</v>
      </c>
      <c r="AX690">
        <v>100</v>
      </c>
      <c r="AY690">
        <v>-200</v>
      </c>
    </row>
    <row r="691" spans="1:51" x14ac:dyDescent="0.3">
      <c r="A691" t="s">
        <v>3375</v>
      </c>
      <c r="B691" t="s">
        <v>3376</v>
      </c>
      <c r="C691" t="s">
        <v>3377</v>
      </c>
      <c r="D691" s="1" t="str">
        <f>HYPERLINK("http://geochem.nrcan.gc.ca/cdogs/content/bdl/bdl211192_e.htm", "21:1192")</f>
        <v>21:1192</v>
      </c>
      <c r="E691" s="1" t="str">
        <f>HYPERLINK("http://geochem.nrcan.gc.ca/cdogs/content/svy/svy210191_e.htm", "21:0191")</f>
        <v>21:0191</v>
      </c>
      <c r="F691" t="s">
        <v>3378</v>
      </c>
      <c r="G691" t="s">
        <v>3379</v>
      </c>
      <c r="I691">
        <v>56.637901399999997</v>
      </c>
      <c r="J691">
        <v>-107.13312070000001</v>
      </c>
      <c r="K691" s="1" t="str">
        <f>HYPERLINK("http://geochem.nrcan.gc.ca/cdogs/content/kwd/kwd020027_e.htm", "NGR lake sediment grab sample")</f>
        <v>NGR lake sediment grab sample</v>
      </c>
      <c r="L691" s="1" t="str">
        <f>HYPERLINK("http://geochem.nrcan.gc.ca/cdogs/content/kwd/kwd080006_e.htm", "&lt;177 micron (NGR)")</f>
        <v>&lt;177 micron (NGR)</v>
      </c>
      <c r="M691">
        <v>36</v>
      </c>
      <c r="N691" t="s">
        <v>157</v>
      </c>
      <c r="O691">
        <v>690</v>
      </c>
      <c r="P691">
        <v>1</v>
      </c>
      <c r="Q691">
        <v>-2</v>
      </c>
      <c r="R691">
        <v>1.6</v>
      </c>
      <c r="S691">
        <v>-2</v>
      </c>
      <c r="T691">
        <v>120</v>
      </c>
      <c r="U691">
        <v>26.7</v>
      </c>
      <c r="V691">
        <v>-5</v>
      </c>
      <c r="W691">
        <v>164</v>
      </c>
      <c r="X691">
        <v>9</v>
      </c>
      <c r="Y691">
        <v>30</v>
      </c>
      <c r="Z691">
        <v>-0.5</v>
      </c>
      <c r="AA691">
        <v>-1</v>
      </c>
      <c r="AB691">
        <v>2.5</v>
      </c>
      <c r="AC691">
        <v>2</v>
      </c>
      <c r="AD691">
        <v>-50</v>
      </c>
      <c r="AE691">
        <v>81</v>
      </c>
      <c r="AF691">
        <v>0.7</v>
      </c>
      <c r="AG691">
        <v>2</v>
      </c>
      <c r="AH691">
        <v>0.19</v>
      </c>
      <c r="AI691">
        <v>40</v>
      </c>
      <c r="AJ691">
        <v>8</v>
      </c>
      <c r="AK691">
        <v>-0.1</v>
      </c>
      <c r="AL691">
        <v>6.7</v>
      </c>
      <c r="AM691">
        <v>-5</v>
      </c>
      <c r="AN691">
        <v>11.2</v>
      </c>
      <c r="AO691">
        <v>-100</v>
      </c>
      <c r="AP691">
        <v>-0.5</v>
      </c>
      <c r="AQ691">
        <v>0.8</v>
      </c>
      <c r="AR691">
        <v>-10</v>
      </c>
      <c r="AS691">
        <v>14.9</v>
      </c>
      <c r="AT691">
        <v>500</v>
      </c>
      <c r="AU691">
        <v>7</v>
      </c>
      <c r="AV691">
        <v>-1</v>
      </c>
      <c r="AW691">
        <v>3</v>
      </c>
      <c r="AX691">
        <v>100</v>
      </c>
      <c r="AY691">
        <v>-200</v>
      </c>
    </row>
    <row r="692" spans="1:51" x14ac:dyDescent="0.3">
      <c r="A692" t="s">
        <v>3380</v>
      </c>
      <c r="B692" t="s">
        <v>3381</v>
      </c>
      <c r="C692" t="s">
        <v>3382</v>
      </c>
      <c r="D692" s="1" t="str">
        <f>HYPERLINK("http://geochem.nrcan.gc.ca/cdogs/content/bdl/bdl211192_e.htm", "21:1192")</f>
        <v>21:1192</v>
      </c>
      <c r="E692" s="1" t="str">
        <f>HYPERLINK("http://geochem.nrcan.gc.ca/cdogs/content/svy/svy210191_e.htm", "21:0191")</f>
        <v>21:0191</v>
      </c>
      <c r="F692" t="s">
        <v>3383</v>
      </c>
      <c r="G692" t="s">
        <v>3384</v>
      </c>
      <c r="I692">
        <v>56.615683699999998</v>
      </c>
      <c r="J692">
        <v>-107.1349173</v>
      </c>
      <c r="K692" s="1" t="str">
        <f>HYPERLINK("http://geochem.nrcan.gc.ca/cdogs/content/kwd/kwd020027_e.htm", "NGR lake sediment grab sample")</f>
        <v>NGR lake sediment grab sample</v>
      </c>
      <c r="L692" s="1" t="str">
        <f>HYPERLINK("http://geochem.nrcan.gc.ca/cdogs/content/kwd/kwd080006_e.htm", "&lt;177 micron (NGR)")</f>
        <v>&lt;177 micron (NGR)</v>
      </c>
      <c r="M692">
        <v>36</v>
      </c>
      <c r="N692" t="s">
        <v>163</v>
      </c>
      <c r="O692">
        <v>691</v>
      </c>
      <c r="P692">
        <v>1</v>
      </c>
      <c r="Q692">
        <v>-2</v>
      </c>
      <c r="R692">
        <v>1.3</v>
      </c>
      <c r="S692">
        <v>-2</v>
      </c>
      <c r="T692">
        <v>50</v>
      </c>
      <c r="U692">
        <v>27</v>
      </c>
      <c r="V692">
        <v>-5</v>
      </c>
      <c r="W692">
        <v>317</v>
      </c>
      <c r="X692">
        <v>5</v>
      </c>
      <c r="Y692">
        <v>80</v>
      </c>
      <c r="Z692">
        <v>-0.5</v>
      </c>
      <c r="AA692">
        <v>-1</v>
      </c>
      <c r="AB692">
        <v>42.5</v>
      </c>
      <c r="AC692">
        <v>2</v>
      </c>
      <c r="AD692">
        <v>-50</v>
      </c>
      <c r="AE692">
        <v>152</v>
      </c>
      <c r="AF692">
        <v>0.8</v>
      </c>
      <c r="AG692">
        <v>3</v>
      </c>
      <c r="AH692">
        <v>0.04</v>
      </c>
      <c r="AI692">
        <v>30</v>
      </c>
      <c r="AJ692">
        <v>-5</v>
      </c>
      <c r="AK692">
        <v>-0.1</v>
      </c>
      <c r="AL692">
        <v>12.6</v>
      </c>
      <c r="AM692">
        <v>-5</v>
      </c>
      <c r="AN692">
        <v>17</v>
      </c>
      <c r="AO692">
        <v>-100</v>
      </c>
      <c r="AP692">
        <v>-0.5</v>
      </c>
      <c r="AQ692">
        <v>1.4</v>
      </c>
      <c r="AR692">
        <v>-10</v>
      </c>
      <c r="AS692">
        <v>17.7</v>
      </c>
      <c r="AT692">
        <v>-500</v>
      </c>
      <c r="AU692">
        <v>4.0999999999999996</v>
      </c>
      <c r="AV692">
        <v>1</v>
      </c>
      <c r="AW692">
        <v>5</v>
      </c>
      <c r="AX692">
        <v>100</v>
      </c>
      <c r="AY692">
        <v>-200</v>
      </c>
    </row>
    <row r="693" spans="1:51" x14ac:dyDescent="0.3">
      <c r="A693" t="s">
        <v>3385</v>
      </c>
      <c r="B693" t="s">
        <v>3386</v>
      </c>
      <c r="C693" t="s">
        <v>3387</v>
      </c>
      <c r="D693" s="1" t="str">
        <f>HYPERLINK("http://geochem.nrcan.gc.ca/cdogs/content/bdl/bdl211192_e.htm", "21:1192")</f>
        <v>21:1192</v>
      </c>
      <c r="E693" s="1" t="str">
        <f>HYPERLINK("http://geochem.nrcan.gc.ca/cdogs/content/svy/svy210191_e.htm", "21:0191")</f>
        <v>21:0191</v>
      </c>
      <c r="F693" t="s">
        <v>3388</v>
      </c>
      <c r="G693" t="s">
        <v>3389</v>
      </c>
      <c r="I693">
        <v>56.609033699999998</v>
      </c>
      <c r="J693">
        <v>-107.0979421</v>
      </c>
      <c r="K693" s="1" t="str">
        <f>HYPERLINK("http://geochem.nrcan.gc.ca/cdogs/content/kwd/kwd020027_e.htm", "NGR lake sediment grab sample")</f>
        <v>NGR lake sediment grab sample</v>
      </c>
      <c r="L693" s="1" t="str">
        <f>HYPERLINK("http://geochem.nrcan.gc.ca/cdogs/content/kwd/kwd080006_e.htm", "&lt;177 micron (NGR)")</f>
        <v>&lt;177 micron (NGR)</v>
      </c>
      <c r="M693">
        <v>36</v>
      </c>
      <c r="N693" t="s">
        <v>169</v>
      </c>
      <c r="O693">
        <v>692</v>
      </c>
      <c r="P693">
        <v>1</v>
      </c>
      <c r="Q693">
        <v>-2</v>
      </c>
      <c r="R693">
        <v>1</v>
      </c>
      <c r="S693">
        <v>-2</v>
      </c>
      <c r="T693">
        <v>320</v>
      </c>
      <c r="U693">
        <v>6.2</v>
      </c>
      <c r="V693">
        <v>-5</v>
      </c>
      <c r="W693">
        <v>61</v>
      </c>
      <c r="X693">
        <v>-5</v>
      </c>
      <c r="Y693">
        <v>20</v>
      </c>
      <c r="Z693">
        <v>-0.5</v>
      </c>
      <c r="AA693">
        <v>-1</v>
      </c>
      <c r="AB693">
        <v>1.9</v>
      </c>
      <c r="AC693">
        <v>4</v>
      </c>
      <c r="AD693">
        <v>-50</v>
      </c>
      <c r="AE693">
        <v>30</v>
      </c>
      <c r="AF693">
        <v>0.2</v>
      </c>
      <c r="AG693">
        <v>-1</v>
      </c>
      <c r="AH693">
        <v>1.35</v>
      </c>
      <c r="AI693">
        <v>20</v>
      </c>
      <c r="AJ693">
        <v>43</v>
      </c>
      <c r="AK693">
        <v>-0.1</v>
      </c>
      <c r="AL693">
        <v>2.8</v>
      </c>
      <c r="AM693">
        <v>-5</v>
      </c>
      <c r="AN693">
        <v>3.6</v>
      </c>
      <c r="AO693">
        <v>-100</v>
      </c>
      <c r="AP693">
        <v>-0.5</v>
      </c>
      <c r="AQ693">
        <v>-0.5</v>
      </c>
      <c r="AR693">
        <v>-10</v>
      </c>
      <c r="AS693">
        <v>6.7</v>
      </c>
      <c r="AT693">
        <v>700</v>
      </c>
      <c r="AU693">
        <v>1.6</v>
      </c>
      <c r="AV693">
        <v>-1</v>
      </c>
      <c r="AW693">
        <v>-2</v>
      </c>
      <c r="AX693">
        <v>-100</v>
      </c>
      <c r="AY693">
        <v>-200</v>
      </c>
    </row>
    <row r="694" spans="1:51" x14ac:dyDescent="0.3">
      <c r="A694" t="s">
        <v>3390</v>
      </c>
      <c r="B694" t="s">
        <v>3391</v>
      </c>
      <c r="C694" t="s">
        <v>3392</v>
      </c>
      <c r="D694" s="1" t="str">
        <f>HYPERLINK("http://geochem.nrcan.gc.ca/cdogs/content/bdl/bdl211192_e.htm", "21:1192")</f>
        <v>21:1192</v>
      </c>
      <c r="E694" s="1" t="str">
        <f>HYPERLINK("http://geochem.nrcan.gc.ca/cdogs/content/svy/svy210191_e.htm", "21:0191")</f>
        <v>21:0191</v>
      </c>
      <c r="F694" t="s">
        <v>3393</v>
      </c>
      <c r="G694" t="s">
        <v>3394</v>
      </c>
      <c r="I694">
        <v>56.570042299999997</v>
      </c>
      <c r="J694">
        <v>-107.0770814</v>
      </c>
      <c r="K694" s="1" t="str">
        <f>HYPERLINK("http://geochem.nrcan.gc.ca/cdogs/content/kwd/kwd020027_e.htm", "NGR lake sediment grab sample")</f>
        <v>NGR lake sediment grab sample</v>
      </c>
      <c r="L694" s="1" t="str">
        <f>HYPERLINK("http://geochem.nrcan.gc.ca/cdogs/content/kwd/kwd080006_e.htm", "&lt;177 micron (NGR)")</f>
        <v>&lt;177 micron (NGR)</v>
      </c>
      <c r="M694">
        <v>37</v>
      </c>
      <c r="N694" t="s">
        <v>57</v>
      </c>
      <c r="O694">
        <v>693</v>
      </c>
      <c r="P694">
        <v>7</v>
      </c>
      <c r="Q694">
        <v>-2</v>
      </c>
      <c r="R694">
        <v>4.2</v>
      </c>
      <c r="S694">
        <v>3</v>
      </c>
      <c r="T694">
        <v>110</v>
      </c>
      <c r="U694">
        <v>33.9</v>
      </c>
      <c r="V694">
        <v>-5</v>
      </c>
      <c r="W694">
        <v>119</v>
      </c>
      <c r="X694">
        <v>11</v>
      </c>
      <c r="Y694">
        <v>40</v>
      </c>
      <c r="Z694">
        <v>-0.5</v>
      </c>
      <c r="AA694">
        <v>-1</v>
      </c>
      <c r="AB694">
        <v>24.6</v>
      </c>
      <c r="AC694">
        <v>2</v>
      </c>
      <c r="AD694">
        <v>-50</v>
      </c>
      <c r="AE694">
        <v>67</v>
      </c>
      <c r="AF694">
        <v>0.6</v>
      </c>
      <c r="AG694">
        <v>9</v>
      </c>
      <c r="AH694">
        <v>0.27</v>
      </c>
      <c r="AI694">
        <v>40</v>
      </c>
      <c r="AJ694">
        <v>20</v>
      </c>
      <c r="AK694">
        <v>-0.1</v>
      </c>
      <c r="AL694">
        <v>9</v>
      </c>
      <c r="AM694">
        <v>-5</v>
      </c>
      <c r="AN694">
        <v>9.4</v>
      </c>
      <c r="AO694">
        <v>-100</v>
      </c>
      <c r="AP694">
        <v>-0.5</v>
      </c>
      <c r="AQ694">
        <v>0.9</v>
      </c>
      <c r="AR694">
        <v>-10</v>
      </c>
      <c r="AS694">
        <v>12.4</v>
      </c>
      <c r="AT694">
        <v>700</v>
      </c>
      <c r="AU694">
        <v>5.4</v>
      </c>
      <c r="AV694">
        <v>-1</v>
      </c>
      <c r="AW694">
        <v>3</v>
      </c>
      <c r="AX694">
        <v>200</v>
      </c>
      <c r="AY694">
        <v>-200</v>
      </c>
    </row>
    <row r="695" spans="1:51" x14ac:dyDescent="0.3">
      <c r="A695" t="s">
        <v>3395</v>
      </c>
      <c r="B695" t="s">
        <v>3396</v>
      </c>
      <c r="C695" t="s">
        <v>3397</v>
      </c>
      <c r="D695" s="1" t="str">
        <f>HYPERLINK("http://geochem.nrcan.gc.ca/cdogs/content/bdl/bdl211192_e.htm", "21:1192")</f>
        <v>21:1192</v>
      </c>
      <c r="E695" s="1" t="str">
        <f>HYPERLINK("http://geochem.nrcan.gc.ca/cdogs/content/svy/svy210191_e.htm", "21:0191")</f>
        <v>21:0191</v>
      </c>
      <c r="F695" t="s">
        <v>3393</v>
      </c>
      <c r="G695" t="s">
        <v>3398</v>
      </c>
      <c r="I695">
        <v>56.570042299999997</v>
      </c>
      <c r="J695">
        <v>-107.0770814</v>
      </c>
      <c r="K695" s="1" t="str">
        <f>HYPERLINK("http://geochem.nrcan.gc.ca/cdogs/content/kwd/kwd020027_e.htm", "NGR lake sediment grab sample")</f>
        <v>NGR lake sediment grab sample</v>
      </c>
      <c r="L695" s="1" t="str">
        <f>HYPERLINK("http://geochem.nrcan.gc.ca/cdogs/content/kwd/kwd080006_e.htm", "&lt;177 micron (NGR)")</f>
        <v>&lt;177 micron (NGR)</v>
      </c>
      <c r="M695">
        <v>37</v>
      </c>
      <c r="N695" t="s">
        <v>67</v>
      </c>
      <c r="O695">
        <v>694</v>
      </c>
      <c r="P695">
        <v>1</v>
      </c>
      <c r="Q695">
        <v>-2</v>
      </c>
      <c r="R695">
        <v>4.5999999999999996</v>
      </c>
      <c r="S695">
        <v>-2</v>
      </c>
      <c r="T695">
        <v>140</v>
      </c>
      <c r="U695">
        <v>35.6</v>
      </c>
      <c r="V695">
        <v>-5</v>
      </c>
      <c r="W695">
        <v>124</v>
      </c>
      <c r="X695">
        <v>12</v>
      </c>
      <c r="Y695">
        <v>40</v>
      </c>
      <c r="Z695">
        <v>0.8</v>
      </c>
      <c r="AA695">
        <v>1</v>
      </c>
      <c r="AB695">
        <v>25.8</v>
      </c>
      <c r="AC695">
        <v>3</v>
      </c>
      <c r="AD695">
        <v>-50</v>
      </c>
      <c r="AE695">
        <v>70</v>
      </c>
      <c r="AF695">
        <v>0.7</v>
      </c>
      <c r="AG695">
        <v>9</v>
      </c>
      <c r="AH695">
        <v>0.28000000000000003</v>
      </c>
      <c r="AI695">
        <v>30</v>
      </c>
      <c r="AJ695">
        <v>16</v>
      </c>
      <c r="AK695">
        <v>-0.1</v>
      </c>
      <c r="AL695">
        <v>9.6</v>
      </c>
      <c r="AM695">
        <v>-5</v>
      </c>
      <c r="AN695">
        <v>9.6</v>
      </c>
      <c r="AO695">
        <v>-100</v>
      </c>
      <c r="AP695">
        <v>-0.5</v>
      </c>
      <c r="AQ695">
        <v>0.9</v>
      </c>
      <c r="AR695">
        <v>-10</v>
      </c>
      <c r="AS695">
        <v>12.9</v>
      </c>
      <c r="AT695">
        <v>700</v>
      </c>
      <c r="AU695">
        <v>5.5</v>
      </c>
      <c r="AV695">
        <v>-1</v>
      </c>
      <c r="AW695">
        <v>4</v>
      </c>
      <c r="AX695">
        <v>200</v>
      </c>
      <c r="AY695">
        <v>-200</v>
      </c>
    </row>
    <row r="696" spans="1:51" x14ac:dyDescent="0.3">
      <c r="A696" t="s">
        <v>3399</v>
      </c>
      <c r="B696" t="s">
        <v>3400</v>
      </c>
      <c r="C696" t="s">
        <v>3401</v>
      </c>
      <c r="D696" s="1" t="str">
        <f>HYPERLINK("http://geochem.nrcan.gc.ca/cdogs/content/bdl/bdl211192_e.htm", "21:1192")</f>
        <v>21:1192</v>
      </c>
      <c r="E696" s="1" t="str">
        <f>HYPERLINK("http://geochem.nrcan.gc.ca/cdogs/content/svy/svy210191_e.htm", "21:0191")</f>
        <v>21:0191</v>
      </c>
      <c r="F696" t="s">
        <v>3393</v>
      </c>
      <c r="G696" t="s">
        <v>3402</v>
      </c>
      <c r="I696">
        <v>56.570042299999997</v>
      </c>
      <c r="J696">
        <v>-107.0770814</v>
      </c>
      <c r="K696" s="1" t="str">
        <f>HYPERLINK("http://geochem.nrcan.gc.ca/cdogs/content/kwd/kwd020027_e.htm", "NGR lake sediment grab sample")</f>
        <v>NGR lake sediment grab sample</v>
      </c>
      <c r="L696" s="1" t="str">
        <f>HYPERLINK("http://geochem.nrcan.gc.ca/cdogs/content/kwd/kwd080006_e.htm", "&lt;177 micron (NGR)")</f>
        <v>&lt;177 micron (NGR)</v>
      </c>
      <c r="M696">
        <v>37</v>
      </c>
      <c r="N696" t="s">
        <v>62</v>
      </c>
      <c r="O696">
        <v>695</v>
      </c>
      <c r="P696">
        <v>1</v>
      </c>
      <c r="Q696">
        <v>-2</v>
      </c>
      <c r="R696">
        <v>4</v>
      </c>
      <c r="S696">
        <v>3</v>
      </c>
      <c r="T696">
        <v>110</v>
      </c>
      <c r="U696">
        <v>34.799999999999997</v>
      </c>
      <c r="V696">
        <v>-5</v>
      </c>
      <c r="W696">
        <v>137</v>
      </c>
      <c r="X696">
        <v>9</v>
      </c>
      <c r="Y696">
        <v>30</v>
      </c>
      <c r="Z696">
        <v>0.7</v>
      </c>
      <c r="AA696">
        <v>1</v>
      </c>
      <c r="AB696">
        <v>25.8</v>
      </c>
      <c r="AC696">
        <v>2</v>
      </c>
      <c r="AD696">
        <v>-50</v>
      </c>
      <c r="AE696">
        <v>71</v>
      </c>
      <c r="AF696">
        <v>0.8</v>
      </c>
      <c r="AG696">
        <v>9</v>
      </c>
      <c r="AH696">
        <v>0.34</v>
      </c>
      <c r="AI696">
        <v>40</v>
      </c>
      <c r="AJ696">
        <v>14</v>
      </c>
      <c r="AK696">
        <v>-0.1</v>
      </c>
      <c r="AL696">
        <v>9.8000000000000007</v>
      </c>
      <c r="AM696">
        <v>-5</v>
      </c>
      <c r="AN696">
        <v>9.6</v>
      </c>
      <c r="AO696">
        <v>-100</v>
      </c>
      <c r="AP696">
        <v>-0.5</v>
      </c>
      <c r="AQ696">
        <v>0.9</v>
      </c>
      <c r="AR696">
        <v>-10</v>
      </c>
      <c r="AS696">
        <v>13.4</v>
      </c>
      <c r="AT696">
        <v>800</v>
      </c>
      <c r="AU696">
        <v>5.7</v>
      </c>
      <c r="AV696">
        <v>1</v>
      </c>
      <c r="AW696">
        <v>4</v>
      </c>
      <c r="AX696">
        <v>200</v>
      </c>
      <c r="AY696">
        <v>-200</v>
      </c>
    </row>
    <row r="697" spans="1:51" x14ac:dyDescent="0.3">
      <c r="A697" t="s">
        <v>3403</v>
      </c>
      <c r="B697" t="s">
        <v>3404</v>
      </c>
      <c r="C697" t="s">
        <v>3405</v>
      </c>
      <c r="D697" s="1" t="str">
        <f>HYPERLINK("http://geochem.nrcan.gc.ca/cdogs/content/bdl/bdl211192_e.htm", "21:1192")</f>
        <v>21:1192</v>
      </c>
      <c r="E697" s="1" t="str">
        <f>HYPERLINK("http://geochem.nrcan.gc.ca/cdogs/content/svy/svy210191_e.htm", "21:0191")</f>
        <v>21:0191</v>
      </c>
      <c r="F697" t="s">
        <v>3406</v>
      </c>
      <c r="G697" t="s">
        <v>3407</v>
      </c>
      <c r="I697">
        <v>56.554575200000002</v>
      </c>
      <c r="J697">
        <v>-107.0326098</v>
      </c>
      <c r="K697" s="1" t="str">
        <f>HYPERLINK("http://geochem.nrcan.gc.ca/cdogs/content/kwd/kwd020027_e.htm", "NGR lake sediment grab sample")</f>
        <v>NGR lake sediment grab sample</v>
      </c>
      <c r="L697" s="1" t="str">
        <f>HYPERLINK("http://geochem.nrcan.gc.ca/cdogs/content/kwd/kwd080006_e.htm", "&lt;177 micron (NGR)")</f>
        <v>&lt;177 micron (NGR)</v>
      </c>
      <c r="M697">
        <v>37</v>
      </c>
      <c r="N697" t="s">
        <v>73</v>
      </c>
      <c r="O697">
        <v>696</v>
      </c>
      <c r="P697">
        <v>1</v>
      </c>
      <c r="Q697">
        <v>-4</v>
      </c>
      <c r="R697">
        <v>10.5</v>
      </c>
      <c r="S697">
        <v>-4</v>
      </c>
      <c r="T697">
        <v>440</v>
      </c>
      <c r="U697">
        <v>89.6</v>
      </c>
      <c r="V697">
        <v>-5</v>
      </c>
      <c r="W697">
        <v>670</v>
      </c>
      <c r="X697">
        <v>29</v>
      </c>
      <c r="Y697">
        <v>210</v>
      </c>
      <c r="Z697">
        <v>3.2</v>
      </c>
      <c r="AA697">
        <v>6</v>
      </c>
      <c r="AB697">
        <v>38.4</v>
      </c>
      <c r="AC697">
        <v>8</v>
      </c>
      <c r="AD697">
        <v>-50</v>
      </c>
      <c r="AE697">
        <v>350</v>
      </c>
      <c r="AF697">
        <v>3.5</v>
      </c>
      <c r="AG697">
        <v>13</v>
      </c>
      <c r="AH697">
        <v>1.3</v>
      </c>
      <c r="AI697">
        <v>120</v>
      </c>
      <c r="AJ697">
        <v>81</v>
      </c>
      <c r="AK697">
        <v>0.3</v>
      </c>
      <c r="AL697">
        <v>40.4</v>
      </c>
      <c r="AM697">
        <v>-5</v>
      </c>
      <c r="AN697">
        <v>48</v>
      </c>
      <c r="AO697">
        <v>-100</v>
      </c>
      <c r="AP697">
        <v>0.7</v>
      </c>
      <c r="AQ697">
        <v>4.5</v>
      </c>
      <c r="AR697">
        <v>-10</v>
      </c>
      <c r="AS697">
        <v>59</v>
      </c>
      <c r="AT697">
        <v>2700</v>
      </c>
      <c r="AU697">
        <v>19.7</v>
      </c>
      <c r="AV697">
        <v>4</v>
      </c>
      <c r="AW697">
        <v>20</v>
      </c>
      <c r="AX697">
        <v>500</v>
      </c>
      <c r="AY697">
        <v>-200</v>
      </c>
    </row>
    <row r="698" spans="1:51" x14ac:dyDescent="0.3">
      <c r="A698" t="s">
        <v>3408</v>
      </c>
      <c r="B698" t="s">
        <v>3409</v>
      </c>
      <c r="C698" t="s">
        <v>3410</v>
      </c>
      <c r="D698" s="1" t="str">
        <f>HYPERLINK("http://geochem.nrcan.gc.ca/cdogs/content/bdl/bdl211192_e.htm", "21:1192")</f>
        <v>21:1192</v>
      </c>
      <c r="E698" s="1" t="str">
        <f>HYPERLINK("http://geochem.nrcan.gc.ca/cdogs/content/svy/svy210191_e.htm", "21:0191")</f>
        <v>21:0191</v>
      </c>
      <c r="F698" t="s">
        <v>3411</v>
      </c>
      <c r="G698" t="s">
        <v>3412</v>
      </c>
      <c r="I698">
        <v>56.5446381</v>
      </c>
      <c r="J698">
        <v>-106.9975906</v>
      </c>
      <c r="K698" s="1" t="str">
        <f>HYPERLINK("http://geochem.nrcan.gc.ca/cdogs/content/kwd/kwd020027_e.htm", "NGR lake sediment grab sample")</f>
        <v>NGR lake sediment grab sample</v>
      </c>
      <c r="L698" s="1" t="str">
        <f>HYPERLINK("http://geochem.nrcan.gc.ca/cdogs/content/kwd/kwd080006_e.htm", "&lt;177 micron (NGR)")</f>
        <v>&lt;177 micron (NGR)</v>
      </c>
      <c r="M698">
        <v>37</v>
      </c>
      <c r="N698" t="s">
        <v>79</v>
      </c>
      <c r="O698">
        <v>697</v>
      </c>
      <c r="P698">
        <v>1</v>
      </c>
      <c r="Q698">
        <v>-2</v>
      </c>
      <c r="R698">
        <v>4.7</v>
      </c>
      <c r="S698">
        <v>-2</v>
      </c>
      <c r="T698">
        <v>60</v>
      </c>
      <c r="U698">
        <v>25.4</v>
      </c>
      <c r="V698">
        <v>-5</v>
      </c>
      <c r="W698">
        <v>263</v>
      </c>
      <c r="X698">
        <v>7</v>
      </c>
      <c r="Y698">
        <v>50</v>
      </c>
      <c r="Z698">
        <v>0.5</v>
      </c>
      <c r="AA698">
        <v>2</v>
      </c>
      <c r="AB698">
        <v>37</v>
      </c>
      <c r="AC698">
        <v>1</v>
      </c>
      <c r="AD698">
        <v>-50</v>
      </c>
      <c r="AE698">
        <v>128</v>
      </c>
      <c r="AF698">
        <v>1.4</v>
      </c>
      <c r="AG698">
        <v>6</v>
      </c>
      <c r="AH698">
        <v>0.11</v>
      </c>
      <c r="AI698">
        <v>20</v>
      </c>
      <c r="AJ698">
        <v>-5</v>
      </c>
      <c r="AK698">
        <v>-0.1</v>
      </c>
      <c r="AL698">
        <v>10.9</v>
      </c>
      <c r="AM698">
        <v>-5</v>
      </c>
      <c r="AN698">
        <v>19.899999999999999</v>
      </c>
      <c r="AO698">
        <v>-100</v>
      </c>
      <c r="AP698">
        <v>-0.5</v>
      </c>
      <c r="AQ698">
        <v>1.8</v>
      </c>
      <c r="AR698">
        <v>-10</v>
      </c>
      <c r="AS698">
        <v>15.7</v>
      </c>
      <c r="AT698">
        <v>-500</v>
      </c>
      <c r="AU698">
        <v>4.9000000000000004</v>
      </c>
      <c r="AV698">
        <v>-1</v>
      </c>
      <c r="AW698">
        <v>7</v>
      </c>
      <c r="AX698">
        <v>-100</v>
      </c>
      <c r="AY698">
        <v>-200</v>
      </c>
    </row>
    <row r="699" spans="1:51" x14ac:dyDescent="0.3">
      <c r="A699" t="s">
        <v>3413</v>
      </c>
      <c r="B699" t="s">
        <v>3414</v>
      </c>
      <c r="C699" t="s">
        <v>3415</v>
      </c>
      <c r="D699" s="1" t="str">
        <f>HYPERLINK("http://geochem.nrcan.gc.ca/cdogs/content/bdl/bdl211192_e.htm", "21:1192")</f>
        <v>21:1192</v>
      </c>
      <c r="E699" s="1" t="str">
        <f>HYPERLINK("http://geochem.nrcan.gc.ca/cdogs/content/svy/svy_e.htm", "")</f>
        <v/>
      </c>
      <c r="H699" s="1" t="str">
        <f>HYPERLINK("http://geochem.nrcan.gc.ca/cdogs/content/cr_/cr_00126_e.htm", "126")</f>
        <v>126</v>
      </c>
      <c r="K699" t="s">
        <v>137</v>
      </c>
      <c r="L699" t="s">
        <v>138</v>
      </c>
      <c r="M699">
        <v>37</v>
      </c>
      <c r="N699" t="s">
        <v>139</v>
      </c>
      <c r="O699">
        <v>698</v>
      </c>
      <c r="P699">
        <v>8</v>
      </c>
      <c r="Q699">
        <v>-2</v>
      </c>
      <c r="R699">
        <v>11</v>
      </c>
      <c r="S699">
        <v>-2</v>
      </c>
      <c r="T699">
        <v>780</v>
      </c>
      <c r="U699">
        <v>17.399999999999999</v>
      </c>
      <c r="V699">
        <v>-5</v>
      </c>
      <c r="W699">
        <v>126</v>
      </c>
      <c r="X699">
        <v>17</v>
      </c>
      <c r="Y699">
        <v>60</v>
      </c>
      <c r="Z699">
        <v>2.7</v>
      </c>
      <c r="AA699">
        <v>2</v>
      </c>
      <c r="AB699">
        <v>4.4000000000000004</v>
      </c>
      <c r="AC699">
        <v>8</v>
      </c>
      <c r="AD699">
        <v>-50</v>
      </c>
      <c r="AE699">
        <v>65</v>
      </c>
      <c r="AF699">
        <v>0.9</v>
      </c>
      <c r="AG699">
        <v>-1</v>
      </c>
      <c r="AH699">
        <v>1.55</v>
      </c>
      <c r="AI699">
        <v>30</v>
      </c>
      <c r="AJ699">
        <v>79</v>
      </c>
      <c r="AK699">
        <v>1.1000000000000001</v>
      </c>
      <c r="AL699">
        <v>13</v>
      </c>
      <c r="AM699">
        <v>-5</v>
      </c>
      <c r="AN699">
        <v>11.8</v>
      </c>
      <c r="AO699">
        <v>-100</v>
      </c>
      <c r="AP699">
        <v>0.7</v>
      </c>
      <c r="AQ699">
        <v>1.2</v>
      </c>
      <c r="AR699">
        <v>-10</v>
      </c>
      <c r="AS699">
        <v>12.2</v>
      </c>
      <c r="AT699">
        <v>4100</v>
      </c>
      <c r="AU699">
        <v>7.7</v>
      </c>
      <c r="AV699">
        <v>-1</v>
      </c>
      <c r="AW699">
        <v>3</v>
      </c>
      <c r="AX699">
        <v>200</v>
      </c>
      <c r="AY699">
        <v>-200</v>
      </c>
    </row>
    <row r="700" spans="1:51" x14ac:dyDescent="0.3">
      <c r="A700" t="s">
        <v>3416</v>
      </c>
      <c r="B700" t="s">
        <v>3417</v>
      </c>
      <c r="C700" t="s">
        <v>3418</v>
      </c>
      <c r="D700" s="1" t="str">
        <f>HYPERLINK("http://geochem.nrcan.gc.ca/cdogs/content/bdl/bdl211192_e.htm", "21:1192")</f>
        <v>21:1192</v>
      </c>
      <c r="E700" s="1" t="str">
        <f>HYPERLINK("http://geochem.nrcan.gc.ca/cdogs/content/svy/svy210191_e.htm", "21:0191")</f>
        <v>21:0191</v>
      </c>
      <c r="F700" t="s">
        <v>3419</v>
      </c>
      <c r="G700" t="s">
        <v>3420</v>
      </c>
      <c r="I700">
        <v>56.536211700000003</v>
      </c>
      <c r="J700">
        <v>-106.87455199999999</v>
      </c>
      <c r="K700" s="1" t="str">
        <f>HYPERLINK("http://geochem.nrcan.gc.ca/cdogs/content/kwd/kwd020027_e.htm", "NGR lake sediment grab sample")</f>
        <v>NGR lake sediment grab sample</v>
      </c>
      <c r="L700" s="1" t="str">
        <f>HYPERLINK("http://geochem.nrcan.gc.ca/cdogs/content/kwd/kwd080006_e.htm", "&lt;177 micron (NGR)")</f>
        <v>&lt;177 micron (NGR)</v>
      </c>
      <c r="M700">
        <v>37</v>
      </c>
      <c r="N700" t="s">
        <v>85</v>
      </c>
      <c r="O700">
        <v>699</v>
      </c>
      <c r="P700">
        <v>1</v>
      </c>
      <c r="Q700">
        <v>-2</v>
      </c>
      <c r="R700">
        <v>3.1</v>
      </c>
      <c r="S700">
        <v>-2</v>
      </c>
      <c r="T700">
        <v>80</v>
      </c>
      <c r="U700">
        <v>63.2</v>
      </c>
      <c r="V700">
        <v>-5</v>
      </c>
      <c r="W700">
        <v>76</v>
      </c>
      <c r="X700">
        <v>7</v>
      </c>
      <c r="Y700">
        <v>20</v>
      </c>
      <c r="Z700">
        <v>-0.5</v>
      </c>
      <c r="AA700">
        <v>-1</v>
      </c>
      <c r="AB700">
        <v>6.9</v>
      </c>
      <c r="AC700">
        <v>1</v>
      </c>
      <c r="AD700">
        <v>-50</v>
      </c>
      <c r="AE700">
        <v>36</v>
      </c>
      <c r="AF700">
        <v>0.6</v>
      </c>
      <c r="AG700">
        <v>6</v>
      </c>
      <c r="AH700">
        <v>0.22</v>
      </c>
      <c r="AI700">
        <v>10</v>
      </c>
      <c r="AJ700">
        <v>6</v>
      </c>
      <c r="AK700">
        <v>0.1</v>
      </c>
      <c r="AL700">
        <v>5.3</v>
      </c>
      <c r="AM700">
        <v>-5</v>
      </c>
      <c r="AN700">
        <v>6.5</v>
      </c>
      <c r="AO700">
        <v>-100</v>
      </c>
      <c r="AP700">
        <v>-0.5</v>
      </c>
      <c r="AQ700">
        <v>0.6</v>
      </c>
      <c r="AR700">
        <v>-10</v>
      </c>
      <c r="AS700">
        <v>5.5</v>
      </c>
      <c r="AT700">
        <v>700</v>
      </c>
      <c r="AU700">
        <v>2.8</v>
      </c>
      <c r="AV700">
        <v>-1</v>
      </c>
      <c r="AW700">
        <v>2</v>
      </c>
      <c r="AX700">
        <v>200</v>
      </c>
      <c r="AY700">
        <v>-200</v>
      </c>
    </row>
    <row r="701" spans="1:51" x14ac:dyDescent="0.3">
      <c r="A701" t="s">
        <v>3421</v>
      </c>
      <c r="B701" t="s">
        <v>3422</v>
      </c>
      <c r="C701" t="s">
        <v>3423</v>
      </c>
      <c r="D701" s="1" t="str">
        <f>HYPERLINK("http://geochem.nrcan.gc.ca/cdogs/content/bdl/bdl211192_e.htm", "21:1192")</f>
        <v>21:1192</v>
      </c>
      <c r="E701" s="1" t="str">
        <f>HYPERLINK("http://geochem.nrcan.gc.ca/cdogs/content/svy/svy210191_e.htm", "21:0191")</f>
        <v>21:0191</v>
      </c>
      <c r="F701" t="s">
        <v>3424</v>
      </c>
      <c r="G701" t="s">
        <v>3425</v>
      </c>
      <c r="I701">
        <v>56.526910399999998</v>
      </c>
      <c r="J701">
        <v>-106.77482929999999</v>
      </c>
      <c r="K701" s="1" t="str">
        <f>HYPERLINK("http://geochem.nrcan.gc.ca/cdogs/content/kwd/kwd020027_e.htm", "NGR lake sediment grab sample")</f>
        <v>NGR lake sediment grab sample</v>
      </c>
      <c r="L701" s="1" t="str">
        <f>HYPERLINK("http://geochem.nrcan.gc.ca/cdogs/content/kwd/kwd080006_e.htm", "&lt;177 micron (NGR)")</f>
        <v>&lt;177 micron (NGR)</v>
      </c>
      <c r="M701">
        <v>37</v>
      </c>
      <c r="N701" t="s">
        <v>91</v>
      </c>
      <c r="O701">
        <v>700</v>
      </c>
      <c r="P701">
        <v>1</v>
      </c>
      <c r="Q701">
        <v>-2</v>
      </c>
      <c r="R701">
        <v>1</v>
      </c>
      <c r="S701">
        <v>-2</v>
      </c>
      <c r="T701">
        <v>80</v>
      </c>
      <c r="U701">
        <v>32.4</v>
      </c>
      <c r="V701">
        <v>-5</v>
      </c>
      <c r="W701">
        <v>103</v>
      </c>
      <c r="X701">
        <v>-5</v>
      </c>
      <c r="Y701">
        <v>-20</v>
      </c>
      <c r="Z701">
        <v>-0.5</v>
      </c>
      <c r="AA701">
        <v>-1</v>
      </c>
      <c r="AB701">
        <v>4.0999999999999996</v>
      </c>
      <c r="AC701">
        <v>1</v>
      </c>
      <c r="AD701">
        <v>-50</v>
      </c>
      <c r="AE701">
        <v>42</v>
      </c>
      <c r="AF701">
        <v>0.4</v>
      </c>
      <c r="AG701">
        <v>2</v>
      </c>
      <c r="AH701">
        <v>0.1</v>
      </c>
      <c r="AI701">
        <v>-10</v>
      </c>
      <c r="AJ701">
        <v>6</v>
      </c>
      <c r="AK701">
        <v>-0.1</v>
      </c>
      <c r="AL701">
        <v>4.0999999999999996</v>
      </c>
      <c r="AM701">
        <v>-5</v>
      </c>
      <c r="AN701">
        <v>6.7</v>
      </c>
      <c r="AO701">
        <v>-100</v>
      </c>
      <c r="AP701">
        <v>-0.5</v>
      </c>
      <c r="AQ701">
        <v>0.6</v>
      </c>
      <c r="AR701">
        <v>-10</v>
      </c>
      <c r="AS701">
        <v>4.9000000000000004</v>
      </c>
      <c r="AT701">
        <v>-500</v>
      </c>
      <c r="AU701">
        <v>1.6</v>
      </c>
      <c r="AV701">
        <v>-1</v>
      </c>
      <c r="AW701">
        <v>2</v>
      </c>
      <c r="AX701">
        <v>100</v>
      </c>
      <c r="AY701">
        <v>-200</v>
      </c>
    </row>
    <row r="702" spans="1:51" x14ac:dyDescent="0.3">
      <c r="A702" t="s">
        <v>3426</v>
      </c>
      <c r="B702" t="s">
        <v>3427</v>
      </c>
      <c r="C702" t="s">
        <v>3428</v>
      </c>
      <c r="D702" s="1" t="str">
        <f>HYPERLINK("http://geochem.nrcan.gc.ca/cdogs/content/bdl/bdl211192_e.htm", "21:1192")</f>
        <v>21:1192</v>
      </c>
      <c r="E702" s="1" t="str">
        <f>HYPERLINK("http://geochem.nrcan.gc.ca/cdogs/content/svy/svy210191_e.htm", "21:0191")</f>
        <v>21:0191</v>
      </c>
      <c r="F702" t="s">
        <v>3429</v>
      </c>
      <c r="G702" t="s">
        <v>3430</v>
      </c>
      <c r="I702">
        <v>56.528988300000002</v>
      </c>
      <c r="J702">
        <v>-106.75632469999999</v>
      </c>
      <c r="K702" s="1" t="str">
        <f>HYPERLINK("http://geochem.nrcan.gc.ca/cdogs/content/kwd/kwd020027_e.htm", "NGR lake sediment grab sample")</f>
        <v>NGR lake sediment grab sample</v>
      </c>
      <c r="L702" s="1" t="str">
        <f>HYPERLINK("http://geochem.nrcan.gc.ca/cdogs/content/kwd/kwd080006_e.htm", "&lt;177 micron (NGR)")</f>
        <v>&lt;177 micron (NGR)</v>
      </c>
      <c r="M702">
        <v>37</v>
      </c>
      <c r="N702" t="s">
        <v>97</v>
      </c>
      <c r="O702">
        <v>701</v>
      </c>
      <c r="P702">
        <v>1</v>
      </c>
      <c r="Q702">
        <v>-2</v>
      </c>
      <c r="R702">
        <v>2</v>
      </c>
      <c r="S702">
        <v>-2</v>
      </c>
      <c r="T702">
        <v>190</v>
      </c>
      <c r="U702">
        <v>34.200000000000003</v>
      </c>
      <c r="V702">
        <v>-5</v>
      </c>
      <c r="W702">
        <v>233</v>
      </c>
      <c r="X702">
        <v>-5</v>
      </c>
      <c r="Y702">
        <v>40</v>
      </c>
      <c r="Z702">
        <v>0.7</v>
      </c>
      <c r="AA702">
        <v>1</v>
      </c>
      <c r="AB702">
        <v>5.2</v>
      </c>
      <c r="AC702">
        <v>3</v>
      </c>
      <c r="AD702">
        <v>-50</v>
      </c>
      <c r="AE702">
        <v>110</v>
      </c>
      <c r="AF702">
        <v>0.9</v>
      </c>
      <c r="AG702">
        <v>3</v>
      </c>
      <c r="AH702">
        <v>0.33</v>
      </c>
      <c r="AI702">
        <v>10</v>
      </c>
      <c r="AJ702">
        <v>13</v>
      </c>
      <c r="AK702">
        <v>-0.1</v>
      </c>
      <c r="AL702">
        <v>7</v>
      </c>
      <c r="AM702">
        <v>-5</v>
      </c>
      <c r="AN702">
        <v>13.8</v>
      </c>
      <c r="AO702">
        <v>-100</v>
      </c>
      <c r="AP702">
        <v>-0.5</v>
      </c>
      <c r="AQ702">
        <v>1.2</v>
      </c>
      <c r="AR702">
        <v>-10</v>
      </c>
      <c r="AS702">
        <v>15.9</v>
      </c>
      <c r="AT702">
        <v>600</v>
      </c>
      <c r="AU702">
        <v>7</v>
      </c>
      <c r="AV702">
        <v>-1</v>
      </c>
      <c r="AW702">
        <v>5</v>
      </c>
      <c r="AX702">
        <v>100</v>
      </c>
      <c r="AY702">
        <v>-200</v>
      </c>
    </row>
    <row r="703" spans="1:51" x14ac:dyDescent="0.3">
      <c r="A703" t="s">
        <v>3431</v>
      </c>
      <c r="B703" t="s">
        <v>3432</v>
      </c>
      <c r="C703" t="s">
        <v>3433</v>
      </c>
      <c r="D703" s="1" t="str">
        <f>HYPERLINK("http://geochem.nrcan.gc.ca/cdogs/content/bdl/bdl211192_e.htm", "21:1192")</f>
        <v>21:1192</v>
      </c>
      <c r="E703" s="1" t="str">
        <f>HYPERLINK("http://geochem.nrcan.gc.ca/cdogs/content/svy/svy210191_e.htm", "21:0191")</f>
        <v>21:0191</v>
      </c>
      <c r="F703" t="s">
        <v>3434</v>
      </c>
      <c r="G703" t="s">
        <v>3435</v>
      </c>
      <c r="I703">
        <v>56.540127599999998</v>
      </c>
      <c r="J703">
        <v>-106.56519950000001</v>
      </c>
      <c r="K703" s="1" t="str">
        <f>HYPERLINK("http://geochem.nrcan.gc.ca/cdogs/content/kwd/kwd020027_e.htm", "NGR lake sediment grab sample")</f>
        <v>NGR lake sediment grab sample</v>
      </c>
      <c r="L703" s="1" t="str">
        <f>HYPERLINK("http://geochem.nrcan.gc.ca/cdogs/content/kwd/kwd080006_e.htm", "&lt;177 micron (NGR)")</f>
        <v>&lt;177 micron (NGR)</v>
      </c>
      <c r="M703">
        <v>37</v>
      </c>
      <c r="N703" t="s">
        <v>103</v>
      </c>
      <c r="O703">
        <v>702</v>
      </c>
      <c r="P703">
        <v>1</v>
      </c>
      <c r="Q703">
        <v>-2</v>
      </c>
      <c r="R703">
        <v>1</v>
      </c>
      <c r="S703">
        <v>-2</v>
      </c>
      <c r="T703">
        <v>60</v>
      </c>
      <c r="U703">
        <v>24.8</v>
      </c>
      <c r="V703">
        <v>-5</v>
      </c>
      <c r="W703">
        <v>69</v>
      </c>
      <c r="X703">
        <v>-5</v>
      </c>
      <c r="Y703">
        <v>-20</v>
      </c>
      <c r="Z703">
        <v>-0.5</v>
      </c>
      <c r="AA703">
        <v>-1</v>
      </c>
      <c r="AB703">
        <v>5</v>
      </c>
      <c r="AC703">
        <v>1</v>
      </c>
      <c r="AD703">
        <v>-50</v>
      </c>
      <c r="AE703">
        <v>27</v>
      </c>
      <c r="AF703">
        <v>0.3</v>
      </c>
      <c r="AG703">
        <v>1</v>
      </c>
      <c r="AH703">
        <v>0.06</v>
      </c>
      <c r="AI703">
        <v>-10</v>
      </c>
      <c r="AJ703">
        <v>-5</v>
      </c>
      <c r="AK703">
        <v>-0.1</v>
      </c>
      <c r="AL703">
        <v>3.3</v>
      </c>
      <c r="AM703">
        <v>-5</v>
      </c>
      <c r="AN703">
        <v>4.5999999999999996</v>
      </c>
      <c r="AO703">
        <v>-100</v>
      </c>
      <c r="AP703">
        <v>-0.5</v>
      </c>
      <c r="AQ703">
        <v>-0.5</v>
      </c>
      <c r="AR703">
        <v>-10</v>
      </c>
      <c r="AS703">
        <v>5.8</v>
      </c>
      <c r="AT703">
        <v>-500</v>
      </c>
      <c r="AU703">
        <v>1.9</v>
      </c>
      <c r="AV703">
        <v>-1</v>
      </c>
      <c r="AW703">
        <v>-2</v>
      </c>
      <c r="AX703">
        <v>100</v>
      </c>
      <c r="AY703">
        <v>-200</v>
      </c>
    </row>
    <row r="704" spans="1:51" x14ac:dyDescent="0.3">
      <c r="A704" t="s">
        <v>3436</v>
      </c>
      <c r="B704" t="s">
        <v>3437</v>
      </c>
      <c r="C704" t="s">
        <v>3438</v>
      </c>
      <c r="D704" s="1" t="str">
        <f>HYPERLINK("http://geochem.nrcan.gc.ca/cdogs/content/bdl/bdl211192_e.htm", "21:1192")</f>
        <v>21:1192</v>
      </c>
      <c r="E704" s="1" t="str">
        <f>HYPERLINK("http://geochem.nrcan.gc.ca/cdogs/content/svy/svy210191_e.htm", "21:0191")</f>
        <v>21:0191</v>
      </c>
      <c r="F704" t="s">
        <v>3439</v>
      </c>
      <c r="G704" t="s">
        <v>3440</v>
      </c>
      <c r="I704">
        <v>56.522723599999999</v>
      </c>
      <c r="J704">
        <v>-106.4332088</v>
      </c>
      <c r="K704" s="1" t="str">
        <f>HYPERLINK("http://geochem.nrcan.gc.ca/cdogs/content/kwd/kwd020027_e.htm", "NGR lake sediment grab sample")</f>
        <v>NGR lake sediment grab sample</v>
      </c>
      <c r="L704" s="1" t="str">
        <f>HYPERLINK("http://geochem.nrcan.gc.ca/cdogs/content/kwd/kwd080006_e.htm", "&lt;177 micron (NGR)")</f>
        <v>&lt;177 micron (NGR)</v>
      </c>
      <c r="M704">
        <v>37</v>
      </c>
      <c r="N704" t="s">
        <v>109</v>
      </c>
      <c r="O704">
        <v>703</v>
      </c>
      <c r="P704">
        <v>1</v>
      </c>
      <c r="Q704">
        <v>-2</v>
      </c>
      <c r="R704">
        <v>1.8</v>
      </c>
      <c r="S704">
        <v>-2</v>
      </c>
      <c r="T704">
        <v>490</v>
      </c>
      <c r="U704">
        <v>18.2</v>
      </c>
      <c r="V704">
        <v>-5</v>
      </c>
      <c r="W704">
        <v>94</v>
      </c>
      <c r="X704">
        <v>9</v>
      </c>
      <c r="Y704">
        <v>-20</v>
      </c>
      <c r="Z704">
        <v>0.6</v>
      </c>
      <c r="AA704">
        <v>-1</v>
      </c>
      <c r="AB704">
        <v>19.100000000000001</v>
      </c>
      <c r="AC704">
        <v>4</v>
      </c>
      <c r="AD704">
        <v>-50</v>
      </c>
      <c r="AE704">
        <v>43</v>
      </c>
      <c r="AF704">
        <v>0.6</v>
      </c>
      <c r="AG704">
        <v>5</v>
      </c>
      <c r="AH704">
        <v>0.46</v>
      </c>
      <c r="AI704">
        <v>10</v>
      </c>
      <c r="AJ704">
        <v>22</v>
      </c>
      <c r="AK704">
        <v>-0.1</v>
      </c>
      <c r="AL704">
        <v>5.7</v>
      </c>
      <c r="AM704">
        <v>-5</v>
      </c>
      <c r="AN704">
        <v>7</v>
      </c>
      <c r="AO704">
        <v>-100</v>
      </c>
      <c r="AP704">
        <v>-0.5</v>
      </c>
      <c r="AQ704">
        <v>0.8</v>
      </c>
      <c r="AR704">
        <v>-10</v>
      </c>
      <c r="AS704">
        <v>7.8</v>
      </c>
      <c r="AT704">
        <v>700</v>
      </c>
      <c r="AU704">
        <v>5.6</v>
      </c>
      <c r="AV704">
        <v>1</v>
      </c>
      <c r="AW704">
        <v>3</v>
      </c>
      <c r="AX704">
        <v>-100</v>
      </c>
      <c r="AY704">
        <v>-200</v>
      </c>
    </row>
    <row r="705" spans="1:51" x14ac:dyDescent="0.3">
      <c r="A705" t="s">
        <v>3441</v>
      </c>
      <c r="B705" t="s">
        <v>3442</v>
      </c>
      <c r="C705" t="s">
        <v>3443</v>
      </c>
      <c r="D705" s="1" t="str">
        <f>HYPERLINK("http://geochem.nrcan.gc.ca/cdogs/content/bdl/bdl211192_e.htm", "21:1192")</f>
        <v>21:1192</v>
      </c>
      <c r="E705" s="1" t="str">
        <f>HYPERLINK("http://geochem.nrcan.gc.ca/cdogs/content/svy/svy210191_e.htm", "21:0191")</f>
        <v>21:0191</v>
      </c>
      <c r="F705" t="s">
        <v>3444</v>
      </c>
      <c r="G705" t="s">
        <v>3445</v>
      </c>
      <c r="I705">
        <v>56.5292058</v>
      </c>
      <c r="J705">
        <v>-106.3941722</v>
      </c>
      <c r="K705" s="1" t="str">
        <f>HYPERLINK("http://geochem.nrcan.gc.ca/cdogs/content/kwd/kwd020027_e.htm", "NGR lake sediment grab sample")</f>
        <v>NGR lake sediment grab sample</v>
      </c>
      <c r="L705" s="1" t="str">
        <f>HYPERLINK("http://geochem.nrcan.gc.ca/cdogs/content/kwd/kwd080006_e.htm", "&lt;177 micron (NGR)")</f>
        <v>&lt;177 micron (NGR)</v>
      </c>
      <c r="M705">
        <v>37</v>
      </c>
      <c r="N705" t="s">
        <v>115</v>
      </c>
      <c r="O705">
        <v>704</v>
      </c>
      <c r="P705">
        <v>1</v>
      </c>
      <c r="Q705">
        <v>-2</v>
      </c>
      <c r="R705">
        <v>5</v>
      </c>
      <c r="S705">
        <v>-2</v>
      </c>
      <c r="T705">
        <v>220</v>
      </c>
      <c r="U705">
        <v>41</v>
      </c>
      <c r="V705">
        <v>-5</v>
      </c>
      <c r="W705">
        <v>83</v>
      </c>
      <c r="X705">
        <v>11</v>
      </c>
      <c r="Y705">
        <v>-20</v>
      </c>
      <c r="Z705">
        <v>1</v>
      </c>
      <c r="AA705">
        <v>1</v>
      </c>
      <c r="AB705">
        <v>34.4</v>
      </c>
      <c r="AC705">
        <v>3</v>
      </c>
      <c r="AD705">
        <v>-50</v>
      </c>
      <c r="AE705">
        <v>40</v>
      </c>
      <c r="AF705">
        <v>0.8</v>
      </c>
      <c r="AG705">
        <v>6</v>
      </c>
      <c r="AH705">
        <v>0.31</v>
      </c>
      <c r="AI705">
        <v>-10</v>
      </c>
      <c r="AJ705">
        <v>15</v>
      </c>
      <c r="AK705">
        <v>-0.1</v>
      </c>
      <c r="AL705">
        <v>7.6</v>
      </c>
      <c r="AM705">
        <v>-5</v>
      </c>
      <c r="AN705">
        <v>6.1</v>
      </c>
      <c r="AO705">
        <v>-100</v>
      </c>
      <c r="AP705">
        <v>-0.5</v>
      </c>
      <c r="AQ705">
        <v>0.6</v>
      </c>
      <c r="AR705">
        <v>-10</v>
      </c>
      <c r="AS705">
        <v>9</v>
      </c>
      <c r="AT705">
        <v>600</v>
      </c>
      <c r="AU705">
        <v>10.9</v>
      </c>
      <c r="AV705">
        <v>1</v>
      </c>
      <c r="AW705">
        <v>3</v>
      </c>
      <c r="AX705">
        <v>200</v>
      </c>
      <c r="AY705">
        <v>-200</v>
      </c>
    </row>
    <row r="706" spans="1:51" x14ac:dyDescent="0.3">
      <c r="A706" t="s">
        <v>3446</v>
      </c>
      <c r="B706" t="s">
        <v>3447</v>
      </c>
      <c r="C706" t="s">
        <v>3448</v>
      </c>
      <c r="D706" s="1" t="str">
        <f>HYPERLINK("http://geochem.nrcan.gc.ca/cdogs/content/bdl/bdl211192_e.htm", "21:1192")</f>
        <v>21:1192</v>
      </c>
      <c r="E706" s="1" t="str">
        <f>HYPERLINK("http://geochem.nrcan.gc.ca/cdogs/content/svy/svy210191_e.htm", "21:0191")</f>
        <v>21:0191</v>
      </c>
      <c r="F706" t="s">
        <v>3449</v>
      </c>
      <c r="G706" t="s">
        <v>3450</v>
      </c>
      <c r="I706">
        <v>56.541158000000003</v>
      </c>
      <c r="J706">
        <v>-106.2278263</v>
      </c>
      <c r="K706" s="1" t="str">
        <f>HYPERLINK("http://geochem.nrcan.gc.ca/cdogs/content/kwd/kwd020027_e.htm", "NGR lake sediment grab sample")</f>
        <v>NGR lake sediment grab sample</v>
      </c>
      <c r="L706" s="1" t="str">
        <f>HYPERLINK("http://geochem.nrcan.gc.ca/cdogs/content/kwd/kwd080006_e.htm", "&lt;177 micron (NGR)")</f>
        <v>&lt;177 micron (NGR)</v>
      </c>
      <c r="M706">
        <v>37</v>
      </c>
      <c r="N706" t="s">
        <v>121</v>
      </c>
      <c r="O706">
        <v>705</v>
      </c>
      <c r="P706">
        <v>1</v>
      </c>
      <c r="Q706">
        <v>-2</v>
      </c>
      <c r="R706">
        <v>1.4</v>
      </c>
      <c r="S706">
        <v>-2</v>
      </c>
      <c r="T706">
        <v>100</v>
      </c>
      <c r="U706">
        <v>56.6</v>
      </c>
      <c r="V706">
        <v>-5</v>
      </c>
      <c r="W706">
        <v>58</v>
      </c>
      <c r="X706">
        <v>-5</v>
      </c>
      <c r="Y706">
        <v>20</v>
      </c>
      <c r="Z706">
        <v>0.7</v>
      </c>
      <c r="AA706">
        <v>-1</v>
      </c>
      <c r="AB706">
        <v>1.4</v>
      </c>
      <c r="AC706">
        <v>1</v>
      </c>
      <c r="AD706">
        <v>-50</v>
      </c>
      <c r="AE706">
        <v>28</v>
      </c>
      <c r="AF706">
        <v>0.5</v>
      </c>
      <c r="AG706">
        <v>2</v>
      </c>
      <c r="AH706">
        <v>0.2</v>
      </c>
      <c r="AI706">
        <v>-10</v>
      </c>
      <c r="AJ706">
        <v>6</v>
      </c>
      <c r="AK706">
        <v>-0.1</v>
      </c>
      <c r="AL706">
        <v>4.0999999999999996</v>
      </c>
      <c r="AM706">
        <v>-5</v>
      </c>
      <c r="AN706">
        <v>5.0999999999999996</v>
      </c>
      <c r="AO706">
        <v>-100</v>
      </c>
      <c r="AP706">
        <v>-0.5</v>
      </c>
      <c r="AQ706">
        <v>0.6</v>
      </c>
      <c r="AR706">
        <v>-10</v>
      </c>
      <c r="AS706">
        <v>5.0999999999999996</v>
      </c>
      <c r="AT706">
        <v>600</v>
      </c>
      <c r="AU706">
        <v>8.6</v>
      </c>
      <c r="AV706">
        <v>-1</v>
      </c>
      <c r="AW706">
        <v>2</v>
      </c>
      <c r="AX706">
        <v>-100</v>
      </c>
      <c r="AY706">
        <v>-200</v>
      </c>
    </row>
    <row r="707" spans="1:51" x14ac:dyDescent="0.3">
      <c r="A707" t="s">
        <v>3451</v>
      </c>
      <c r="B707" t="s">
        <v>3452</v>
      </c>
      <c r="C707" t="s">
        <v>3453</v>
      </c>
      <c r="D707" s="1" t="str">
        <f>HYPERLINK("http://geochem.nrcan.gc.ca/cdogs/content/bdl/bdl211192_e.htm", "21:1192")</f>
        <v>21:1192</v>
      </c>
      <c r="E707" s="1" t="str">
        <f>HYPERLINK("http://geochem.nrcan.gc.ca/cdogs/content/svy/svy210191_e.htm", "21:0191")</f>
        <v>21:0191</v>
      </c>
      <c r="F707" t="s">
        <v>3454</v>
      </c>
      <c r="G707" t="s">
        <v>3455</v>
      </c>
      <c r="I707">
        <v>56.5220257</v>
      </c>
      <c r="J707">
        <v>-106.19682539999999</v>
      </c>
      <c r="K707" s="1" t="str">
        <f>HYPERLINK("http://geochem.nrcan.gc.ca/cdogs/content/kwd/kwd020027_e.htm", "NGR lake sediment grab sample")</f>
        <v>NGR lake sediment grab sample</v>
      </c>
      <c r="L707" s="1" t="str">
        <f>HYPERLINK("http://geochem.nrcan.gc.ca/cdogs/content/kwd/kwd080006_e.htm", "&lt;177 micron (NGR)")</f>
        <v>&lt;177 micron (NGR)</v>
      </c>
      <c r="M707">
        <v>37</v>
      </c>
      <c r="N707" t="s">
        <v>127</v>
      </c>
      <c r="O707">
        <v>706</v>
      </c>
      <c r="P707">
        <v>1</v>
      </c>
      <c r="Q707">
        <v>-2</v>
      </c>
      <c r="R707">
        <v>1.3</v>
      </c>
      <c r="S707">
        <v>-2</v>
      </c>
      <c r="T707">
        <v>60</v>
      </c>
      <c r="U707">
        <v>36.299999999999997</v>
      </c>
      <c r="V707">
        <v>-5</v>
      </c>
      <c r="W707">
        <v>66</v>
      </c>
      <c r="X707">
        <v>6</v>
      </c>
      <c r="Y707">
        <v>40</v>
      </c>
      <c r="Z707">
        <v>0.6</v>
      </c>
      <c r="AA707">
        <v>-1</v>
      </c>
      <c r="AB707">
        <v>2.7</v>
      </c>
      <c r="AC707">
        <v>1</v>
      </c>
      <c r="AD707">
        <v>-50</v>
      </c>
      <c r="AE707">
        <v>29</v>
      </c>
      <c r="AF707">
        <v>0.6</v>
      </c>
      <c r="AG707">
        <v>-1</v>
      </c>
      <c r="AH707">
        <v>0.15</v>
      </c>
      <c r="AI707">
        <v>20</v>
      </c>
      <c r="AJ707">
        <v>-5</v>
      </c>
      <c r="AK707">
        <v>-0.1</v>
      </c>
      <c r="AL707">
        <v>5</v>
      </c>
      <c r="AM707">
        <v>-5</v>
      </c>
      <c r="AN707">
        <v>5.9</v>
      </c>
      <c r="AO707">
        <v>-100</v>
      </c>
      <c r="AP707">
        <v>-0.5</v>
      </c>
      <c r="AQ707">
        <v>0.6</v>
      </c>
      <c r="AR707">
        <v>-10</v>
      </c>
      <c r="AS707">
        <v>6.2</v>
      </c>
      <c r="AT707">
        <v>500</v>
      </c>
      <c r="AU707">
        <v>7.3</v>
      </c>
      <c r="AV707">
        <v>-1</v>
      </c>
      <c r="AW707">
        <v>3</v>
      </c>
      <c r="AX707">
        <v>100</v>
      </c>
      <c r="AY707">
        <v>-200</v>
      </c>
    </row>
    <row r="708" spans="1:51" x14ac:dyDescent="0.3">
      <c r="A708" t="s">
        <v>3456</v>
      </c>
      <c r="B708" t="s">
        <v>3457</v>
      </c>
      <c r="C708" t="s">
        <v>3458</v>
      </c>
      <c r="D708" s="1" t="str">
        <f>HYPERLINK("http://geochem.nrcan.gc.ca/cdogs/content/bdl/bdl211192_e.htm", "21:1192")</f>
        <v>21:1192</v>
      </c>
      <c r="E708" s="1" t="str">
        <f>HYPERLINK("http://geochem.nrcan.gc.ca/cdogs/content/svy/svy210191_e.htm", "21:0191")</f>
        <v>21:0191</v>
      </c>
      <c r="F708" t="s">
        <v>3459</v>
      </c>
      <c r="G708" t="s">
        <v>3460</v>
      </c>
      <c r="I708">
        <v>56.558214800000002</v>
      </c>
      <c r="J708">
        <v>-106.15623410000001</v>
      </c>
      <c r="K708" s="1" t="str">
        <f>HYPERLINK("http://geochem.nrcan.gc.ca/cdogs/content/kwd/kwd020027_e.htm", "NGR lake sediment grab sample")</f>
        <v>NGR lake sediment grab sample</v>
      </c>
      <c r="L708" s="1" t="str">
        <f>HYPERLINK("http://geochem.nrcan.gc.ca/cdogs/content/kwd/kwd080006_e.htm", "&lt;177 micron (NGR)")</f>
        <v>&lt;177 micron (NGR)</v>
      </c>
      <c r="M708">
        <v>37</v>
      </c>
      <c r="N708" t="s">
        <v>133</v>
      </c>
      <c r="O708">
        <v>707</v>
      </c>
      <c r="P708">
        <v>1</v>
      </c>
      <c r="Q708">
        <v>-2</v>
      </c>
      <c r="R708">
        <v>1.7</v>
      </c>
      <c r="S708">
        <v>-2</v>
      </c>
      <c r="T708">
        <v>70</v>
      </c>
      <c r="U708">
        <v>45.5</v>
      </c>
      <c r="V708">
        <v>-5</v>
      </c>
      <c r="W708">
        <v>31</v>
      </c>
      <c r="X708">
        <v>-5</v>
      </c>
      <c r="Y708">
        <v>30</v>
      </c>
      <c r="Z708">
        <v>-0.5</v>
      </c>
      <c r="AA708">
        <v>-1</v>
      </c>
      <c r="AB708">
        <v>1.8</v>
      </c>
      <c r="AC708">
        <v>-1</v>
      </c>
      <c r="AD708">
        <v>-50</v>
      </c>
      <c r="AE708">
        <v>12</v>
      </c>
      <c r="AF708">
        <v>0.3</v>
      </c>
      <c r="AG708">
        <v>2</v>
      </c>
      <c r="AH708">
        <v>0.1</v>
      </c>
      <c r="AI708">
        <v>-10</v>
      </c>
      <c r="AJ708">
        <v>-5</v>
      </c>
      <c r="AK708">
        <v>-0.1</v>
      </c>
      <c r="AL708">
        <v>3.1</v>
      </c>
      <c r="AM708">
        <v>-5</v>
      </c>
      <c r="AN708">
        <v>2.2000000000000002</v>
      </c>
      <c r="AO708">
        <v>-100</v>
      </c>
      <c r="AP708">
        <v>-0.5</v>
      </c>
      <c r="AQ708">
        <v>-0.5</v>
      </c>
      <c r="AR708">
        <v>-10</v>
      </c>
      <c r="AS708">
        <v>3.5</v>
      </c>
      <c r="AT708">
        <v>-500</v>
      </c>
      <c r="AU708">
        <v>2</v>
      </c>
      <c r="AV708">
        <v>-1</v>
      </c>
      <c r="AW708">
        <v>-2</v>
      </c>
      <c r="AX708">
        <v>-100</v>
      </c>
      <c r="AY708">
        <v>-200</v>
      </c>
    </row>
    <row r="709" spans="1:51" x14ac:dyDescent="0.3">
      <c r="A709" t="s">
        <v>3461</v>
      </c>
      <c r="B709" t="s">
        <v>3462</v>
      </c>
      <c r="C709" t="s">
        <v>3463</v>
      </c>
      <c r="D709" s="1" t="str">
        <f>HYPERLINK("http://geochem.nrcan.gc.ca/cdogs/content/bdl/bdl211192_e.htm", "21:1192")</f>
        <v>21:1192</v>
      </c>
      <c r="E709" s="1" t="str">
        <f>HYPERLINK("http://geochem.nrcan.gc.ca/cdogs/content/svy/svy210191_e.htm", "21:0191")</f>
        <v>21:0191</v>
      </c>
      <c r="F709" t="s">
        <v>3464</v>
      </c>
      <c r="G709" t="s">
        <v>3465</v>
      </c>
      <c r="I709">
        <v>56.5608358</v>
      </c>
      <c r="J709">
        <v>-106.0617745</v>
      </c>
      <c r="K709" s="1" t="str">
        <f>HYPERLINK("http://geochem.nrcan.gc.ca/cdogs/content/kwd/kwd020027_e.htm", "NGR lake sediment grab sample")</f>
        <v>NGR lake sediment grab sample</v>
      </c>
      <c r="L709" s="1" t="str">
        <f>HYPERLINK("http://geochem.nrcan.gc.ca/cdogs/content/kwd/kwd080006_e.htm", "&lt;177 micron (NGR)")</f>
        <v>&lt;177 micron (NGR)</v>
      </c>
      <c r="M709">
        <v>37</v>
      </c>
      <c r="N709" t="s">
        <v>145</v>
      </c>
      <c r="O709">
        <v>708</v>
      </c>
      <c r="P709">
        <v>1</v>
      </c>
      <c r="Q709">
        <v>-2</v>
      </c>
      <c r="R709">
        <v>1.4</v>
      </c>
      <c r="S709">
        <v>-2</v>
      </c>
      <c r="T709">
        <v>60</v>
      </c>
      <c r="U709">
        <v>22.6</v>
      </c>
      <c r="V709">
        <v>-5</v>
      </c>
      <c r="W709">
        <v>153</v>
      </c>
      <c r="X709">
        <v>5</v>
      </c>
      <c r="Y709">
        <v>20</v>
      </c>
      <c r="Z709">
        <v>0.6</v>
      </c>
      <c r="AA709">
        <v>-1</v>
      </c>
      <c r="AB709">
        <v>1.7</v>
      </c>
      <c r="AC709">
        <v>-1</v>
      </c>
      <c r="AD709">
        <v>-50</v>
      </c>
      <c r="AE709">
        <v>66</v>
      </c>
      <c r="AF709">
        <v>0.6</v>
      </c>
      <c r="AG709">
        <v>4</v>
      </c>
      <c r="AH709">
        <v>0.11</v>
      </c>
      <c r="AI709">
        <v>-10</v>
      </c>
      <c r="AJ709">
        <v>6</v>
      </c>
      <c r="AK709">
        <v>-0.1</v>
      </c>
      <c r="AL709">
        <v>3.4</v>
      </c>
      <c r="AM709">
        <v>-5</v>
      </c>
      <c r="AN709">
        <v>11.1</v>
      </c>
      <c r="AO709">
        <v>-100</v>
      </c>
      <c r="AP709">
        <v>-0.5</v>
      </c>
      <c r="AQ709">
        <v>1</v>
      </c>
      <c r="AR709">
        <v>-10</v>
      </c>
      <c r="AS709">
        <v>8.3000000000000007</v>
      </c>
      <c r="AT709">
        <v>500</v>
      </c>
      <c r="AU709">
        <v>4.0999999999999996</v>
      </c>
      <c r="AV709">
        <v>-1</v>
      </c>
      <c r="AW709">
        <v>3</v>
      </c>
      <c r="AX709">
        <v>-100</v>
      </c>
      <c r="AY709">
        <v>-200</v>
      </c>
    </row>
    <row r="710" spans="1:51" x14ac:dyDescent="0.3">
      <c r="A710" t="s">
        <v>3466</v>
      </c>
      <c r="B710" t="s">
        <v>3467</v>
      </c>
      <c r="C710" t="s">
        <v>3468</v>
      </c>
      <c r="D710" s="1" t="str">
        <f>HYPERLINK("http://geochem.nrcan.gc.ca/cdogs/content/bdl/bdl211192_e.htm", "21:1192")</f>
        <v>21:1192</v>
      </c>
      <c r="E710" s="1" t="str">
        <f>HYPERLINK("http://geochem.nrcan.gc.ca/cdogs/content/svy/svy210191_e.htm", "21:0191")</f>
        <v>21:0191</v>
      </c>
      <c r="F710" t="s">
        <v>3469</v>
      </c>
      <c r="G710" t="s">
        <v>3470</v>
      </c>
      <c r="I710">
        <v>56.591378400000004</v>
      </c>
      <c r="J710">
        <v>-106.08946950000001</v>
      </c>
      <c r="K710" s="1" t="str">
        <f>HYPERLINK("http://geochem.nrcan.gc.ca/cdogs/content/kwd/kwd020027_e.htm", "NGR lake sediment grab sample")</f>
        <v>NGR lake sediment grab sample</v>
      </c>
      <c r="L710" s="1" t="str">
        <f>HYPERLINK("http://geochem.nrcan.gc.ca/cdogs/content/kwd/kwd080006_e.htm", "&lt;177 micron (NGR)")</f>
        <v>&lt;177 micron (NGR)</v>
      </c>
      <c r="M710">
        <v>37</v>
      </c>
      <c r="N710" t="s">
        <v>151</v>
      </c>
      <c r="O710">
        <v>709</v>
      </c>
      <c r="P710">
        <v>1</v>
      </c>
      <c r="Q710">
        <v>-2</v>
      </c>
      <c r="R710">
        <v>1</v>
      </c>
      <c r="S710">
        <v>-2</v>
      </c>
      <c r="T710">
        <v>-50</v>
      </c>
      <c r="U710">
        <v>22.7</v>
      </c>
      <c r="V710">
        <v>-5</v>
      </c>
      <c r="W710">
        <v>51</v>
      </c>
      <c r="X710">
        <v>-5</v>
      </c>
      <c r="Y710">
        <v>-20</v>
      </c>
      <c r="Z710">
        <v>-0.5</v>
      </c>
      <c r="AA710">
        <v>-1</v>
      </c>
      <c r="AB710">
        <v>1.4</v>
      </c>
      <c r="AC710">
        <v>-1</v>
      </c>
      <c r="AD710">
        <v>-50</v>
      </c>
      <c r="AE710">
        <v>21</v>
      </c>
      <c r="AF710">
        <v>0.3</v>
      </c>
      <c r="AG710">
        <v>2</v>
      </c>
      <c r="AH710">
        <v>0.09</v>
      </c>
      <c r="AI710">
        <v>-10</v>
      </c>
      <c r="AJ710">
        <v>-5</v>
      </c>
      <c r="AK710">
        <v>-0.1</v>
      </c>
      <c r="AL710">
        <v>2.6</v>
      </c>
      <c r="AM710">
        <v>-5</v>
      </c>
      <c r="AN710">
        <v>4.3</v>
      </c>
      <c r="AO710">
        <v>-100</v>
      </c>
      <c r="AP710">
        <v>-0.5</v>
      </c>
      <c r="AQ710">
        <v>-0.5</v>
      </c>
      <c r="AR710">
        <v>-10</v>
      </c>
      <c r="AS710">
        <v>4.0999999999999996</v>
      </c>
      <c r="AT710">
        <v>-500</v>
      </c>
      <c r="AU710">
        <v>3.2</v>
      </c>
      <c r="AV710">
        <v>-1</v>
      </c>
      <c r="AW710">
        <v>-2</v>
      </c>
      <c r="AX710">
        <v>-100</v>
      </c>
      <c r="AY710">
        <v>-200</v>
      </c>
    </row>
    <row r="711" spans="1:51" x14ac:dyDescent="0.3">
      <c r="A711" t="s">
        <v>3471</v>
      </c>
      <c r="B711" t="s">
        <v>3472</v>
      </c>
      <c r="C711" t="s">
        <v>3473</v>
      </c>
      <c r="D711" s="1" t="str">
        <f>HYPERLINK("http://geochem.nrcan.gc.ca/cdogs/content/bdl/bdl211192_e.htm", "21:1192")</f>
        <v>21:1192</v>
      </c>
      <c r="E711" s="1" t="str">
        <f>HYPERLINK("http://geochem.nrcan.gc.ca/cdogs/content/svy/svy210191_e.htm", "21:0191")</f>
        <v>21:0191</v>
      </c>
      <c r="F711" t="s">
        <v>3474</v>
      </c>
      <c r="G711" t="s">
        <v>3475</v>
      </c>
      <c r="I711">
        <v>56.587123699999999</v>
      </c>
      <c r="J711">
        <v>-106.116377</v>
      </c>
      <c r="K711" s="1" t="str">
        <f>HYPERLINK("http://geochem.nrcan.gc.ca/cdogs/content/kwd/kwd020027_e.htm", "NGR lake sediment grab sample")</f>
        <v>NGR lake sediment grab sample</v>
      </c>
      <c r="L711" s="1" t="str">
        <f>HYPERLINK("http://geochem.nrcan.gc.ca/cdogs/content/kwd/kwd080006_e.htm", "&lt;177 micron (NGR)")</f>
        <v>&lt;177 micron (NGR)</v>
      </c>
      <c r="M711">
        <v>37</v>
      </c>
      <c r="N711" t="s">
        <v>157</v>
      </c>
      <c r="O711">
        <v>710</v>
      </c>
      <c r="P711">
        <v>1</v>
      </c>
      <c r="Q711">
        <v>-2</v>
      </c>
      <c r="R711">
        <v>2.8</v>
      </c>
      <c r="S711">
        <v>-2</v>
      </c>
      <c r="T711">
        <v>100</v>
      </c>
      <c r="U711">
        <v>44.9</v>
      </c>
      <c r="V711">
        <v>-5</v>
      </c>
      <c r="W711">
        <v>38</v>
      </c>
      <c r="X711">
        <v>-5</v>
      </c>
      <c r="Y711">
        <v>40</v>
      </c>
      <c r="Z711">
        <v>0.6</v>
      </c>
      <c r="AA711">
        <v>-1</v>
      </c>
      <c r="AB711">
        <v>3.5</v>
      </c>
      <c r="AC711">
        <v>1</v>
      </c>
      <c r="AD711">
        <v>-50</v>
      </c>
      <c r="AE711">
        <v>15</v>
      </c>
      <c r="AF711">
        <v>0.2</v>
      </c>
      <c r="AG711">
        <v>2</v>
      </c>
      <c r="AH711">
        <v>0.08</v>
      </c>
      <c r="AI711">
        <v>-10</v>
      </c>
      <c r="AJ711">
        <v>-5</v>
      </c>
      <c r="AK711">
        <v>-0.1</v>
      </c>
      <c r="AL711">
        <v>4.0999999999999996</v>
      </c>
      <c r="AM711">
        <v>-5</v>
      </c>
      <c r="AN711">
        <v>2.7</v>
      </c>
      <c r="AO711">
        <v>-100</v>
      </c>
      <c r="AP711">
        <v>-0.5</v>
      </c>
      <c r="AQ711">
        <v>-0.5</v>
      </c>
      <c r="AR711">
        <v>-10</v>
      </c>
      <c r="AS711">
        <v>4.0999999999999996</v>
      </c>
      <c r="AT711">
        <v>-500</v>
      </c>
      <c r="AU711">
        <v>1.4</v>
      </c>
      <c r="AV711">
        <v>-1</v>
      </c>
      <c r="AW711">
        <v>-2</v>
      </c>
      <c r="AX711">
        <v>100</v>
      </c>
      <c r="AY711">
        <v>-200</v>
      </c>
    </row>
    <row r="712" spans="1:51" x14ac:dyDescent="0.3">
      <c r="A712" t="s">
        <v>3476</v>
      </c>
      <c r="B712" t="s">
        <v>3477</v>
      </c>
      <c r="C712" t="s">
        <v>3478</v>
      </c>
      <c r="D712" s="1" t="str">
        <f>HYPERLINK("http://geochem.nrcan.gc.ca/cdogs/content/bdl/bdl211192_e.htm", "21:1192")</f>
        <v>21:1192</v>
      </c>
      <c r="E712" s="1" t="str">
        <f>HYPERLINK("http://geochem.nrcan.gc.ca/cdogs/content/svy/svy210191_e.htm", "21:0191")</f>
        <v>21:0191</v>
      </c>
      <c r="F712" t="s">
        <v>3479</v>
      </c>
      <c r="G712" t="s">
        <v>3480</v>
      </c>
      <c r="I712">
        <v>56.737404300000001</v>
      </c>
      <c r="J712">
        <v>-106.1161245</v>
      </c>
      <c r="K712" s="1" t="str">
        <f>HYPERLINK("http://geochem.nrcan.gc.ca/cdogs/content/kwd/kwd020027_e.htm", "NGR lake sediment grab sample")</f>
        <v>NGR lake sediment grab sample</v>
      </c>
      <c r="L712" s="1" t="str">
        <f>HYPERLINK("http://geochem.nrcan.gc.ca/cdogs/content/kwd/kwd080006_e.htm", "&lt;177 micron (NGR)")</f>
        <v>&lt;177 micron (NGR)</v>
      </c>
      <c r="M712">
        <v>37</v>
      </c>
      <c r="N712" t="s">
        <v>163</v>
      </c>
      <c r="O712">
        <v>711</v>
      </c>
      <c r="P712">
        <v>1</v>
      </c>
      <c r="Q712">
        <v>-2</v>
      </c>
      <c r="R712">
        <v>3.3</v>
      </c>
      <c r="S712">
        <v>-2</v>
      </c>
      <c r="T712">
        <v>180</v>
      </c>
      <c r="U712">
        <v>39.799999999999997</v>
      </c>
      <c r="V712">
        <v>-5</v>
      </c>
      <c r="W712">
        <v>156</v>
      </c>
      <c r="X712">
        <v>18</v>
      </c>
      <c r="Y712">
        <v>60</v>
      </c>
      <c r="Z712">
        <v>1.1000000000000001</v>
      </c>
      <c r="AA712">
        <v>2</v>
      </c>
      <c r="AB712">
        <v>16.5</v>
      </c>
      <c r="AC712">
        <v>3</v>
      </c>
      <c r="AD712">
        <v>-50</v>
      </c>
      <c r="AE712">
        <v>59</v>
      </c>
      <c r="AF712">
        <v>0.9</v>
      </c>
      <c r="AG712">
        <v>3</v>
      </c>
      <c r="AH712">
        <v>0.31</v>
      </c>
      <c r="AI712">
        <v>20</v>
      </c>
      <c r="AJ712">
        <v>18</v>
      </c>
      <c r="AK712">
        <v>-0.1</v>
      </c>
      <c r="AL712">
        <v>13.7</v>
      </c>
      <c r="AM712">
        <v>-5</v>
      </c>
      <c r="AN712">
        <v>12.5</v>
      </c>
      <c r="AO712">
        <v>-100</v>
      </c>
      <c r="AP712">
        <v>-0.5</v>
      </c>
      <c r="AQ712">
        <v>1.3</v>
      </c>
      <c r="AR712">
        <v>-10</v>
      </c>
      <c r="AS712">
        <v>13.2</v>
      </c>
      <c r="AT712">
        <v>1000</v>
      </c>
      <c r="AU712">
        <v>6.1</v>
      </c>
      <c r="AV712">
        <v>-1</v>
      </c>
      <c r="AW712">
        <v>5</v>
      </c>
      <c r="AX712">
        <v>200</v>
      </c>
      <c r="AY712">
        <v>-200</v>
      </c>
    </row>
    <row r="713" spans="1:51" x14ac:dyDescent="0.3">
      <c r="A713" t="s">
        <v>3481</v>
      </c>
      <c r="B713" t="s">
        <v>3482</v>
      </c>
      <c r="C713" t="s">
        <v>3483</v>
      </c>
      <c r="D713" s="1" t="str">
        <f>HYPERLINK("http://geochem.nrcan.gc.ca/cdogs/content/bdl/bdl211192_e.htm", "21:1192")</f>
        <v>21:1192</v>
      </c>
      <c r="E713" s="1" t="str">
        <f>HYPERLINK("http://geochem.nrcan.gc.ca/cdogs/content/svy/svy210191_e.htm", "21:0191")</f>
        <v>21:0191</v>
      </c>
      <c r="F713" t="s">
        <v>3484</v>
      </c>
      <c r="G713" t="s">
        <v>3485</v>
      </c>
      <c r="I713">
        <v>56.719091900000002</v>
      </c>
      <c r="J713">
        <v>-106.1596345</v>
      </c>
      <c r="K713" s="1" t="str">
        <f>HYPERLINK("http://geochem.nrcan.gc.ca/cdogs/content/kwd/kwd020027_e.htm", "NGR lake sediment grab sample")</f>
        <v>NGR lake sediment grab sample</v>
      </c>
      <c r="L713" s="1" t="str">
        <f>HYPERLINK("http://geochem.nrcan.gc.ca/cdogs/content/kwd/kwd080006_e.htm", "&lt;177 micron (NGR)")</f>
        <v>&lt;177 micron (NGR)</v>
      </c>
      <c r="M713">
        <v>37</v>
      </c>
      <c r="N713" t="s">
        <v>169</v>
      </c>
      <c r="O713">
        <v>712</v>
      </c>
      <c r="P713">
        <v>1</v>
      </c>
      <c r="Q713">
        <v>-2</v>
      </c>
      <c r="R713">
        <v>2.1</v>
      </c>
      <c r="S713">
        <v>-2</v>
      </c>
      <c r="T713">
        <v>150</v>
      </c>
      <c r="U713">
        <v>19.8</v>
      </c>
      <c r="V713">
        <v>-5</v>
      </c>
      <c r="W713">
        <v>94</v>
      </c>
      <c r="X713">
        <v>10</v>
      </c>
      <c r="Y713">
        <v>-20</v>
      </c>
      <c r="Z713">
        <v>1.3</v>
      </c>
      <c r="AA713">
        <v>2</v>
      </c>
      <c r="AB713">
        <v>19.100000000000001</v>
      </c>
      <c r="AC713">
        <v>4</v>
      </c>
      <c r="AD713">
        <v>-50</v>
      </c>
      <c r="AE713">
        <v>49</v>
      </c>
      <c r="AF713">
        <v>0.8</v>
      </c>
      <c r="AG713">
        <v>2</v>
      </c>
      <c r="AH713">
        <v>0.43</v>
      </c>
      <c r="AI713">
        <v>20</v>
      </c>
      <c r="AJ713">
        <v>42</v>
      </c>
      <c r="AK713">
        <v>-0.1</v>
      </c>
      <c r="AL713">
        <v>9.1999999999999993</v>
      </c>
      <c r="AM713">
        <v>-5</v>
      </c>
      <c r="AN713">
        <v>10.1</v>
      </c>
      <c r="AO713">
        <v>-100</v>
      </c>
      <c r="AP713">
        <v>-0.5</v>
      </c>
      <c r="AQ713">
        <v>1</v>
      </c>
      <c r="AR713">
        <v>-10</v>
      </c>
      <c r="AS713">
        <v>12.1</v>
      </c>
      <c r="AT713">
        <v>1200</v>
      </c>
      <c r="AU713">
        <v>8</v>
      </c>
      <c r="AV713">
        <v>-1</v>
      </c>
      <c r="AW713">
        <v>4</v>
      </c>
      <c r="AX713">
        <v>100</v>
      </c>
      <c r="AY713">
        <v>-200</v>
      </c>
    </row>
    <row r="714" spans="1:51" x14ac:dyDescent="0.3">
      <c r="A714" t="s">
        <v>3486</v>
      </c>
      <c r="B714" t="s">
        <v>3487</v>
      </c>
      <c r="C714" t="s">
        <v>3488</v>
      </c>
      <c r="D714" s="1" t="str">
        <f>HYPERLINK("http://geochem.nrcan.gc.ca/cdogs/content/bdl/bdl211192_e.htm", "21:1192")</f>
        <v>21:1192</v>
      </c>
      <c r="E714" s="1" t="str">
        <f>HYPERLINK("http://geochem.nrcan.gc.ca/cdogs/content/svy/svy210191_e.htm", "21:0191")</f>
        <v>21:0191</v>
      </c>
      <c r="F714" t="s">
        <v>3489</v>
      </c>
      <c r="G714" t="s">
        <v>3490</v>
      </c>
      <c r="I714">
        <v>56.670873700000001</v>
      </c>
      <c r="J714">
        <v>-106.1832344</v>
      </c>
      <c r="K714" s="1" t="str">
        <f>HYPERLINK("http://geochem.nrcan.gc.ca/cdogs/content/kwd/kwd020027_e.htm", "NGR lake sediment grab sample")</f>
        <v>NGR lake sediment grab sample</v>
      </c>
      <c r="L714" s="1" t="str">
        <f>HYPERLINK("http://geochem.nrcan.gc.ca/cdogs/content/kwd/kwd080006_e.htm", "&lt;177 micron (NGR)")</f>
        <v>&lt;177 micron (NGR)</v>
      </c>
      <c r="M714">
        <v>38</v>
      </c>
      <c r="N714" t="s">
        <v>57</v>
      </c>
      <c r="O714">
        <v>713</v>
      </c>
      <c r="P714">
        <v>7</v>
      </c>
      <c r="Q714">
        <v>-2</v>
      </c>
      <c r="R714">
        <v>1.6</v>
      </c>
      <c r="S714">
        <v>-2</v>
      </c>
      <c r="T714">
        <v>70</v>
      </c>
      <c r="U714">
        <v>41.4</v>
      </c>
      <c r="V714">
        <v>-5</v>
      </c>
      <c r="W714">
        <v>6</v>
      </c>
      <c r="X714">
        <v>-5</v>
      </c>
      <c r="Y714">
        <v>-20</v>
      </c>
      <c r="Z714">
        <v>-0.5</v>
      </c>
      <c r="AA714">
        <v>-1</v>
      </c>
      <c r="AB714">
        <v>1.7</v>
      </c>
      <c r="AC714">
        <v>-1</v>
      </c>
      <c r="AD714">
        <v>-50</v>
      </c>
      <c r="AE714">
        <v>3</v>
      </c>
      <c r="AF714">
        <v>-0.2</v>
      </c>
      <c r="AG714">
        <v>-1</v>
      </c>
      <c r="AH714">
        <v>0.04</v>
      </c>
      <c r="AI714">
        <v>-10</v>
      </c>
      <c r="AJ714">
        <v>-5</v>
      </c>
      <c r="AK714">
        <v>-0.1</v>
      </c>
      <c r="AL714">
        <v>1.2</v>
      </c>
      <c r="AM714">
        <v>-5</v>
      </c>
      <c r="AN714">
        <v>0.5</v>
      </c>
      <c r="AO714">
        <v>-100</v>
      </c>
      <c r="AP714">
        <v>-0.5</v>
      </c>
      <c r="AQ714">
        <v>-0.5</v>
      </c>
      <c r="AR714">
        <v>-10</v>
      </c>
      <c r="AS714">
        <v>1.2</v>
      </c>
      <c r="AT714">
        <v>-500</v>
      </c>
      <c r="AU714">
        <v>3.4</v>
      </c>
      <c r="AV714">
        <v>-1</v>
      </c>
      <c r="AW714">
        <v>-2</v>
      </c>
      <c r="AX714">
        <v>100</v>
      </c>
      <c r="AY714">
        <v>-200</v>
      </c>
    </row>
    <row r="715" spans="1:51" x14ac:dyDescent="0.3">
      <c r="A715" t="s">
        <v>3491</v>
      </c>
      <c r="B715" t="s">
        <v>3492</v>
      </c>
      <c r="C715" t="s">
        <v>3493</v>
      </c>
      <c r="D715" s="1" t="str">
        <f>HYPERLINK("http://geochem.nrcan.gc.ca/cdogs/content/bdl/bdl211192_e.htm", "21:1192")</f>
        <v>21:1192</v>
      </c>
      <c r="E715" s="1" t="str">
        <f>HYPERLINK("http://geochem.nrcan.gc.ca/cdogs/content/svy/svy210191_e.htm", "21:0191")</f>
        <v>21:0191</v>
      </c>
      <c r="F715" t="s">
        <v>3494</v>
      </c>
      <c r="G715" t="s">
        <v>3495</v>
      </c>
      <c r="I715">
        <v>56.694897099999999</v>
      </c>
      <c r="J715">
        <v>-106.1720189</v>
      </c>
      <c r="K715" s="1" t="str">
        <f>HYPERLINK("http://geochem.nrcan.gc.ca/cdogs/content/kwd/kwd020027_e.htm", "NGR lake sediment grab sample")</f>
        <v>NGR lake sediment grab sample</v>
      </c>
      <c r="L715" s="1" t="str">
        <f>HYPERLINK("http://geochem.nrcan.gc.ca/cdogs/content/kwd/kwd080006_e.htm", "&lt;177 micron (NGR)")</f>
        <v>&lt;177 micron (NGR)</v>
      </c>
      <c r="M715">
        <v>38</v>
      </c>
      <c r="N715" t="s">
        <v>73</v>
      </c>
      <c r="O715">
        <v>714</v>
      </c>
      <c r="P715">
        <v>1</v>
      </c>
      <c r="Q715">
        <v>-2</v>
      </c>
      <c r="R715">
        <v>1.6</v>
      </c>
      <c r="S715">
        <v>-2</v>
      </c>
      <c r="T715">
        <v>70</v>
      </c>
      <c r="U715">
        <v>33.4</v>
      </c>
      <c r="V715">
        <v>-5</v>
      </c>
      <c r="W715">
        <v>64</v>
      </c>
      <c r="X715">
        <v>6</v>
      </c>
      <c r="Y715">
        <v>20</v>
      </c>
      <c r="Z715">
        <v>-0.5</v>
      </c>
      <c r="AA715">
        <v>-1</v>
      </c>
      <c r="AB715">
        <v>4.5999999999999996</v>
      </c>
      <c r="AC715">
        <v>1</v>
      </c>
      <c r="AD715">
        <v>-50</v>
      </c>
      <c r="AE715">
        <v>28</v>
      </c>
      <c r="AF715">
        <v>0.4</v>
      </c>
      <c r="AG715">
        <v>3</v>
      </c>
      <c r="AH715">
        <v>0.1</v>
      </c>
      <c r="AI715">
        <v>-10</v>
      </c>
      <c r="AJ715">
        <v>6</v>
      </c>
      <c r="AK715">
        <v>-0.1</v>
      </c>
      <c r="AL715">
        <v>4.8</v>
      </c>
      <c r="AM715">
        <v>-5</v>
      </c>
      <c r="AN715">
        <v>4.9000000000000004</v>
      </c>
      <c r="AO715">
        <v>-100</v>
      </c>
      <c r="AP715">
        <v>-0.5</v>
      </c>
      <c r="AQ715">
        <v>0.5</v>
      </c>
      <c r="AR715">
        <v>-10</v>
      </c>
      <c r="AS715">
        <v>5.3</v>
      </c>
      <c r="AT715">
        <v>-500</v>
      </c>
      <c r="AU715">
        <v>21.9</v>
      </c>
      <c r="AV715">
        <v>-1</v>
      </c>
      <c r="AW715">
        <v>-2</v>
      </c>
      <c r="AX715">
        <v>100</v>
      </c>
      <c r="AY715">
        <v>-200</v>
      </c>
    </row>
    <row r="716" spans="1:51" x14ac:dyDescent="0.3">
      <c r="A716" t="s">
        <v>3496</v>
      </c>
      <c r="B716" t="s">
        <v>3497</v>
      </c>
      <c r="C716" t="s">
        <v>3498</v>
      </c>
      <c r="D716" s="1" t="str">
        <f>HYPERLINK("http://geochem.nrcan.gc.ca/cdogs/content/bdl/bdl211192_e.htm", "21:1192")</f>
        <v>21:1192</v>
      </c>
      <c r="E716" s="1" t="str">
        <f>HYPERLINK("http://geochem.nrcan.gc.ca/cdogs/content/svy/svy210191_e.htm", "21:0191")</f>
        <v>21:0191</v>
      </c>
      <c r="F716" t="s">
        <v>3489</v>
      </c>
      <c r="G716" t="s">
        <v>3499</v>
      </c>
      <c r="I716">
        <v>56.670873700000001</v>
      </c>
      <c r="J716">
        <v>-106.1832344</v>
      </c>
      <c r="K716" s="1" t="str">
        <f>HYPERLINK("http://geochem.nrcan.gc.ca/cdogs/content/kwd/kwd020027_e.htm", "NGR lake sediment grab sample")</f>
        <v>NGR lake sediment grab sample</v>
      </c>
      <c r="L716" s="1" t="str">
        <f>HYPERLINK("http://geochem.nrcan.gc.ca/cdogs/content/kwd/kwd080006_e.htm", "&lt;177 micron (NGR)")</f>
        <v>&lt;177 micron (NGR)</v>
      </c>
      <c r="M716">
        <v>38</v>
      </c>
      <c r="N716" t="s">
        <v>62</v>
      </c>
      <c r="O716">
        <v>715</v>
      </c>
      <c r="P716">
        <v>1</v>
      </c>
      <c r="Q716">
        <v>-2</v>
      </c>
      <c r="R716">
        <v>1.8</v>
      </c>
      <c r="S716">
        <v>-2</v>
      </c>
      <c r="T716">
        <v>80</v>
      </c>
      <c r="U716">
        <v>41.6</v>
      </c>
      <c r="V716">
        <v>-5</v>
      </c>
      <c r="W716">
        <v>7</v>
      </c>
      <c r="X716">
        <v>-5</v>
      </c>
      <c r="Y716">
        <v>-20</v>
      </c>
      <c r="Z716">
        <v>-0.5</v>
      </c>
      <c r="AA716">
        <v>-1</v>
      </c>
      <c r="AB716">
        <v>1.9</v>
      </c>
      <c r="AC716">
        <v>-1</v>
      </c>
      <c r="AD716">
        <v>-50</v>
      </c>
      <c r="AE716">
        <v>3</v>
      </c>
      <c r="AF716">
        <v>-0.2</v>
      </c>
      <c r="AG716">
        <v>-1</v>
      </c>
      <c r="AH716">
        <v>0.04</v>
      </c>
      <c r="AI716">
        <v>-10</v>
      </c>
      <c r="AJ716">
        <v>-5</v>
      </c>
      <c r="AK716">
        <v>-0.1</v>
      </c>
      <c r="AL716">
        <v>1.3</v>
      </c>
      <c r="AM716">
        <v>-5</v>
      </c>
      <c r="AN716">
        <v>0.6</v>
      </c>
      <c r="AO716">
        <v>-100</v>
      </c>
      <c r="AP716">
        <v>-0.5</v>
      </c>
      <c r="AQ716">
        <v>-0.5</v>
      </c>
      <c r="AR716">
        <v>-10</v>
      </c>
      <c r="AS716">
        <v>1.1000000000000001</v>
      </c>
      <c r="AT716">
        <v>-500</v>
      </c>
      <c r="AU716">
        <v>3.3</v>
      </c>
      <c r="AV716">
        <v>-1</v>
      </c>
      <c r="AW716">
        <v>-2</v>
      </c>
      <c r="AX716">
        <v>-100</v>
      </c>
      <c r="AY716">
        <v>-200</v>
      </c>
    </row>
    <row r="717" spans="1:51" x14ac:dyDescent="0.3">
      <c r="A717" t="s">
        <v>3500</v>
      </c>
      <c r="B717" t="s">
        <v>3501</v>
      </c>
      <c r="C717" t="s">
        <v>3502</v>
      </c>
      <c r="D717" s="1" t="str">
        <f>HYPERLINK("http://geochem.nrcan.gc.ca/cdogs/content/bdl/bdl211192_e.htm", "21:1192")</f>
        <v>21:1192</v>
      </c>
      <c r="E717" s="1" t="str">
        <f>HYPERLINK("http://geochem.nrcan.gc.ca/cdogs/content/svy/svy210191_e.htm", "21:0191")</f>
        <v>21:0191</v>
      </c>
      <c r="F717" t="s">
        <v>3489</v>
      </c>
      <c r="G717" t="s">
        <v>3503</v>
      </c>
      <c r="I717">
        <v>56.670873700000001</v>
      </c>
      <c r="J717">
        <v>-106.1832344</v>
      </c>
      <c r="K717" s="1" t="str">
        <f>HYPERLINK("http://geochem.nrcan.gc.ca/cdogs/content/kwd/kwd020027_e.htm", "NGR lake sediment grab sample")</f>
        <v>NGR lake sediment grab sample</v>
      </c>
      <c r="L717" s="1" t="str">
        <f>HYPERLINK("http://geochem.nrcan.gc.ca/cdogs/content/kwd/kwd080006_e.htm", "&lt;177 micron (NGR)")</f>
        <v>&lt;177 micron (NGR)</v>
      </c>
      <c r="M717">
        <v>38</v>
      </c>
      <c r="N717" t="s">
        <v>67</v>
      </c>
      <c r="O717">
        <v>716</v>
      </c>
      <c r="P717">
        <v>1</v>
      </c>
      <c r="Q717">
        <v>-2</v>
      </c>
      <c r="R717">
        <v>1.6</v>
      </c>
      <c r="S717">
        <v>-2</v>
      </c>
      <c r="T717">
        <v>60</v>
      </c>
      <c r="U717">
        <v>40.6</v>
      </c>
      <c r="V717">
        <v>-5</v>
      </c>
      <c r="W717">
        <v>5</v>
      </c>
      <c r="X717">
        <v>-5</v>
      </c>
      <c r="Y717">
        <v>20</v>
      </c>
      <c r="Z717">
        <v>-0.5</v>
      </c>
      <c r="AA717">
        <v>-1</v>
      </c>
      <c r="AB717">
        <v>1.7</v>
      </c>
      <c r="AC717">
        <v>-1</v>
      </c>
      <c r="AD717">
        <v>-50</v>
      </c>
      <c r="AE717">
        <v>3</v>
      </c>
      <c r="AF717">
        <v>-0.2</v>
      </c>
      <c r="AG717">
        <v>-1</v>
      </c>
      <c r="AH717">
        <v>0.04</v>
      </c>
      <c r="AI717">
        <v>-10</v>
      </c>
      <c r="AJ717">
        <v>-5</v>
      </c>
      <c r="AK717">
        <v>-0.1</v>
      </c>
      <c r="AL717">
        <v>1.3</v>
      </c>
      <c r="AM717">
        <v>-5</v>
      </c>
      <c r="AN717">
        <v>0.5</v>
      </c>
      <c r="AO717">
        <v>-100</v>
      </c>
      <c r="AP717">
        <v>-0.5</v>
      </c>
      <c r="AQ717">
        <v>-0.5</v>
      </c>
      <c r="AR717">
        <v>-10</v>
      </c>
      <c r="AS717">
        <v>1</v>
      </c>
      <c r="AT717">
        <v>-500</v>
      </c>
      <c r="AU717">
        <v>3.1</v>
      </c>
      <c r="AV717">
        <v>-1</v>
      </c>
      <c r="AW717">
        <v>-2</v>
      </c>
      <c r="AX717">
        <v>100</v>
      </c>
      <c r="AY717">
        <v>-200</v>
      </c>
    </row>
    <row r="718" spans="1:51" x14ac:dyDescent="0.3">
      <c r="A718" t="s">
        <v>3504</v>
      </c>
      <c r="B718" t="s">
        <v>3505</v>
      </c>
      <c r="C718" t="s">
        <v>3506</v>
      </c>
      <c r="D718" s="1" t="str">
        <f>HYPERLINK("http://geochem.nrcan.gc.ca/cdogs/content/bdl/bdl211192_e.htm", "21:1192")</f>
        <v>21:1192</v>
      </c>
      <c r="E718" s="1" t="str">
        <f>HYPERLINK("http://geochem.nrcan.gc.ca/cdogs/content/svy/svy210191_e.htm", "21:0191")</f>
        <v>21:0191</v>
      </c>
      <c r="F718" t="s">
        <v>3507</v>
      </c>
      <c r="G718" t="s">
        <v>3508</v>
      </c>
      <c r="I718">
        <v>56.655268599999999</v>
      </c>
      <c r="J718">
        <v>-106.2529059</v>
      </c>
      <c r="K718" s="1" t="str">
        <f>HYPERLINK("http://geochem.nrcan.gc.ca/cdogs/content/kwd/kwd020027_e.htm", "NGR lake sediment grab sample")</f>
        <v>NGR lake sediment grab sample</v>
      </c>
      <c r="L718" s="1" t="str">
        <f>HYPERLINK("http://geochem.nrcan.gc.ca/cdogs/content/kwd/kwd080006_e.htm", "&lt;177 micron (NGR)")</f>
        <v>&lt;177 micron (NGR)</v>
      </c>
      <c r="M718">
        <v>38</v>
      </c>
      <c r="N718" t="s">
        <v>79</v>
      </c>
      <c r="O718">
        <v>717</v>
      </c>
      <c r="P718">
        <v>1</v>
      </c>
      <c r="Q718">
        <v>-2</v>
      </c>
      <c r="R718">
        <v>3.8</v>
      </c>
      <c r="S718">
        <v>-2</v>
      </c>
      <c r="T718">
        <v>230</v>
      </c>
      <c r="U718">
        <v>31.1</v>
      </c>
      <c r="V718">
        <v>-5</v>
      </c>
      <c r="W718">
        <v>153</v>
      </c>
      <c r="X718">
        <v>8</v>
      </c>
      <c r="Y718">
        <v>50</v>
      </c>
      <c r="Z718">
        <v>1.4</v>
      </c>
      <c r="AA718">
        <v>1</v>
      </c>
      <c r="AB718">
        <v>14.5</v>
      </c>
      <c r="AC718">
        <v>3</v>
      </c>
      <c r="AD718">
        <v>-50</v>
      </c>
      <c r="AE718">
        <v>65</v>
      </c>
      <c r="AF718">
        <v>0.8</v>
      </c>
      <c r="AG718">
        <v>2</v>
      </c>
      <c r="AH718">
        <v>0.26</v>
      </c>
      <c r="AI718">
        <v>20</v>
      </c>
      <c r="AJ718">
        <v>30</v>
      </c>
      <c r="AK718">
        <v>0.1</v>
      </c>
      <c r="AL718">
        <v>10.7</v>
      </c>
      <c r="AM718">
        <v>-5</v>
      </c>
      <c r="AN718">
        <v>12.3</v>
      </c>
      <c r="AO718">
        <v>-100</v>
      </c>
      <c r="AP718">
        <v>-0.5</v>
      </c>
      <c r="AQ718">
        <v>1.2</v>
      </c>
      <c r="AR718">
        <v>-10</v>
      </c>
      <c r="AS718">
        <v>15.5</v>
      </c>
      <c r="AT718">
        <v>1100</v>
      </c>
      <c r="AU718">
        <v>9.1</v>
      </c>
      <c r="AV718">
        <v>2</v>
      </c>
      <c r="AW718">
        <v>5</v>
      </c>
      <c r="AX718">
        <v>100</v>
      </c>
      <c r="AY718">
        <v>-200</v>
      </c>
    </row>
    <row r="719" spans="1:51" x14ac:dyDescent="0.3">
      <c r="A719" t="s">
        <v>3509</v>
      </c>
      <c r="B719" t="s">
        <v>3510</v>
      </c>
      <c r="C719" t="s">
        <v>3511</v>
      </c>
      <c r="D719" s="1" t="str">
        <f>HYPERLINK("http://geochem.nrcan.gc.ca/cdogs/content/bdl/bdl211192_e.htm", "21:1192")</f>
        <v>21:1192</v>
      </c>
      <c r="E719" s="1" t="str">
        <f>HYPERLINK("http://geochem.nrcan.gc.ca/cdogs/content/svy/svy210191_e.htm", "21:0191")</f>
        <v>21:0191</v>
      </c>
      <c r="F719" t="s">
        <v>3512</v>
      </c>
      <c r="G719" t="s">
        <v>3513</v>
      </c>
      <c r="I719">
        <v>56.6666612</v>
      </c>
      <c r="J719">
        <v>-106.3342693</v>
      </c>
      <c r="K719" s="1" t="str">
        <f>HYPERLINK("http://geochem.nrcan.gc.ca/cdogs/content/kwd/kwd020027_e.htm", "NGR lake sediment grab sample")</f>
        <v>NGR lake sediment grab sample</v>
      </c>
      <c r="L719" s="1" t="str">
        <f>HYPERLINK("http://geochem.nrcan.gc.ca/cdogs/content/kwd/kwd080006_e.htm", "&lt;177 micron (NGR)")</f>
        <v>&lt;177 micron (NGR)</v>
      </c>
      <c r="M719">
        <v>38</v>
      </c>
      <c r="N719" t="s">
        <v>85</v>
      </c>
      <c r="O719">
        <v>718</v>
      </c>
      <c r="P719">
        <v>1</v>
      </c>
      <c r="Q719">
        <v>-2</v>
      </c>
      <c r="R719">
        <v>3</v>
      </c>
      <c r="S719">
        <v>-2</v>
      </c>
      <c r="T719">
        <v>140</v>
      </c>
      <c r="U719">
        <v>31.6</v>
      </c>
      <c r="V719">
        <v>-5</v>
      </c>
      <c r="W719">
        <v>68</v>
      </c>
      <c r="X719">
        <v>8</v>
      </c>
      <c r="Y719">
        <v>-20</v>
      </c>
      <c r="Z719">
        <v>0.6</v>
      </c>
      <c r="AA719">
        <v>-1</v>
      </c>
      <c r="AB719">
        <v>5.5</v>
      </c>
      <c r="AC719">
        <v>2</v>
      </c>
      <c r="AD719">
        <v>-50</v>
      </c>
      <c r="AE719">
        <v>28</v>
      </c>
      <c r="AF719">
        <v>0.4</v>
      </c>
      <c r="AG719">
        <v>2</v>
      </c>
      <c r="AH719">
        <v>0.17</v>
      </c>
      <c r="AI719">
        <v>10</v>
      </c>
      <c r="AJ719">
        <v>7</v>
      </c>
      <c r="AK719">
        <v>0.1</v>
      </c>
      <c r="AL719">
        <v>4.3</v>
      </c>
      <c r="AM719">
        <v>-5</v>
      </c>
      <c r="AN719">
        <v>4.7</v>
      </c>
      <c r="AO719">
        <v>-100</v>
      </c>
      <c r="AP719">
        <v>-0.5</v>
      </c>
      <c r="AQ719">
        <v>-0.5</v>
      </c>
      <c r="AR719">
        <v>-10</v>
      </c>
      <c r="AS719">
        <v>6.4</v>
      </c>
      <c r="AT719">
        <v>600</v>
      </c>
      <c r="AU719">
        <v>4.2</v>
      </c>
      <c r="AV719">
        <v>-1</v>
      </c>
      <c r="AW719">
        <v>-2</v>
      </c>
      <c r="AX719">
        <v>100</v>
      </c>
      <c r="AY719">
        <v>-200</v>
      </c>
    </row>
    <row r="720" spans="1:51" x14ac:dyDescent="0.3">
      <c r="A720" t="s">
        <v>3514</v>
      </c>
      <c r="B720" t="s">
        <v>3515</v>
      </c>
      <c r="C720" t="s">
        <v>3516</v>
      </c>
      <c r="D720" s="1" t="str">
        <f>HYPERLINK("http://geochem.nrcan.gc.ca/cdogs/content/bdl/bdl211192_e.htm", "21:1192")</f>
        <v>21:1192</v>
      </c>
      <c r="E720" s="1" t="str">
        <f>HYPERLINK("http://geochem.nrcan.gc.ca/cdogs/content/svy/svy210191_e.htm", "21:0191")</f>
        <v>21:0191</v>
      </c>
      <c r="F720" t="s">
        <v>3517</v>
      </c>
      <c r="G720" t="s">
        <v>3518</v>
      </c>
      <c r="I720">
        <v>56.669845799999997</v>
      </c>
      <c r="J720">
        <v>-106.36377299999999</v>
      </c>
      <c r="K720" s="1" t="str">
        <f>HYPERLINK("http://geochem.nrcan.gc.ca/cdogs/content/kwd/kwd020027_e.htm", "NGR lake sediment grab sample")</f>
        <v>NGR lake sediment grab sample</v>
      </c>
      <c r="L720" s="1" t="str">
        <f>HYPERLINK("http://geochem.nrcan.gc.ca/cdogs/content/kwd/kwd080006_e.htm", "&lt;177 micron (NGR)")</f>
        <v>&lt;177 micron (NGR)</v>
      </c>
      <c r="M720">
        <v>38</v>
      </c>
      <c r="N720" t="s">
        <v>91</v>
      </c>
      <c r="O720">
        <v>719</v>
      </c>
      <c r="P720">
        <v>1</v>
      </c>
      <c r="Q720">
        <v>-2</v>
      </c>
      <c r="R720">
        <v>3.8</v>
      </c>
      <c r="S720">
        <v>-2</v>
      </c>
      <c r="T720">
        <v>110</v>
      </c>
      <c r="U720">
        <v>31</v>
      </c>
      <c r="V720">
        <v>-5</v>
      </c>
      <c r="W720">
        <v>49</v>
      </c>
      <c r="X720">
        <v>11</v>
      </c>
      <c r="Y720">
        <v>-20</v>
      </c>
      <c r="Z720">
        <v>-0.5</v>
      </c>
      <c r="AA720">
        <v>-1</v>
      </c>
      <c r="AB720">
        <v>29.6</v>
      </c>
      <c r="AC720">
        <v>1</v>
      </c>
      <c r="AD720">
        <v>-50</v>
      </c>
      <c r="AE720">
        <v>24</v>
      </c>
      <c r="AF720">
        <v>0.4</v>
      </c>
      <c r="AG720">
        <v>-1</v>
      </c>
      <c r="AH720">
        <v>0.06</v>
      </c>
      <c r="AI720">
        <v>-10</v>
      </c>
      <c r="AJ720">
        <v>7</v>
      </c>
      <c r="AK720">
        <v>-0.1</v>
      </c>
      <c r="AL720">
        <v>3.7</v>
      </c>
      <c r="AM720">
        <v>-5</v>
      </c>
      <c r="AN720">
        <v>3.8</v>
      </c>
      <c r="AO720">
        <v>-100</v>
      </c>
      <c r="AP720">
        <v>-0.5</v>
      </c>
      <c r="AQ720">
        <v>-0.5</v>
      </c>
      <c r="AR720">
        <v>-10</v>
      </c>
      <c r="AS720">
        <v>5</v>
      </c>
      <c r="AT720">
        <v>-500</v>
      </c>
      <c r="AU720">
        <v>8.1999999999999993</v>
      </c>
      <c r="AV720">
        <v>-1</v>
      </c>
      <c r="AW720">
        <v>2</v>
      </c>
      <c r="AX720">
        <v>200</v>
      </c>
      <c r="AY720">
        <v>-200</v>
      </c>
    </row>
    <row r="721" spans="1:51" x14ac:dyDescent="0.3">
      <c r="A721" t="s">
        <v>3519</v>
      </c>
      <c r="B721" t="s">
        <v>3520</v>
      </c>
      <c r="C721" t="s">
        <v>3521</v>
      </c>
      <c r="D721" s="1" t="str">
        <f>HYPERLINK("http://geochem.nrcan.gc.ca/cdogs/content/bdl/bdl211192_e.htm", "21:1192")</f>
        <v>21:1192</v>
      </c>
      <c r="E721" s="1" t="str">
        <f>HYPERLINK("http://geochem.nrcan.gc.ca/cdogs/content/svy/svy210191_e.htm", "21:0191")</f>
        <v>21:0191</v>
      </c>
      <c r="F721" t="s">
        <v>3522</v>
      </c>
      <c r="G721" t="s">
        <v>3523</v>
      </c>
      <c r="I721">
        <v>56.652043200000001</v>
      </c>
      <c r="J721">
        <v>-106.41164089999999</v>
      </c>
      <c r="K721" s="1" t="str">
        <f>HYPERLINK("http://geochem.nrcan.gc.ca/cdogs/content/kwd/kwd020027_e.htm", "NGR lake sediment grab sample")</f>
        <v>NGR lake sediment grab sample</v>
      </c>
      <c r="L721" s="1" t="str">
        <f>HYPERLINK("http://geochem.nrcan.gc.ca/cdogs/content/kwd/kwd080006_e.htm", "&lt;177 micron (NGR)")</f>
        <v>&lt;177 micron (NGR)</v>
      </c>
      <c r="M721">
        <v>38</v>
      </c>
      <c r="N721" t="s">
        <v>97</v>
      </c>
      <c r="O721">
        <v>720</v>
      </c>
      <c r="P721">
        <v>1</v>
      </c>
      <c r="Q721">
        <v>-2</v>
      </c>
      <c r="R721">
        <v>1.5</v>
      </c>
      <c r="S721">
        <v>-2</v>
      </c>
      <c r="T721">
        <v>110</v>
      </c>
      <c r="U721">
        <v>22.7</v>
      </c>
      <c r="V721">
        <v>-5</v>
      </c>
      <c r="W721">
        <v>136</v>
      </c>
      <c r="X721">
        <v>5</v>
      </c>
      <c r="Y721">
        <v>40</v>
      </c>
      <c r="Z721">
        <v>-0.5</v>
      </c>
      <c r="AA721">
        <v>1</v>
      </c>
      <c r="AB721">
        <v>5.3</v>
      </c>
      <c r="AC721">
        <v>3</v>
      </c>
      <c r="AD721">
        <v>-50</v>
      </c>
      <c r="AE721">
        <v>57</v>
      </c>
      <c r="AF721">
        <v>0.9</v>
      </c>
      <c r="AG721">
        <v>3</v>
      </c>
      <c r="AH721">
        <v>0.19</v>
      </c>
      <c r="AI721">
        <v>-10</v>
      </c>
      <c r="AJ721">
        <v>10</v>
      </c>
      <c r="AK721">
        <v>-0.1</v>
      </c>
      <c r="AL721">
        <v>6.6</v>
      </c>
      <c r="AM721">
        <v>-5</v>
      </c>
      <c r="AN721">
        <v>8.6999999999999993</v>
      </c>
      <c r="AO721">
        <v>-100</v>
      </c>
      <c r="AP721">
        <v>-0.5</v>
      </c>
      <c r="AQ721">
        <v>0.8</v>
      </c>
      <c r="AR721">
        <v>-10</v>
      </c>
      <c r="AS721">
        <v>10.7</v>
      </c>
      <c r="AT721">
        <v>700</v>
      </c>
      <c r="AU721">
        <v>25.5</v>
      </c>
      <c r="AV721">
        <v>-1</v>
      </c>
      <c r="AW721">
        <v>3</v>
      </c>
      <c r="AX721">
        <v>-100</v>
      </c>
      <c r="AY721">
        <v>-200</v>
      </c>
    </row>
    <row r="722" spans="1:51" x14ac:dyDescent="0.3">
      <c r="A722" t="s">
        <v>3524</v>
      </c>
      <c r="B722" t="s">
        <v>3525</v>
      </c>
      <c r="C722" t="s">
        <v>3526</v>
      </c>
      <c r="D722" s="1" t="str">
        <f>HYPERLINK("http://geochem.nrcan.gc.ca/cdogs/content/bdl/bdl211192_e.htm", "21:1192")</f>
        <v>21:1192</v>
      </c>
      <c r="E722" s="1" t="str">
        <f>HYPERLINK("http://geochem.nrcan.gc.ca/cdogs/content/svy/svy210191_e.htm", "21:0191")</f>
        <v>21:0191</v>
      </c>
      <c r="F722" t="s">
        <v>3527</v>
      </c>
      <c r="G722" t="s">
        <v>3528</v>
      </c>
      <c r="I722">
        <v>56.637534299999999</v>
      </c>
      <c r="J722">
        <v>-106.4114574</v>
      </c>
      <c r="K722" s="1" t="str">
        <f>HYPERLINK("http://geochem.nrcan.gc.ca/cdogs/content/kwd/kwd020027_e.htm", "NGR lake sediment grab sample")</f>
        <v>NGR lake sediment grab sample</v>
      </c>
      <c r="L722" s="1" t="str">
        <f>HYPERLINK("http://geochem.nrcan.gc.ca/cdogs/content/kwd/kwd080006_e.htm", "&lt;177 micron (NGR)")</f>
        <v>&lt;177 micron (NGR)</v>
      </c>
      <c r="M722">
        <v>38</v>
      </c>
      <c r="N722" t="s">
        <v>103</v>
      </c>
      <c r="O722">
        <v>721</v>
      </c>
      <c r="P722">
        <v>1</v>
      </c>
      <c r="Q722">
        <v>-2</v>
      </c>
      <c r="R722">
        <v>2.7</v>
      </c>
      <c r="S722">
        <v>-2</v>
      </c>
      <c r="T722">
        <v>120</v>
      </c>
      <c r="U722">
        <v>36.4</v>
      </c>
      <c r="V722">
        <v>-5</v>
      </c>
      <c r="W722">
        <v>154</v>
      </c>
      <c r="X722">
        <v>14</v>
      </c>
      <c r="Y722">
        <v>40</v>
      </c>
      <c r="Z722">
        <v>0.8</v>
      </c>
      <c r="AA722">
        <v>-1</v>
      </c>
      <c r="AB722">
        <v>15.1</v>
      </c>
      <c r="AC722">
        <v>2</v>
      </c>
      <c r="AD722">
        <v>-50</v>
      </c>
      <c r="AE722">
        <v>59</v>
      </c>
      <c r="AF722">
        <v>0.6</v>
      </c>
      <c r="AG722">
        <v>4</v>
      </c>
      <c r="AH722">
        <v>0.2</v>
      </c>
      <c r="AI722">
        <v>20</v>
      </c>
      <c r="AJ722">
        <v>10</v>
      </c>
      <c r="AK722">
        <v>0.1</v>
      </c>
      <c r="AL722">
        <v>5.6</v>
      </c>
      <c r="AM722">
        <v>-5</v>
      </c>
      <c r="AN722">
        <v>8.8000000000000007</v>
      </c>
      <c r="AO722">
        <v>-100</v>
      </c>
      <c r="AP722">
        <v>-0.5</v>
      </c>
      <c r="AQ722">
        <v>0.8</v>
      </c>
      <c r="AR722">
        <v>-10</v>
      </c>
      <c r="AS722">
        <v>10.9</v>
      </c>
      <c r="AT722">
        <v>700</v>
      </c>
      <c r="AU722">
        <v>9.1999999999999993</v>
      </c>
      <c r="AV722">
        <v>-1</v>
      </c>
      <c r="AW722">
        <v>3</v>
      </c>
      <c r="AX722">
        <v>300</v>
      </c>
      <c r="AY722">
        <v>-200</v>
      </c>
    </row>
    <row r="723" spans="1:51" x14ac:dyDescent="0.3">
      <c r="A723" t="s">
        <v>3529</v>
      </c>
      <c r="B723" t="s">
        <v>3530</v>
      </c>
      <c r="C723" t="s">
        <v>3531</v>
      </c>
      <c r="D723" s="1" t="str">
        <f>HYPERLINK("http://geochem.nrcan.gc.ca/cdogs/content/bdl/bdl211192_e.htm", "21:1192")</f>
        <v>21:1192</v>
      </c>
      <c r="E723" s="1" t="str">
        <f>HYPERLINK("http://geochem.nrcan.gc.ca/cdogs/content/svy/svy210191_e.htm", "21:0191")</f>
        <v>21:0191</v>
      </c>
      <c r="F723" t="s">
        <v>3532</v>
      </c>
      <c r="G723" t="s">
        <v>3533</v>
      </c>
      <c r="I723">
        <v>56.648436099999998</v>
      </c>
      <c r="J723">
        <v>-106.47252330000001</v>
      </c>
      <c r="K723" s="1" t="str">
        <f>HYPERLINK("http://geochem.nrcan.gc.ca/cdogs/content/kwd/kwd020027_e.htm", "NGR lake sediment grab sample")</f>
        <v>NGR lake sediment grab sample</v>
      </c>
      <c r="L723" s="1" t="str">
        <f>HYPERLINK("http://geochem.nrcan.gc.ca/cdogs/content/kwd/kwd080006_e.htm", "&lt;177 micron (NGR)")</f>
        <v>&lt;177 micron (NGR)</v>
      </c>
      <c r="M723">
        <v>38</v>
      </c>
      <c r="N723" t="s">
        <v>109</v>
      </c>
      <c r="O723">
        <v>722</v>
      </c>
      <c r="P723">
        <v>1</v>
      </c>
      <c r="Q723">
        <v>-2</v>
      </c>
      <c r="R723">
        <v>2.7</v>
      </c>
      <c r="S723">
        <v>-2</v>
      </c>
      <c r="T723">
        <v>120</v>
      </c>
      <c r="U723">
        <v>33.1</v>
      </c>
      <c r="V723">
        <v>-5</v>
      </c>
      <c r="W723">
        <v>313</v>
      </c>
      <c r="X723">
        <v>9</v>
      </c>
      <c r="Y723">
        <v>60</v>
      </c>
      <c r="Z723">
        <v>-0.5</v>
      </c>
      <c r="AA723">
        <v>2</v>
      </c>
      <c r="AB723">
        <v>21.9</v>
      </c>
      <c r="AC723">
        <v>2</v>
      </c>
      <c r="AD723">
        <v>-50</v>
      </c>
      <c r="AE723">
        <v>130</v>
      </c>
      <c r="AF723">
        <v>2.7</v>
      </c>
      <c r="AG723">
        <v>-3</v>
      </c>
      <c r="AH723">
        <v>0.14000000000000001</v>
      </c>
      <c r="AI723">
        <v>20</v>
      </c>
      <c r="AJ723">
        <v>8</v>
      </c>
      <c r="AK723">
        <v>-0.1</v>
      </c>
      <c r="AL723">
        <v>12.6</v>
      </c>
      <c r="AM723">
        <v>-5</v>
      </c>
      <c r="AN723">
        <v>17.600000000000001</v>
      </c>
      <c r="AO723">
        <v>-100</v>
      </c>
      <c r="AP723">
        <v>-0.5</v>
      </c>
      <c r="AQ723">
        <v>1.8</v>
      </c>
      <c r="AR723">
        <v>-10</v>
      </c>
      <c r="AS723">
        <v>20.399999999999999</v>
      </c>
      <c r="AT723">
        <v>600</v>
      </c>
      <c r="AU723">
        <v>79.3</v>
      </c>
      <c r="AV723">
        <v>2</v>
      </c>
      <c r="AW723">
        <v>6</v>
      </c>
      <c r="AX723">
        <v>100</v>
      </c>
      <c r="AY723">
        <v>-200</v>
      </c>
    </row>
    <row r="724" spans="1:51" x14ac:dyDescent="0.3">
      <c r="A724" t="s">
        <v>3534</v>
      </c>
      <c r="B724" t="s">
        <v>3535</v>
      </c>
      <c r="C724" t="s">
        <v>3536</v>
      </c>
      <c r="D724" s="1" t="str">
        <f>HYPERLINK("http://geochem.nrcan.gc.ca/cdogs/content/bdl/bdl211192_e.htm", "21:1192")</f>
        <v>21:1192</v>
      </c>
      <c r="E724" s="1" t="str">
        <f>HYPERLINK("http://geochem.nrcan.gc.ca/cdogs/content/svy/svy210191_e.htm", "21:0191")</f>
        <v>21:0191</v>
      </c>
      <c r="F724" t="s">
        <v>3537</v>
      </c>
      <c r="G724" t="s">
        <v>3538</v>
      </c>
      <c r="I724">
        <v>56.678508700000002</v>
      </c>
      <c r="J724">
        <v>-106.4914734</v>
      </c>
      <c r="K724" s="1" t="str">
        <f>HYPERLINK("http://geochem.nrcan.gc.ca/cdogs/content/kwd/kwd020027_e.htm", "NGR lake sediment grab sample")</f>
        <v>NGR lake sediment grab sample</v>
      </c>
      <c r="L724" s="1" t="str">
        <f>HYPERLINK("http://geochem.nrcan.gc.ca/cdogs/content/kwd/kwd080006_e.htm", "&lt;177 micron (NGR)")</f>
        <v>&lt;177 micron (NGR)</v>
      </c>
      <c r="M724">
        <v>38</v>
      </c>
      <c r="N724" t="s">
        <v>115</v>
      </c>
      <c r="O724">
        <v>723</v>
      </c>
      <c r="P724">
        <v>1</v>
      </c>
      <c r="Q724">
        <v>-2</v>
      </c>
      <c r="R724">
        <v>1.8</v>
      </c>
      <c r="S724">
        <v>-2</v>
      </c>
      <c r="T724">
        <v>90</v>
      </c>
      <c r="U724">
        <v>34.299999999999997</v>
      </c>
      <c r="V724">
        <v>-5</v>
      </c>
      <c r="W724">
        <v>223</v>
      </c>
      <c r="X724">
        <v>5</v>
      </c>
      <c r="Y724">
        <v>40</v>
      </c>
      <c r="Z724">
        <v>-0.5</v>
      </c>
      <c r="AA724">
        <v>1</v>
      </c>
      <c r="AB724">
        <v>4.2</v>
      </c>
      <c r="AC724">
        <v>1</v>
      </c>
      <c r="AD724">
        <v>-50</v>
      </c>
      <c r="AE724">
        <v>98</v>
      </c>
      <c r="AF724">
        <v>0.7</v>
      </c>
      <c r="AG724">
        <v>1</v>
      </c>
      <c r="AH724">
        <v>0.1</v>
      </c>
      <c r="AI724">
        <v>10</v>
      </c>
      <c r="AJ724">
        <v>-5</v>
      </c>
      <c r="AK724">
        <v>-0.1</v>
      </c>
      <c r="AL724">
        <v>6</v>
      </c>
      <c r="AM724">
        <v>-5</v>
      </c>
      <c r="AN724">
        <v>12.3</v>
      </c>
      <c r="AO724">
        <v>-100</v>
      </c>
      <c r="AP724">
        <v>-0.5</v>
      </c>
      <c r="AQ724">
        <v>1.1000000000000001</v>
      </c>
      <c r="AR724">
        <v>-10</v>
      </c>
      <c r="AS724">
        <v>13</v>
      </c>
      <c r="AT724">
        <v>-500</v>
      </c>
      <c r="AU724">
        <v>14</v>
      </c>
      <c r="AV724">
        <v>-1</v>
      </c>
      <c r="AW724">
        <v>3</v>
      </c>
      <c r="AX724">
        <v>-100</v>
      </c>
      <c r="AY724">
        <v>-200</v>
      </c>
    </row>
    <row r="725" spans="1:51" x14ac:dyDescent="0.3">
      <c r="A725" t="s">
        <v>3539</v>
      </c>
      <c r="B725" t="s">
        <v>3540</v>
      </c>
      <c r="C725" t="s">
        <v>3541</v>
      </c>
      <c r="D725" s="1" t="str">
        <f>HYPERLINK("http://geochem.nrcan.gc.ca/cdogs/content/bdl/bdl211192_e.htm", "21:1192")</f>
        <v>21:1192</v>
      </c>
      <c r="E725" s="1" t="str">
        <f>HYPERLINK("http://geochem.nrcan.gc.ca/cdogs/content/svy/svy210191_e.htm", "21:0191")</f>
        <v>21:0191</v>
      </c>
      <c r="F725" t="s">
        <v>3542</v>
      </c>
      <c r="G725" t="s">
        <v>3543</v>
      </c>
      <c r="I725">
        <v>56.669892900000001</v>
      </c>
      <c r="J725">
        <v>-106.5517292</v>
      </c>
      <c r="K725" s="1" t="str">
        <f>HYPERLINK("http://geochem.nrcan.gc.ca/cdogs/content/kwd/kwd020027_e.htm", "NGR lake sediment grab sample")</f>
        <v>NGR lake sediment grab sample</v>
      </c>
      <c r="L725" s="1" t="str">
        <f>HYPERLINK("http://geochem.nrcan.gc.ca/cdogs/content/kwd/kwd080006_e.htm", "&lt;177 micron (NGR)")</f>
        <v>&lt;177 micron (NGR)</v>
      </c>
      <c r="M725">
        <v>38</v>
      </c>
      <c r="N725" t="s">
        <v>121</v>
      </c>
      <c r="O725">
        <v>724</v>
      </c>
      <c r="P725">
        <v>1</v>
      </c>
      <c r="Q725">
        <v>-2</v>
      </c>
      <c r="R725">
        <v>4.9000000000000004</v>
      </c>
      <c r="S725">
        <v>-2</v>
      </c>
      <c r="T725">
        <v>290</v>
      </c>
      <c r="U725">
        <v>26.8</v>
      </c>
      <c r="V725">
        <v>-5</v>
      </c>
      <c r="W725">
        <v>263</v>
      </c>
      <c r="X725">
        <v>14</v>
      </c>
      <c r="Y725">
        <v>-20</v>
      </c>
      <c r="Z725">
        <v>0.9</v>
      </c>
      <c r="AA725">
        <v>2</v>
      </c>
      <c r="AB725">
        <v>27.3</v>
      </c>
      <c r="AC725">
        <v>2</v>
      </c>
      <c r="AD725">
        <v>-50</v>
      </c>
      <c r="AE725">
        <v>132</v>
      </c>
      <c r="AF725">
        <v>1.4</v>
      </c>
      <c r="AG725">
        <v>-1</v>
      </c>
      <c r="AH725">
        <v>0.17</v>
      </c>
      <c r="AI725">
        <v>20</v>
      </c>
      <c r="AJ725">
        <v>15</v>
      </c>
      <c r="AK725">
        <v>-0.1</v>
      </c>
      <c r="AL725">
        <v>10.199999999999999</v>
      </c>
      <c r="AM725">
        <v>-5</v>
      </c>
      <c r="AN725">
        <v>21</v>
      </c>
      <c r="AO725">
        <v>-100</v>
      </c>
      <c r="AP725">
        <v>-0.5</v>
      </c>
      <c r="AQ725">
        <v>2</v>
      </c>
      <c r="AR725">
        <v>-10</v>
      </c>
      <c r="AS725">
        <v>18.8</v>
      </c>
      <c r="AT725">
        <v>-500</v>
      </c>
      <c r="AU725">
        <v>9.9</v>
      </c>
      <c r="AV725">
        <v>2</v>
      </c>
      <c r="AW725">
        <v>7</v>
      </c>
      <c r="AX725">
        <v>100</v>
      </c>
      <c r="AY725">
        <v>-200</v>
      </c>
    </row>
    <row r="726" spans="1:51" x14ac:dyDescent="0.3">
      <c r="A726" t="s">
        <v>3544</v>
      </c>
      <c r="B726" t="s">
        <v>3545</v>
      </c>
      <c r="C726" t="s">
        <v>3546</v>
      </c>
      <c r="D726" s="1" t="str">
        <f>HYPERLINK("http://geochem.nrcan.gc.ca/cdogs/content/bdl/bdl211192_e.htm", "21:1192")</f>
        <v>21:1192</v>
      </c>
      <c r="E726" s="1" t="str">
        <f>HYPERLINK("http://geochem.nrcan.gc.ca/cdogs/content/svy/svy210191_e.htm", "21:0191")</f>
        <v>21:0191</v>
      </c>
      <c r="F726" t="s">
        <v>3547</v>
      </c>
      <c r="G726" t="s">
        <v>3548</v>
      </c>
      <c r="I726">
        <v>56.631151500000001</v>
      </c>
      <c r="J726">
        <v>-106.56153430000001</v>
      </c>
      <c r="K726" s="1" t="str">
        <f>HYPERLINK("http://geochem.nrcan.gc.ca/cdogs/content/kwd/kwd020027_e.htm", "NGR lake sediment grab sample")</f>
        <v>NGR lake sediment grab sample</v>
      </c>
      <c r="L726" s="1" t="str">
        <f>HYPERLINK("http://geochem.nrcan.gc.ca/cdogs/content/kwd/kwd080006_e.htm", "&lt;177 micron (NGR)")</f>
        <v>&lt;177 micron (NGR)</v>
      </c>
      <c r="M726">
        <v>38</v>
      </c>
      <c r="N726" t="s">
        <v>127</v>
      </c>
      <c r="O726">
        <v>725</v>
      </c>
      <c r="P726">
        <v>1</v>
      </c>
      <c r="Q726">
        <v>-2</v>
      </c>
      <c r="R726">
        <v>2.1</v>
      </c>
      <c r="S726">
        <v>-2</v>
      </c>
      <c r="T726">
        <v>130</v>
      </c>
      <c r="U726">
        <v>33.4</v>
      </c>
      <c r="V726">
        <v>-5</v>
      </c>
      <c r="W726">
        <v>105</v>
      </c>
      <c r="X726">
        <v>6</v>
      </c>
      <c r="Y726">
        <v>20</v>
      </c>
      <c r="Z726">
        <v>0.7</v>
      </c>
      <c r="AA726">
        <v>-1</v>
      </c>
      <c r="AB726">
        <v>2.2000000000000002</v>
      </c>
      <c r="AC726">
        <v>2</v>
      </c>
      <c r="AD726">
        <v>-50</v>
      </c>
      <c r="AE726">
        <v>46</v>
      </c>
      <c r="AF726">
        <v>0.4</v>
      </c>
      <c r="AG726">
        <v>1</v>
      </c>
      <c r="AH726">
        <v>0.17</v>
      </c>
      <c r="AI726">
        <v>10</v>
      </c>
      <c r="AJ726">
        <v>9</v>
      </c>
      <c r="AK726">
        <v>0.1</v>
      </c>
      <c r="AL726">
        <v>5.0999999999999996</v>
      </c>
      <c r="AM726">
        <v>-5</v>
      </c>
      <c r="AN726">
        <v>6.1</v>
      </c>
      <c r="AO726">
        <v>-100</v>
      </c>
      <c r="AP726">
        <v>-0.5</v>
      </c>
      <c r="AQ726">
        <v>0.6</v>
      </c>
      <c r="AR726">
        <v>-10</v>
      </c>
      <c r="AS726">
        <v>7.7</v>
      </c>
      <c r="AT726">
        <v>700</v>
      </c>
      <c r="AU726">
        <v>4.5999999999999996</v>
      </c>
      <c r="AV726">
        <v>-1</v>
      </c>
      <c r="AW726">
        <v>2</v>
      </c>
      <c r="AX726">
        <v>200</v>
      </c>
      <c r="AY726">
        <v>-200</v>
      </c>
    </row>
    <row r="727" spans="1:51" x14ac:dyDescent="0.3">
      <c r="A727" t="s">
        <v>3549</v>
      </c>
      <c r="B727" t="s">
        <v>3550</v>
      </c>
      <c r="C727" t="s">
        <v>3551</v>
      </c>
      <c r="D727" s="1" t="str">
        <f>HYPERLINK("http://geochem.nrcan.gc.ca/cdogs/content/bdl/bdl211192_e.htm", "21:1192")</f>
        <v>21:1192</v>
      </c>
      <c r="E727" s="1" t="str">
        <f>HYPERLINK("http://geochem.nrcan.gc.ca/cdogs/content/svy/svy210191_e.htm", "21:0191")</f>
        <v>21:0191</v>
      </c>
      <c r="F727" t="s">
        <v>3552</v>
      </c>
      <c r="G727" t="s">
        <v>3553</v>
      </c>
      <c r="I727">
        <v>56.632272899999997</v>
      </c>
      <c r="J727">
        <v>-106.6583651</v>
      </c>
      <c r="K727" s="1" t="str">
        <f>HYPERLINK("http://geochem.nrcan.gc.ca/cdogs/content/kwd/kwd020027_e.htm", "NGR lake sediment grab sample")</f>
        <v>NGR lake sediment grab sample</v>
      </c>
      <c r="L727" s="1" t="str">
        <f>HYPERLINK("http://geochem.nrcan.gc.ca/cdogs/content/kwd/kwd080006_e.htm", "&lt;177 micron (NGR)")</f>
        <v>&lt;177 micron (NGR)</v>
      </c>
      <c r="M727">
        <v>38</v>
      </c>
      <c r="N727" t="s">
        <v>133</v>
      </c>
      <c r="O727">
        <v>726</v>
      </c>
      <c r="P727">
        <v>1</v>
      </c>
      <c r="Q727">
        <v>-2</v>
      </c>
      <c r="R727">
        <v>1.8</v>
      </c>
      <c r="S727">
        <v>-2</v>
      </c>
      <c r="T727">
        <v>90</v>
      </c>
      <c r="U727">
        <v>34.1</v>
      </c>
      <c r="V727">
        <v>-5</v>
      </c>
      <c r="W727">
        <v>231</v>
      </c>
      <c r="X727">
        <v>6</v>
      </c>
      <c r="Y727">
        <v>40</v>
      </c>
      <c r="Z727">
        <v>0.7</v>
      </c>
      <c r="AA727">
        <v>1</v>
      </c>
      <c r="AB727">
        <v>9.6999999999999993</v>
      </c>
      <c r="AC727">
        <v>1</v>
      </c>
      <c r="AD727">
        <v>-50</v>
      </c>
      <c r="AE727">
        <v>111</v>
      </c>
      <c r="AF727">
        <v>0.7</v>
      </c>
      <c r="AG727">
        <v>2</v>
      </c>
      <c r="AH727">
        <v>0.14000000000000001</v>
      </c>
      <c r="AI727">
        <v>-10</v>
      </c>
      <c r="AJ727">
        <v>17</v>
      </c>
      <c r="AK727">
        <v>-0.1</v>
      </c>
      <c r="AL727">
        <v>8.6</v>
      </c>
      <c r="AM727">
        <v>-5</v>
      </c>
      <c r="AN727">
        <v>16.8</v>
      </c>
      <c r="AO727">
        <v>-100</v>
      </c>
      <c r="AP727">
        <v>-0.5</v>
      </c>
      <c r="AQ727">
        <v>1.3</v>
      </c>
      <c r="AR727">
        <v>-10</v>
      </c>
      <c r="AS727">
        <v>18.100000000000001</v>
      </c>
      <c r="AT727">
        <v>600</v>
      </c>
      <c r="AU727">
        <v>4.4000000000000004</v>
      </c>
      <c r="AV727">
        <v>-1</v>
      </c>
      <c r="AW727">
        <v>3</v>
      </c>
      <c r="AX727">
        <v>200</v>
      </c>
      <c r="AY727">
        <v>-200</v>
      </c>
    </row>
    <row r="728" spans="1:51" x14ac:dyDescent="0.3">
      <c r="A728" t="s">
        <v>3554</v>
      </c>
      <c r="B728" t="s">
        <v>3555</v>
      </c>
      <c r="C728" t="s">
        <v>3556</v>
      </c>
      <c r="D728" s="1" t="str">
        <f>HYPERLINK("http://geochem.nrcan.gc.ca/cdogs/content/bdl/bdl211192_e.htm", "21:1192")</f>
        <v>21:1192</v>
      </c>
      <c r="E728" s="1" t="str">
        <f>HYPERLINK("http://geochem.nrcan.gc.ca/cdogs/content/svy/svy210191_e.htm", "21:0191")</f>
        <v>21:0191</v>
      </c>
      <c r="F728" t="s">
        <v>3557</v>
      </c>
      <c r="G728" t="s">
        <v>3558</v>
      </c>
      <c r="I728">
        <v>56.641517100000002</v>
      </c>
      <c r="J728">
        <v>-106.6958722</v>
      </c>
      <c r="K728" s="1" t="str">
        <f>HYPERLINK("http://geochem.nrcan.gc.ca/cdogs/content/kwd/kwd020027_e.htm", "NGR lake sediment grab sample")</f>
        <v>NGR lake sediment grab sample</v>
      </c>
      <c r="L728" s="1" t="str">
        <f>HYPERLINK("http://geochem.nrcan.gc.ca/cdogs/content/kwd/kwd080006_e.htm", "&lt;177 micron (NGR)")</f>
        <v>&lt;177 micron (NGR)</v>
      </c>
      <c r="M728">
        <v>38</v>
      </c>
      <c r="N728" t="s">
        <v>145</v>
      </c>
      <c r="O728">
        <v>727</v>
      </c>
      <c r="P728">
        <v>1</v>
      </c>
      <c r="Q728">
        <v>-2</v>
      </c>
      <c r="R728">
        <v>3.4</v>
      </c>
      <c r="S728">
        <v>-2</v>
      </c>
      <c r="T728">
        <v>200</v>
      </c>
      <c r="U728">
        <v>37.9</v>
      </c>
      <c r="V728">
        <v>-5</v>
      </c>
      <c r="W728">
        <v>317</v>
      </c>
      <c r="X728">
        <v>18</v>
      </c>
      <c r="Y728">
        <v>-20</v>
      </c>
      <c r="Z728">
        <v>0.8</v>
      </c>
      <c r="AA728">
        <v>2</v>
      </c>
      <c r="AB728">
        <v>12.6</v>
      </c>
      <c r="AC728">
        <v>4</v>
      </c>
      <c r="AD728">
        <v>-50</v>
      </c>
      <c r="AE728">
        <v>152</v>
      </c>
      <c r="AF728">
        <v>1.2</v>
      </c>
      <c r="AG728">
        <v>8</v>
      </c>
      <c r="AH728">
        <v>0.5</v>
      </c>
      <c r="AI728">
        <v>30</v>
      </c>
      <c r="AJ728">
        <v>18</v>
      </c>
      <c r="AK728">
        <v>-0.1</v>
      </c>
      <c r="AL728">
        <v>9.1</v>
      </c>
      <c r="AM728">
        <v>-5</v>
      </c>
      <c r="AN728">
        <v>23.5</v>
      </c>
      <c r="AO728">
        <v>-100</v>
      </c>
      <c r="AP728">
        <v>-0.5</v>
      </c>
      <c r="AQ728">
        <v>1.7</v>
      </c>
      <c r="AR728">
        <v>-10</v>
      </c>
      <c r="AS728">
        <v>19.7</v>
      </c>
      <c r="AT728">
        <v>900</v>
      </c>
      <c r="AU728">
        <v>14.3</v>
      </c>
      <c r="AV728">
        <v>-1</v>
      </c>
      <c r="AW728">
        <v>5</v>
      </c>
      <c r="AX728">
        <v>200</v>
      </c>
      <c r="AY728">
        <v>-200</v>
      </c>
    </row>
    <row r="729" spans="1:51" x14ac:dyDescent="0.3">
      <c r="A729" t="s">
        <v>3559</v>
      </c>
      <c r="B729" t="s">
        <v>3560</v>
      </c>
      <c r="C729" t="s">
        <v>3561</v>
      </c>
      <c r="D729" s="1" t="str">
        <f>HYPERLINK("http://geochem.nrcan.gc.ca/cdogs/content/bdl/bdl211192_e.htm", "21:1192")</f>
        <v>21:1192</v>
      </c>
      <c r="E729" s="1" t="str">
        <f>HYPERLINK("http://geochem.nrcan.gc.ca/cdogs/content/svy/svy210191_e.htm", "21:0191")</f>
        <v>21:0191</v>
      </c>
      <c r="F729" t="s">
        <v>3562</v>
      </c>
      <c r="G729" t="s">
        <v>3563</v>
      </c>
      <c r="I729">
        <v>56.647052000000002</v>
      </c>
      <c r="J729">
        <v>-106.71686750000001</v>
      </c>
      <c r="K729" s="1" t="str">
        <f>HYPERLINK("http://geochem.nrcan.gc.ca/cdogs/content/kwd/kwd020027_e.htm", "NGR lake sediment grab sample")</f>
        <v>NGR lake sediment grab sample</v>
      </c>
      <c r="L729" s="1" t="str">
        <f>HYPERLINK("http://geochem.nrcan.gc.ca/cdogs/content/kwd/kwd080006_e.htm", "&lt;177 micron (NGR)")</f>
        <v>&lt;177 micron (NGR)</v>
      </c>
      <c r="M729">
        <v>38</v>
      </c>
      <c r="N729" t="s">
        <v>151</v>
      </c>
      <c r="O729">
        <v>728</v>
      </c>
      <c r="P729">
        <v>1</v>
      </c>
      <c r="Q729">
        <v>-2</v>
      </c>
      <c r="R729">
        <v>2.8</v>
      </c>
      <c r="S729">
        <v>-2</v>
      </c>
      <c r="T729">
        <v>130</v>
      </c>
      <c r="U729">
        <v>31.1</v>
      </c>
      <c r="V729">
        <v>-5</v>
      </c>
      <c r="W729">
        <v>424</v>
      </c>
      <c r="X729">
        <v>20</v>
      </c>
      <c r="Y729">
        <v>40</v>
      </c>
      <c r="Z729">
        <v>0.6</v>
      </c>
      <c r="AA729">
        <v>2</v>
      </c>
      <c r="AB729">
        <v>23</v>
      </c>
      <c r="AC729">
        <v>2</v>
      </c>
      <c r="AD729">
        <v>-50</v>
      </c>
      <c r="AE729">
        <v>185</v>
      </c>
      <c r="AF729">
        <v>1.2</v>
      </c>
      <c r="AG729">
        <v>6</v>
      </c>
      <c r="AH729">
        <v>0.16</v>
      </c>
      <c r="AI729">
        <v>20</v>
      </c>
      <c r="AJ729">
        <v>6</v>
      </c>
      <c r="AK729">
        <v>-0.1</v>
      </c>
      <c r="AL729">
        <v>13.8</v>
      </c>
      <c r="AM729">
        <v>-5</v>
      </c>
      <c r="AN729">
        <v>24.8</v>
      </c>
      <c r="AO729">
        <v>-100</v>
      </c>
      <c r="AP729">
        <v>-0.5</v>
      </c>
      <c r="AQ729">
        <v>2.1</v>
      </c>
      <c r="AR729">
        <v>-10</v>
      </c>
      <c r="AS729">
        <v>24.1</v>
      </c>
      <c r="AT729">
        <v>500</v>
      </c>
      <c r="AU729">
        <v>4.5999999999999996</v>
      </c>
      <c r="AV729">
        <v>-1</v>
      </c>
      <c r="AW729">
        <v>6</v>
      </c>
      <c r="AX729">
        <v>200</v>
      </c>
      <c r="AY729">
        <v>-200</v>
      </c>
    </row>
    <row r="730" spans="1:51" x14ac:dyDescent="0.3">
      <c r="A730" t="s">
        <v>3564</v>
      </c>
      <c r="B730" t="s">
        <v>3565</v>
      </c>
      <c r="C730" t="s">
        <v>3566</v>
      </c>
      <c r="D730" s="1" t="str">
        <f>HYPERLINK("http://geochem.nrcan.gc.ca/cdogs/content/bdl/bdl211192_e.htm", "21:1192")</f>
        <v>21:1192</v>
      </c>
      <c r="E730" s="1" t="str">
        <f>HYPERLINK("http://geochem.nrcan.gc.ca/cdogs/content/svy/svy210191_e.htm", "21:0191")</f>
        <v>21:0191</v>
      </c>
      <c r="F730" t="s">
        <v>3567</v>
      </c>
      <c r="G730" t="s">
        <v>3568</v>
      </c>
      <c r="I730">
        <v>56.677619499999999</v>
      </c>
      <c r="J730">
        <v>-106.74731319999999</v>
      </c>
      <c r="K730" s="1" t="str">
        <f>HYPERLINK("http://geochem.nrcan.gc.ca/cdogs/content/kwd/kwd020027_e.htm", "NGR lake sediment grab sample")</f>
        <v>NGR lake sediment grab sample</v>
      </c>
      <c r="L730" s="1" t="str">
        <f>HYPERLINK("http://geochem.nrcan.gc.ca/cdogs/content/kwd/kwd080006_e.htm", "&lt;177 micron (NGR)")</f>
        <v>&lt;177 micron (NGR)</v>
      </c>
      <c r="M730">
        <v>38</v>
      </c>
      <c r="N730" t="s">
        <v>157</v>
      </c>
      <c r="O730">
        <v>729</v>
      </c>
      <c r="P730">
        <v>1</v>
      </c>
      <c r="Q730">
        <v>-2</v>
      </c>
      <c r="R730">
        <v>0.7</v>
      </c>
      <c r="S730">
        <v>-2</v>
      </c>
      <c r="T730">
        <v>80</v>
      </c>
      <c r="U730">
        <v>21.7</v>
      </c>
      <c r="V730">
        <v>-5</v>
      </c>
      <c r="W730">
        <v>111</v>
      </c>
      <c r="X730">
        <v>9</v>
      </c>
      <c r="Y730">
        <v>30</v>
      </c>
      <c r="Z730">
        <v>0.6</v>
      </c>
      <c r="AA730">
        <v>-1</v>
      </c>
      <c r="AB730">
        <v>6.2</v>
      </c>
      <c r="AC730">
        <v>1</v>
      </c>
      <c r="AD730">
        <v>-50</v>
      </c>
      <c r="AE730">
        <v>50</v>
      </c>
      <c r="AF730">
        <v>0.3</v>
      </c>
      <c r="AG730">
        <v>-1</v>
      </c>
      <c r="AH730">
        <v>0.18</v>
      </c>
      <c r="AI730">
        <v>-10</v>
      </c>
      <c r="AJ730">
        <v>-5</v>
      </c>
      <c r="AK730">
        <v>-0.1</v>
      </c>
      <c r="AL730">
        <v>5.3</v>
      </c>
      <c r="AM730">
        <v>-5</v>
      </c>
      <c r="AN730">
        <v>7.1</v>
      </c>
      <c r="AO730">
        <v>-100</v>
      </c>
      <c r="AP730">
        <v>-0.5</v>
      </c>
      <c r="AQ730">
        <v>0.6</v>
      </c>
      <c r="AR730">
        <v>-10</v>
      </c>
      <c r="AS730">
        <v>9.5</v>
      </c>
      <c r="AT730">
        <v>600</v>
      </c>
      <c r="AU730">
        <v>2.1</v>
      </c>
      <c r="AV730">
        <v>-1</v>
      </c>
      <c r="AW730">
        <v>-2</v>
      </c>
      <c r="AX730">
        <v>100</v>
      </c>
      <c r="AY730">
        <v>-200</v>
      </c>
    </row>
    <row r="731" spans="1:51" x14ac:dyDescent="0.3">
      <c r="A731" t="s">
        <v>3569</v>
      </c>
      <c r="B731" t="s">
        <v>3570</v>
      </c>
      <c r="C731" t="s">
        <v>3571</v>
      </c>
      <c r="D731" s="1" t="str">
        <f>HYPERLINK("http://geochem.nrcan.gc.ca/cdogs/content/bdl/bdl211192_e.htm", "21:1192")</f>
        <v>21:1192</v>
      </c>
      <c r="E731" s="1" t="str">
        <f>HYPERLINK("http://geochem.nrcan.gc.ca/cdogs/content/svy/svy210191_e.htm", "21:0191")</f>
        <v>21:0191</v>
      </c>
      <c r="F731" t="s">
        <v>3572</v>
      </c>
      <c r="G731" t="s">
        <v>3573</v>
      </c>
      <c r="I731">
        <v>56.665284200000002</v>
      </c>
      <c r="J731">
        <v>-106.8032695</v>
      </c>
      <c r="K731" s="1" t="str">
        <f>HYPERLINK("http://geochem.nrcan.gc.ca/cdogs/content/kwd/kwd020027_e.htm", "NGR lake sediment grab sample")</f>
        <v>NGR lake sediment grab sample</v>
      </c>
      <c r="L731" s="1" t="str">
        <f>HYPERLINK("http://geochem.nrcan.gc.ca/cdogs/content/kwd/kwd080006_e.htm", "&lt;177 micron (NGR)")</f>
        <v>&lt;177 micron (NGR)</v>
      </c>
      <c r="M731">
        <v>38</v>
      </c>
      <c r="N731" t="s">
        <v>163</v>
      </c>
      <c r="O731">
        <v>730</v>
      </c>
      <c r="P731">
        <v>1</v>
      </c>
      <c r="Q731">
        <v>-2</v>
      </c>
      <c r="R731">
        <v>1.5</v>
      </c>
      <c r="S731">
        <v>-2</v>
      </c>
      <c r="T731">
        <v>280</v>
      </c>
      <c r="U731">
        <v>3.9</v>
      </c>
      <c r="V731">
        <v>-5</v>
      </c>
      <c r="W731">
        <v>84</v>
      </c>
      <c r="X731">
        <v>9</v>
      </c>
      <c r="Y731">
        <v>-20</v>
      </c>
      <c r="Z731">
        <v>0.5</v>
      </c>
      <c r="AA731">
        <v>-1</v>
      </c>
      <c r="AB731">
        <v>6.4</v>
      </c>
      <c r="AC731">
        <v>6</v>
      </c>
      <c r="AD731">
        <v>-50</v>
      </c>
      <c r="AE731">
        <v>42</v>
      </c>
      <c r="AF731">
        <v>0.4</v>
      </c>
      <c r="AG731">
        <v>1</v>
      </c>
      <c r="AH731">
        <v>0.99</v>
      </c>
      <c r="AI731">
        <v>10</v>
      </c>
      <c r="AJ731">
        <v>39</v>
      </c>
      <c r="AK731">
        <v>-0.1</v>
      </c>
      <c r="AL731">
        <v>3.8</v>
      </c>
      <c r="AM731">
        <v>-5</v>
      </c>
      <c r="AN731">
        <v>6</v>
      </c>
      <c r="AO731">
        <v>-100</v>
      </c>
      <c r="AP731">
        <v>-0.5</v>
      </c>
      <c r="AQ731">
        <v>0.6</v>
      </c>
      <c r="AR731">
        <v>-10</v>
      </c>
      <c r="AS731">
        <v>11.7</v>
      </c>
      <c r="AT731">
        <v>1200</v>
      </c>
      <c r="AU731">
        <v>2.8</v>
      </c>
      <c r="AV731">
        <v>-1</v>
      </c>
      <c r="AW731">
        <v>-2</v>
      </c>
      <c r="AX731">
        <v>-100</v>
      </c>
      <c r="AY731">
        <v>-200</v>
      </c>
    </row>
    <row r="732" spans="1:51" x14ac:dyDescent="0.3">
      <c r="A732" t="s">
        <v>3574</v>
      </c>
      <c r="B732" t="s">
        <v>3575</v>
      </c>
      <c r="C732" t="s">
        <v>3576</v>
      </c>
      <c r="D732" s="1" t="str">
        <f>HYPERLINK("http://geochem.nrcan.gc.ca/cdogs/content/bdl/bdl211192_e.htm", "21:1192")</f>
        <v>21:1192</v>
      </c>
      <c r="E732" s="1" t="str">
        <f>HYPERLINK("http://geochem.nrcan.gc.ca/cdogs/content/svy/svy_e.htm", "")</f>
        <v/>
      </c>
      <c r="H732" s="1" t="str">
        <f>HYPERLINK("http://geochem.nrcan.gc.ca/cdogs/content/cr_/cr_00128_e.htm", "128")</f>
        <v>128</v>
      </c>
      <c r="K732" t="s">
        <v>137</v>
      </c>
      <c r="L732" t="s">
        <v>138</v>
      </c>
      <c r="M732">
        <v>38</v>
      </c>
      <c r="N732" t="s">
        <v>139</v>
      </c>
      <c r="O732">
        <v>731</v>
      </c>
      <c r="P732">
        <v>8</v>
      </c>
      <c r="Q732">
        <v>-2</v>
      </c>
      <c r="R732">
        <v>15.8</v>
      </c>
      <c r="S732">
        <v>-2</v>
      </c>
      <c r="T732">
        <v>310</v>
      </c>
      <c r="U732">
        <v>50.6</v>
      </c>
      <c r="V732">
        <v>-5</v>
      </c>
      <c r="W732">
        <v>54</v>
      </c>
      <c r="X732">
        <v>12</v>
      </c>
      <c r="Y732">
        <v>30</v>
      </c>
      <c r="Z732">
        <v>1.4</v>
      </c>
      <c r="AA732">
        <v>2</v>
      </c>
      <c r="AB732">
        <v>3.3</v>
      </c>
      <c r="AC732">
        <v>3</v>
      </c>
      <c r="AD732">
        <v>-50</v>
      </c>
      <c r="AE732">
        <v>27</v>
      </c>
      <c r="AF732">
        <v>1</v>
      </c>
      <c r="AG732">
        <v>2</v>
      </c>
      <c r="AH732">
        <v>0.65</v>
      </c>
      <c r="AI732">
        <v>30</v>
      </c>
      <c r="AJ732">
        <v>21</v>
      </c>
      <c r="AK732">
        <v>1.7</v>
      </c>
      <c r="AL732">
        <v>7.7</v>
      </c>
      <c r="AM732">
        <v>-5</v>
      </c>
      <c r="AN732">
        <v>5.0999999999999996</v>
      </c>
      <c r="AO732">
        <v>-100</v>
      </c>
      <c r="AP732">
        <v>-0.5</v>
      </c>
      <c r="AQ732">
        <v>0.6</v>
      </c>
      <c r="AR732">
        <v>-10</v>
      </c>
      <c r="AS732">
        <v>5.0999999999999996</v>
      </c>
      <c r="AT732">
        <v>2100</v>
      </c>
      <c r="AU732">
        <v>31.9</v>
      </c>
      <c r="AV732">
        <v>-1</v>
      </c>
      <c r="AW732">
        <v>3</v>
      </c>
      <c r="AX732">
        <v>200</v>
      </c>
      <c r="AY732">
        <v>-200</v>
      </c>
    </row>
    <row r="733" spans="1:51" x14ac:dyDescent="0.3">
      <c r="A733" t="s">
        <v>3577</v>
      </c>
      <c r="B733" t="s">
        <v>3578</v>
      </c>
      <c r="C733" t="s">
        <v>3579</v>
      </c>
      <c r="D733" s="1" t="str">
        <f>HYPERLINK("http://geochem.nrcan.gc.ca/cdogs/content/bdl/bdl211192_e.htm", "21:1192")</f>
        <v>21:1192</v>
      </c>
      <c r="E733" s="1" t="str">
        <f>HYPERLINK("http://geochem.nrcan.gc.ca/cdogs/content/svy/svy210191_e.htm", "21:0191")</f>
        <v>21:0191</v>
      </c>
      <c r="F733" t="s">
        <v>3580</v>
      </c>
      <c r="G733" t="s">
        <v>3581</v>
      </c>
      <c r="I733">
        <v>56.668660699999997</v>
      </c>
      <c r="J733">
        <v>-106.84450820000001</v>
      </c>
      <c r="K733" s="1" t="str">
        <f>HYPERLINK("http://geochem.nrcan.gc.ca/cdogs/content/kwd/kwd020027_e.htm", "NGR lake sediment grab sample")</f>
        <v>NGR lake sediment grab sample</v>
      </c>
      <c r="L733" s="1" t="str">
        <f>HYPERLINK("http://geochem.nrcan.gc.ca/cdogs/content/kwd/kwd080006_e.htm", "&lt;177 micron (NGR)")</f>
        <v>&lt;177 micron (NGR)</v>
      </c>
      <c r="M733">
        <v>38</v>
      </c>
      <c r="N733" t="s">
        <v>169</v>
      </c>
      <c r="O733">
        <v>732</v>
      </c>
      <c r="P733">
        <v>1</v>
      </c>
      <c r="Q733">
        <v>-2</v>
      </c>
      <c r="R733">
        <v>1.6</v>
      </c>
      <c r="S733">
        <v>-2</v>
      </c>
      <c r="T733">
        <v>70</v>
      </c>
      <c r="U733">
        <v>29.9</v>
      </c>
      <c r="V733">
        <v>-5</v>
      </c>
      <c r="W733">
        <v>49</v>
      </c>
      <c r="X733">
        <v>8</v>
      </c>
      <c r="Y733">
        <v>-20</v>
      </c>
      <c r="Z733">
        <v>0.5</v>
      </c>
      <c r="AA733">
        <v>-1</v>
      </c>
      <c r="AB733">
        <v>2.9</v>
      </c>
      <c r="AC733">
        <v>-1</v>
      </c>
      <c r="AD733">
        <v>-50</v>
      </c>
      <c r="AE733">
        <v>21</v>
      </c>
      <c r="AF733">
        <v>0.2</v>
      </c>
      <c r="AG733">
        <v>1</v>
      </c>
      <c r="AH733">
        <v>0.09</v>
      </c>
      <c r="AI733">
        <v>10</v>
      </c>
      <c r="AJ733">
        <v>-5</v>
      </c>
      <c r="AK733">
        <v>-0.1</v>
      </c>
      <c r="AL733">
        <v>3</v>
      </c>
      <c r="AM733">
        <v>-5</v>
      </c>
      <c r="AN733">
        <v>3.3</v>
      </c>
      <c r="AO733">
        <v>-100</v>
      </c>
      <c r="AP733">
        <v>-0.5</v>
      </c>
      <c r="AQ733">
        <v>-0.5</v>
      </c>
      <c r="AR733">
        <v>-10</v>
      </c>
      <c r="AS733">
        <v>4.3</v>
      </c>
      <c r="AT733">
        <v>-500</v>
      </c>
      <c r="AU733">
        <v>1.1000000000000001</v>
      </c>
      <c r="AV733">
        <v>-1</v>
      </c>
      <c r="AW733">
        <v>-2</v>
      </c>
      <c r="AX733">
        <v>100</v>
      </c>
      <c r="AY733">
        <v>-200</v>
      </c>
    </row>
    <row r="734" spans="1:51" x14ac:dyDescent="0.3">
      <c r="A734" t="s">
        <v>3582</v>
      </c>
      <c r="B734" t="s">
        <v>3583</v>
      </c>
      <c r="C734" t="s">
        <v>3584</v>
      </c>
      <c r="D734" s="1" t="str">
        <f>HYPERLINK("http://geochem.nrcan.gc.ca/cdogs/content/bdl/bdl211192_e.htm", "21:1192")</f>
        <v>21:1192</v>
      </c>
      <c r="E734" s="1" t="str">
        <f>HYPERLINK("http://geochem.nrcan.gc.ca/cdogs/content/svy/svy210191_e.htm", "21:0191")</f>
        <v>21:0191</v>
      </c>
      <c r="F734" t="s">
        <v>3585</v>
      </c>
      <c r="G734" t="s">
        <v>3586</v>
      </c>
      <c r="I734">
        <v>56.702297100000003</v>
      </c>
      <c r="J734">
        <v>-106.8087625</v>
      </c>
      <c r="K734" s="1" t="str">
        <f>HYPERLINK("http://geochem.nrcan.gc.ca/cdogs/content/kwd/kwd020027_e.htm", "NGR lake sediment grab sample")</f>
        <v>NGR lake sediment grab sample</v>
      </c>
      <c r="L734" s="1" t="str">
        <f>HYPERLINK("http://geochem.nrcan.gc.ca/cdogs/content/kwd/kwd080006_e.htm", "&lt;177 micron (NGR)")</f>
        <v>&lt;177 micron (NGR)</v>
      </c>
      <c r="M734">
        <v>39</v>
      </c>
      <c r="N734" t="s">
        <v>57</v>
      </c>
      <c r="O734">
        <v>733</v>
      </c>
      <c r="P734">
        <v>7</v>
      </c>
      <c r="Q734">
        <v>-2</v>
      </c>
      <c r="R734">
        <v>1.5</v>
      </c>
      <c r="S734">
        <v>-2</v>
      </c>
      <c r="T734">
        <v>60</v>
      </c>
      <c r="U734">
        <v>26.7</v>
      </c>
      <c r="V734">
        <v>-5</v>
      </c>
      <c r="W734">
        <v>75</v>
      </c>
      <c r="X734">
        <v>-5</v>
      </c>
      <c r="Y734">
        <v>40</v>
      </c>
      <c r="Z734">
        <v>-0.5</v>
      </c>
      <c r="AA734">
        <v>-1</v>
      </c>
      <c r="AB734">
        <v>4.5</v>
      </c>
      <c r="AC734">
        <v>1</v>
      </c>
      <c r="AD734">
        <v>-50</v>
      </c>
      <c r="AE734">
        <v>34</v>
      </c>
      <c r="AF734">
        <v>0.3</v>
      </c>
      <c r="AG734">
        <v>-1</v>
      </c>
      <c r="AH734">
        <v>0.1</v>
      </c>
      <c r="AI734">
        <v>-10</v>
      </c>
      <c r="AJ734">
        <v>-5</v>
      </c>
      <c r="AK734">
        <v>-0.1</v>
      </c>
      <c r="AL734">
        <v>4.0999999999999996</v>
      </c>
      <c r="AM734">
        <v>-5</v>
      </c>
      <c r="AN734">
        <v>5.2</v>
      </c>
      <c r="AO734">
        <v>-100</v>
      </c>
      <c r="AP734">
        <v>-0.5</v>
      </c>
      <c r="AQ734">
        <v>-0.5</v>
      </c>
      <c r="AR734">
        <v>-10</v>
      </c>
      <c r="AS734">
        <v>7.1</v>
      </c>
      <c r="AT734">
        <v>-500</v>
      </c>
      <c r="AU734">
        <v>1.5</v>
      </c>
      <c r="AV734">
        <v>-1</v>
      </c>
      <c r="AW734">
        <v>-2</v>
      </c>
      <c r="AX734">
        <v>-100</v>
      </c>
      <c r="AY734">
        <v>-200</v>
      </c>
    </row>
    <row r="735" spans="1:51" x14ac:dyDescent="0.3">
      <c r="A735" t="s">
        <v>3587</v>
      </c>
      <c r="B735" t="s">
        <v>3588</v>
      </c>
      <c r="C735" t="s">
        <v>3589</v>
      </c>
      <c r="D735" s="1" t="str">
        <f>HYPERLINK("http://geochem.nrcan.gc.ca/cdogs/content/bdl/bdl211192_e.htm", "21:1192")</f>
        <v>21:1192</v>
      </c>
      <c r="E735" s="1" t="str">
        <f>HYPERLINK("http://geochem.nrcan.gc.ca/cdogs/content/svy/svy210191_e.htm", "21:0191")</f>
        <v>21:0191</v>
      </c>
      <c r="F735" t="s">
        <v>3585</v>
      </c>
      <c r="G735" t="s">
        <v>3590</v>
      </c>
      <c r="I735">
        <v>56.702297100000003</v>
      </c>
      <c r="J735">
        <v>-106.8087625</v>
      </c>
      <c r="K735" s="1" t="str">
        <f>HYPERLINK("http://geochem.nrcan.gc.ca/cdogs/content/kwd/kwd020027_e.htm", "NGR lake sediment grab sample")</f>
        <v>NGR lake sediment grab sample</v>
      </c>
      <c r="L735" s="1" t="str">
        <f>HYPERLINK("http://geochem.nrcan.gc.ca/cdogs/content/kwd/kwd080006_e.htm", "&lt;177 micron (NGR)")</f>
        <v>&lt;177 micron (NGR)</v>
      </c>
      <c r="M735">
        <v>39</v>
      </c>
      <c r="N735" t="s">
        <v>62</v>
      </c>
      <c r="O735">
        <v>734</v>
      </c>
      <c r="P735">
        <v>1</v>
      </c>
      <c r="Q735">
        <v>-2</v>
      </c>
      <c r="R735">
        <v>1</v>
      </c>
      <c r="S735">
        <v>-2</v>
      </c>
      <c r="T735">
        <v>210</v>
      </c>
      <c r="U735">
        <v>4.5</v>
      </c>
      <c r="V735">
        <v>-5</v>
      </c>
      <c r="W735">
        <v>51</v>
      </c>
      <c r="X735">
        <v>10</v>
      </c>
      <c r="Y735">
        <v>30</v>
      </c>
      <c r="Z735">
        <v>0.6</v>
      </c>
      <c r="AA735">
        <v>-1</v>
      </c>
      <c r="AB735">
        <v>2.2000000000000002</v>
      </c>
      <c r="AC735">
        <v>6</v>
      </c>
      <c r="AD735">
        <v>-50</v>
      </c>
      <c r="AE735">
        <v>22</v>
      </c>
      <c r="AF735">
        <v>0.3</v>
      </c>
      <c r="AG735">
        <v>-1</v>
      </c>
      <c r="AH735">
        <v>0.94</v>
      </c>
      <c r="AI735">
        <v>-10</v>
      </c>
      <c r="AJ735">
        <v>30</v>
      </c>
      <c r="AK735">
        <v>-0.1</v>
      </c>
      <c r="AL735">
        <v>2.7</v>
      </c>
      <c r="AM735">
        <v>-5</v>
      </c>
      <c r="AN735">
        <v>3.8</v>
      </c>
      <c r="AO735">
        <v>-100</v>
      </c>
      <c r="AP735">
        <v>-0.5</v>
      </c>
      <c r="AQ735">
        <v>-0.5</v>
      </c>
      <c r="AR735">
        <v>-10</v>
      </c>
      <c r="AS735">
        <v>7.6</v>
      </c>
      <c r="AT735">
        <v>800</v>
      </c>
      <c r="AU735">
        <v>1.6</v>
      </c>
      <c r="AV735">
        <v>-1</v>
      </c>
      <c r="AW735">
        <v>-2</v>
      </c>
      <c r="AX735">
        <v>-100</v>
      </c>
      <c r="AY735">
        <v>-200</v>
      </c>
    </row>
    <row r="736" spans="1:51" x14ac:dyDescent="0.3">
      <c r="A736" t="s">
        <v>3591</v>
      </c>
      <c r="B736" t="s">
        <v>3592</v>
      </c>
      <c r="C736" t="s">
        <v>3593</v>
      </c>
      <c r="D736" s="1" t="str">
        <f>HYPERLINK("http://geochem.nrcan.gc.ca/cdogs/content/bdl/bdl211192_e.htm", "21:1192")</f>
        <v>21:1192</v>
      </c>
      <c r="E736" s="1" t="str">
        <f>HYPERLINK("http://geochem.nrcan.gc.ca/cdogs/content/svy/svy210191_e.htm", "21:0191")</f>
        <v>21:0191</v>
      </c>
      <c r="F736" t="s">
        <v>3585</v>
      </c>
      <c r="G736" t="s">
        <v>3594</v>
      </c>
      <c r="I736">
        <v>56.702297100000003</v>
      </c>
      <c r="J736">
        <v>-106.8087625</v>
      </c>
      <c r="K736" s="1" t="str">
        <f>HYPERLINK("http://geochem.nrcan.gc.ca/cdogs/content/kwd/kwd020027_e.htm", "NGR lake sediment grab sample")</f>
        <v>NGR lake sediment grab sample</v>
      </c>
      <c r="L736" s="1" t="str">
        <f>HYPERLINK("http://geochem.nrcan.gc.ca/cdogs/content/kwd/kwd080006_e.htm", "&lt;177 micron (NGR)")</f>
        <v>&lt;177 micron (NGR)</v>
      </c>
      <c r="M736">
        <v>39</v>
      </c>
      <c r="N736" t="s">
        <v>67</v>
      </c>
      <c r="O736">
        <v>735</v>
      </c>
      <c r="P736">
        <v>1</v>
      </c>
      <c r="Q736">
        <v>-2</v>
      </c>
      <c r="R736">
        <v>1.1000000000000001</v>
      </c>
      <c r="S736">
        <v>-2</v>
      </c>
      <c r="T736">
        <v>60</v>
      </c>
      <c r="U736">
        <v>30.7</v>
      </c>
      <c r="V736">
        <v>-5</v>
      </c>
      <c r="W736">
        <v>90</v>
      </c>
      <c r="X736">
        <v>6</v>
      </c>
      <c r="Y736">
        <v>30</v>
      </c>
      <c r="Z736">
        <v>-0.5</v>
      </c>
      <c r="AA736">
        <v>-1</v>
      </c>
      <c r="AB736">
        <v>5.2</v>
      </c>
      <c r="AC736">
        <v>1</v>
      </c>
      <c r="AD736">
        <v>-50</v>
      </c>
      <c r="AE736">
        <v>41</v>
      </c>
      <c r="AF736">
        <v>0.3</v>
      </c>
      <c r="AG736">
        <v>1</v>
      </c>
      <c r="AH736">
        <v>0.11</v>
      </c>
      <c r="AI736">
        <v>10</v>
      </c>
      <c r="AJ736">
        <v>-5</v>
      </c>
      <c r="AK736">
        <v>-0.1</v>
      </c>
      <c r="AL736">
        <v>5.0999999999999996</v>
      </c>
      <c r="AM736">
        <v>-5</v>
      </c>
      <c r="AN736">
        <v>5.8</v>
      </c>
      <c r="AO736">
        <v>-100</v>
      </c>
      <c r="AP736">
        <v>-0.5</v>
      </c>
      <c r="AQ736">
        <v>0.6</v>
      </c>
      <c r="AR736">
        <v>-10</v>
      </c>
      <c r="AS736">
        <v>7.5</v>
      </c>
      <c r="AT736">
        <v>-500</v>
      </c>
      <c r="AU736">
        <v>1.6</v>
      </c>
      <c r="AV736">
        <v>-1</v>
      </c>
      <c r="AW736">
        <v>-2</v>
      </c>
      <c r="AX736">
        <v>100</v>
      </c>
      <c r="AY736">
        <v>-200</v>
      </c>
    </row>
    <row r="737" spans="1:51" x14ac:dyDescent="0.3">
      <c r="A737" t="s">
        <v>3595</v>
      </c>
      <c r="B737" t="s">
        <v>3596</v>
      </c>
      <c r="C737" t="s">
        <v>3597</v>
      </c>
      <c r="D737" s="1" t="str">
        <f>HYPERLINK("http://geochem.nrcan.gc.ca/cdogs/content/bdl/bdl211192_e.htm", "21:1192")</f>
        <v>21:1192</v>
      </c>
      <c r="E737" s="1" t="str">
        <f>HYPERLINK("http://geochem.nrcan.gc.ca/cdogs/content/svy/svy210191_e.htm", "21:0191")</f>
        <v>21:0191</v>
      </c>
      <c r="F737" t="s">
        <v>3598</v>
      </c>
      <c r="G737" t="s">
        <v>3599</v>
      </c>
      <c r="I737">
        <v>56.701657900000001</v>
      </c>
      <c r="J737">
        <v>-106.8364838</v>
      </c>
      <c r="K737" s="1" t="str">
        <f>HYPERLINK("http://geochem.nrcan.gc.ca/cdogs/content/kwd/kwd020027_e.htm", "NGR lake sediment grab sample")</f>
        <v>NGR lake sediment grab sample</v>
      </c>
      <c r="L737" s="1" t="str">
        <f>HYPERLINK("http://geochem.nrcan.gc.ca/cdogs/content/kwd/kwd080006_e.htm", "&lt;177 micron (NGR)")</f>
        <v>&lt;177 micron (NGR)</v>
      </c>
      <c r="M737">
        <v>39</v>
      </c>
      <c r="N737" t="s">
        <v>73</v>
      </c>
      <c r="O737">
        <v>736</v>
      </c>
      <c r="P737">
        <v>1</v>
      </c>
      <c r="Q737">
        <v>-2</v>
      </c>
      <c r="R737">
        <v>1.5</v>
      </c>
      <c r="S737">
        <v>-2</v>
      </c>
      <c r="T737">
        <v>80</v>
      </c>
      <c r="U737">
        <v>40.1</v>
      </c>
      <c r="V737">
        <v>-5</v>
      </c>
      <c r="W737">
        <v>69</v>
      </c>
      <c r="X737">
        <v>11</v>
      </c>
      <c r="Y737">
        <v>-20</v>
      </c>
      <c r="Z737">
        <v>0.6</v>
      </c>
      <c r="AA737">
        <v>-1</v>
      </c>
      <c r="AB737">
        <v>9.6999999999999993</v>
      </c>
      <c r="AC737">
        <v>-1</v>
      </c>
      <c r="AD737">
        <v>-50</v>
      </c>
      <c r="AE737">
        <v>31</v>
      </c>
      <c r="AF737">
        <v>0.3</v>
      </c>
      <c r="AG737">
        <v>-1</v>
      </c>
      <c r="AH737">
        <v>0.08</v>
      </c>
      <c r="AI737">
        <v>10</v>
      </c>
      <c r="AJ737">
        <v>-5</v>
      </c>
      <c r="AK737">
        <v>-0.1</v>
      </c>
      <c r="AL737">
        <v>4.3</v>
      </c>
      <c r="AM737">
        <v>-5</v>
      </c>
      <c r="AN737">
        <v>4.2</v>
      </c>
      <c r="AO737">
        <v>-100</v>
      </c>
      <c r="AP737">
        <v>-0.5</v>
      </c>
      <c r="AQ737">
        <v>-0.5</v>
      </c>
      <c r="AR737">
        <v>-10</v>
      </c>
      <c r="AS737">
        <v>4.7</v>
      </c>
      <c r="AT737">
        <v>-500</v>
      </c>
      <c r="AU737">
        <v>1.3</v>
      </c>
      <c r="AV737">
        <v>-1</v>
      </c>
      <c r="AW737">
        <v>-2</v>
      </c>
      <c r="AX737">
        <v>200</v>
      </c>
      <c r="AY737">
        <v>-200</v>
      </c>
    </row>
    <row r="738" spans="1:51" x14ac:dyDescent="0.3">
      <c r="A738" t="s">
        <v>3600</v>
      </c>
      <c r="B738" t="s">
        <v>3601</v>
      </c>
      <c r="C738" t="s">
        <v>3602</v>
      </c>
      <c r="D738" s="1" t="str">
        <f>HYPERLINK("http://geochem.nrcan.gc.ca/cdogs/content/bdl/bdl211192_e.htm", "21:1192")</f>
        <v>21:1192</v>
      </c>
      <c r="E738" s="1" t="str">
        <f>HYPERLINK("http://geochem.nrcan.gc.ca/cdogs/content/svy/svy210191_e.htm", "21:0191")</f>
        <v>21:0191</v>
      </c>
      <c r="F738" t="s">
        <v>3603</v>
      </c>
      <c r="G738" t="s">
        <v>3604</v>
      </c>
      <c r="I738">
        <v>56.706090400000001</v>
      </c>
      <c r="J738">
        <v>-106.91625860000001</v>
      </c>
      <c r="K738" s="1" t="str">
        <f>HYPERLINK("http://geochem.nrcan.gc.ca/cdogs/content/kwd/kwd020027_e.htm", "NGR lake sediment grab sample")</f>
        <v>NGR lake sediment grab sample</v>
      </c>
      <c r="L738" s="1" t="str">
        <f>HYPERLINK("http://geochem.nrcan.gc.ca/cdogs/content/kwd/kwd080006_e.htm", "&lt;177 micron (NGR)")</f>
        <v>&lt;177 micron (NGR)</v>
      </c>
      <c r="M738">
        <v>39</v>
      </c>
      <c r="N738" t="s">
        <v>79</v>
      </c>
      <c r="O738">
        <v>737</v>
      </c>
      <c r="P738">
        <v>1</v>
      </c>
      <c r="Q738">
        <v>-2</v>
      </c>
      <c r="R738">
        <v>1</v>
      </c>
      <c r="S738">
        <v>-2</v>
      </c>
      <c r="T738">
        <v>170</v>
      </c>
      <c r="U738">
        <v>21.9</v>
      </c>
      <c r="V738">
        <v>-5</v>
      </c>
      <c r="W738">
        <v>265</v>
      </c>
      <c r="X738">
        <v>14</v>
      </c>
      <c r="Y738">
        <v>40</v>
      </c>
      <c r="Z738">
        <v>0.6</v>
      </c>
      <c r="AA738">
        <v>1</v>
      </c>
      <c r="AB738">
        <v>14</v>
      </c>
      <c r="AC738">
        <v>4</v>
      </c>
      <c r="AD738">
        <v>-50</v>
      </c>
      <c r="AE738">
        <v>115</v>
      </c>
      <c r="AF738">
        <v>0.7</v>
      </c>
      <c r="AG738">
        <v>2</v>
      </c>
      <c r="AH738">
        <v>0.63</v>
      </c>
      <c r="AI738">
        <v>10</v>
      </c>
      <c r="AJ738">
        <v>16</v>
      </c>
      <c r="AK738">
        <v>-0.1</v>
      </c>
      <c r="AL738">
        <v>11.5</v>
      </c>
      <c r="AM738">
        <v>-5</v>
      </c>
      <c r="AN738">
        <v>13.1</v>
      </c>
      <c r="AO738">
        <v>-100</v>
      </c>
      <c r="AP738">
        <v>-0.5</v>
      </c>
      <c r="AQ738">
        <v>1.1000000000000001</v>
      </c>
      <c r="AR738">
        <v>-10</v>
      </c>
      <c r="AS738">
        <v>23.7</v>
      </c>
      <c r="AT738">
        <v>1100</v>
      </c>
      <c r="AU738">
        <v>5.2</v>
      </c>
      <c r="AV738">
        <v>-1</v>
      </c>
      <c r="AW738">
        <v>4</v>
      </c>
      <c r="AX738">
        <v>-100</v>
      </c>
      <c r="AY738">
        <v>-200</v>
      </c>
    </row>
    <row r="739" spans="1:51" x14ac:dyDescent="0.3">
      <c r="A739" t="s">
        <v>3605</v>
      </c>
      <c r="B739" t="s">
        <v>3606</v>
      </c>
      <c r="C739" t="s">
        <v>3607</v>
      </c>
      <c r="D739" s="1" t="str">
        <f>HYPERLINK("http://geochem.nrcan.gc.ca/cdogs/content/bdl/bdl211192_e.htm", "21:1192")</f>
        <v>21:1192</v>
      </c>
      <c r="E739" s="1" t="str">
        <f>HYPERLINK("http://geochem.nrcan.gc.ca/cdogs/content/svy/svy210191_e.htm", "21:0191")</f>
        <v>21:0191</v>
      </c>
      <c r="F739" t="s">
        <v>3608</v>
      </c>
      <c r="G739" t="s">
        <v>3609</v>
      </c>
      <c r="I739">
        <v>56.740978300000002</v>
      </c>
      <c r="J739">
        <v>-106.9106586</v>
      </c>
      <c r="K739" s="1" t="str">
        <f>HYPERLINK("http://geochem.nrcan.gc.ca/cdogs/content/kwd/kwd020027_e.htm", "NGR lake sediment grab sample")</f>
        <v>NGR lake sediment grab sample</v>
      </c>
      <c r="L739" s="1" t="str">
        <f>HYPERLINK("http://geochem.nrcan.gc.ca/cdogs/content/kwd/kwd080006_e.htm", "&lt;177 micron (NGR)")</f>
        <v>&lt;177 micron (NGR)</v>
      </c>
      <c r="M739">
        <v>39</v>
      </c>
      <c r="N739" t="s">
        <v>85</v>
      </c>
      <c r="O739">
        <v>738</v>
      </c>
      <c r="P739">
        <v>1</v>
      </c>
      <c r="Q739">
        <v>-2</v>
      </c>
      <c r="R739">
        <v>2.9</v>
      </c>
      <c r="S739">
        <v>-2</v>
      </c>
      <c r="T739">
        <v>100</v>
      </c>
      <c r="U739">
        <v>29.8</v>
      </c>
      <c r="V739">
        <v>-5</v>
      </c>
      <c r="W739">
        <v>382</v>
      </c>
      <c r="X739">
        <v>16</v>
      </c>
      <c r="Y739">
        <v>-20</v>
      </c>
      <c r="Z739">
        <v>0.6</v>
      </c>
      <c r="AA739">
        <v>2</v>
      </c>
      <c r="AB739">
        <v>36.700000000000003</v>
      </c>
      <c r="AC739">
        <v>3</v>
      </c>
      <c r="AD739">
        <v>-50</v>
      </c>
      <c r="AE739">
        <v>193</v>
      </c>
      <c r="AF739">
        <v>1.4</v>
      </c>
      <c r="AG739">
        <v>4</v>
      </c>
      <c r="AH739">
        <v>0.3</v>
      </c>
      <c r="AI739">
        <v>30</v>
      </c>
      <c r="AJ739">
        <v>9</v>
      </c>
      <c r="AK739">
        <v>-0.1</v>
      </c>
      <c r="AL739">
        <v>16</v>
      </c>
      <c r="AM739">
        <v>-5</v>
      </c>
      <c r="AN739">
        <v>21.7</v>
      </c>
      <c r="AO739">
        <v>-100</v>
      </c>
      <c r="AP739">
        <v>-0.5</v>
      </c>
      <c r="AQ739">
        <v>1.8</v>
      </c>
      <c r="AR739">
        <v>-10</v>
      </c>
      <c r="AS739">
        <v>23.8</v>
      </c>
      <c r="AT739">
        <v>-500</v>
      </c>
      <c r="AU739">
        <v>10.6</v>
      </c>
      <c r="AV739">
        <v>-1</v>
      </c>
      <c r="AW739">
        <v>7</v>
      </c>
      <c r="AX739">
        <v>100</v>
      </c>
      <c r="AY739">
        <v>-200</v>
      </c>
    </row>
    <row r="740" spans="1:51" x14ac:dyDescent="0.3">
      <c r="A740" t="s">
        <v>3610</v>
      </c>
      <c r="B740" t="s">
        <v>3611</v>
      </c>
      <c r="C740" t="s">
        <v>3612</v>
      </c>
      <c r="D740" s="1" t="str">
        <f>HYPERLINK("http://geochem.nrcan.gc.ca/cdogs/content/bdl/bdl211192_e.htm", "21:1192")</f>
        <v>21:1192</v>
      </c>
      <c r="E740" s="1" t="str">
        <f>HYPERLINK("http://geochem.nrcan.gc.ca/cdogs/content/svy/svy210191_e.htm", "21:0191")</f>
        <v>21:0191</v>
      </c>
      <c r="F740" t="s">
        <v>3613</v>
      </c>
      <c r="G740" t="s">
        <v>3614</v>
      </c>
      <c r="I740">
        <v>56.756068300000003</v>
      </c>
      <c r="J740">
        <v>-106.92973000000001</v>
      </c>
      <c r="K740" s="1" t="str">
        <f>HYPERLINK("http://geochem.nrcan.gc.ca/cdogs/content/kwd/kwd020027_e.htm", "NGR lake sediment grab sample")</f>
        <v>NGR lake sediment grab sample</v>
      </c>
      <c r="L740" s="1" t="str">
        <f>HYPERLINK("http://geochem.nrcan.gc.ca/cdogs/content/kwd/kwd080006_e.htm", "&lt;177 micron (NGR)")</f>
        <v>&lt;177 micron (NGR)</v>
      </c>
      <c r="M740">
        <v>39</v>
      </c>
      <c r="N740" t="s">
        <v>91</v>
      </c>
      <c r="O740">
        <v>739</v>
      </c>
      <c r="P740">
        <v>1</v>
      </c>
      <c r="Q740">
        <v>-2</v>
      </c>
      <c r="R740">
        <v>1.5</v>
      </c>
      <c r="S740">
        <v>-2</v>
      </c>
      <c r="T740">
        <v>150</v>
      </c>
      <c r="U740">
        <v>31.5</v>
      </c>
      <c r="V740">
        <v>-5</v>
      </c>
      <c r="W740">
        <v>56</v>
      </c>
      <c r="X740">
        <v>-5</v>
      </c>
      <c r="Y740">
        <v>-20</v>
      </c>
      <c r="Z740">
        <v>0.5</v>
      </c>
      <c r="AA740">
        <v>-1</v>
      </c>
      <c r="AB740">
        <v>3.3</v>
      </c>
      <c r="AC740">
        <v>3</v>
      </c>
      <c r="AD740">
        <v>-50</v>
      </c>
      <c r="AE740">
        <v>26</v>
      </c>
      <c r="AF740">
        <v>0.3</v>
      </c>
      <c r="AG740">
        <v>2</v>
      </c>
      <c r="AH740">
        <v>0.53</v>
      </c>
      <c r="AI740">
        <v>10</v>
      </c>
      <c r="AJ740">
        <v>16</v>
      </c>
      <c r="AK740">
        <v>-0.1</v>
      </c>
      <c r="AL740">
        <v>4.5999999999999996</v>
      </c>
      <c r="AM740">
        <v>-5</v>
      </c>
      <c r="AN740">
        <v>3.5</v>
      </c>
      <c r="AO740">
        <v>-100</v>
      </c>
      <c r="AP740">
        <v>-0.5</v>
      </c>
      <c r="AQ740">
        <v>-0.5</v>
      </c>
      <c r="AR740">
        <v>-10</v>
      </c>
      <c r="AS740">
        <v>6.7</v>
      </c>
      <c r="AT740">
        <v>700</v>
      </c>
      <c r="AU740">
        <v>1.6</v>
      </c>
      <c r="AV740">
        <v>-1</v>
      </c>
      <c r="AW740">
        <v>-2</v>
      </c>
      <c r="AX740">
        <v>100</v>
      </c>
      <c r="AY740">
        <v>-200</v>
      </c>
    </row>
    <row r="741" spans="1:51" x14ac:dyDescent="0.3">
      <c r="A741" t="s">
        <v>3615</v>
      </c>
      <c r="B741" t="s">
        <v>3616</v>
      </c>
      <c r="C741" t="s">
        <v>3617</v>
      </c>
      <c r="D741" s="1" t="str">
        <f>HYPERLINK("http://geochem.nrcan.gc.ca/cdogs/content/bdl/bdl211192_e.htm", "21:1192")</f>
        <v>21:1192</v>
      </c>
      <c r="E741" s="1" t="str">
        <f>HYPERLINK("http://geochem.nrcan.gc.ca/cdogs/content/svy/svy210191_e.htm", "21:0191")</f>
        <v>21:0191</v>
      </c>
      <c r="F741" t="s">
        <v>3618</v>
      </c>
      <c r="G741" t="s">
        <v>3619</v>
      </c>
      <c r="I741">
        <v>56.7644953</v>
      </c>
      <c r="J741">
        <v>-106.89645640000001</v>
      </c>
      <c r="K741" s="1" t="str">
        <f>HYPERLINK("http://geochem.nrcan.gc.ca/cdogs/content/kwd/kwd020027_e.htm", "NGR lake sediment grab sample")</f>
        <v>NGR lake sediment grab sample</v>
      </c>
      <c r="L741" s="1" t="str">
        <f>HYPERLINK("http://geochem.nrcan.gc.ca/cdogs/content/kwd/kwd080006_e.htm", "&lt;177 micron (NGR)")</f>
        <v>&lt;177 micron (NGR)</v>
      </c>
      <c r="M741">
        <v>39</v>
      </c>
      <c r="N741" t="s">
        <v>97</v>
      </c>
      <c r="O741">
        <v>740</v>
      </c>
      <c r="P741">
        <v>1</v>
      </c>
      <c r="Q741">
        <v>-2</v>
      </c>
      <c r="R741">
        <v>1.6</v>
      </c>
      <c r="S741">
        <v>-2</v>
      </c>
      <c r="T741">
        <v>160</v>
      </c>
      <c r="U741">
        <v>20.399999999999999</v>
      </c>
      <c r="V741">
        <v>-5</v>
      </c>
      <c r="W741">
        <v>245</v>
      </c>
      <c r="X741">
        <v>16</v>
      </c>
      <c r="Y741">
        <v>-20</v>
      </c>
      <c r="Z741">
        <v>-0.5</v>
      </c>
      <c r="AA741">
        <v>1</v>
      </c>
      <c r="AB741">
        <v>45.8</v>
      </c>
      <c r="AC741">
        <v>-1</v>
      </c>
      <c r="AD741">
        <v>-50</v>
      </c>
      <c r="AE741">
        <v>120</v>
      </c>
      <c r="AF741">
        <v>0.7</v>
      </c>
      <c r="AG741">
        <v>3</v>
      </c>
      <c r="AH741">
        <v>0.06</v>
      </c>
      <c r="AI741">
        <v>20</v>
      </c>
      <c r="AJ741">
        <v>-5</v>
      </c>
      <c r="AK741">
        <v>-0.1</v>
      </c>
      <c r="AL741">
        <v>10</v>
      </c>
      <c r="AM741">
        <v>-5</v>
      </c>
      <c r="AN741">
        <v>10.4</v>
      </c>
      <c r="AO741">
        <v>-100</v>
      </c>
      <c r="AP741">
        <v>-0.5</v>
      </c>
      <c r="AQ741">
        <v>0.9</v>
      </c>
      <c r="AR741">
        <v>-10</v>
      </c>
      <c r="AS741">
        <v>15.1</v>
      </c>
      <c r="AT741">
        <v>-500</v>
      </c>
      <c r="AU741">
        <v>3.7</v>
      </c>
      <c r="AV741">
        <v>-1</v>
      </c>
      <c r="AW741">
        <v>3</v>
      </c>
      <c r="AX741">
        <v>100</v>
      </c>
      <c r="AY741">
        <v>-200</v>
      </c>
    </row>
    <row r="742" spans="1:51" x14ac:dyDescent="0.3">
      <c r="A742" t="s">
        <v>3620</v>
      </c>
      <c r="B742" t="s">
        <v>3621</v>
      </c>
      <c r="C742" t="s">
        <v>3622</v>
      </c>
      <c r="D742" s="1" t="str">
        <f>HYPERLINK("http://geochem.nrcan.gc.ca/cdogs/content/bdl/bdl211192_e.htm", "21:1192")</f>
        <v>21:1192</v>
      </c>
      <c r="E742" s="1" t="str">
        <f>HYPERLINK("http://geochem.nrcan.gc.ca/cdogs/content/svy/svy210191_e.htm", "21:0191")</f>
        <v>21:0191</v>
      </c>
      <c r="F742" t="s">
        <v>3623</v>
      </c>
      <c r="G742" t="s">
        <v>3624</v>
      </c>
      <c r="I742">
        <v>56.779955700000002</v>
      </c>
      <c r="J742">
        <v>-106.88487809999999</v>
      </c>
      <c r="K742" s="1" t="str">
        <f>HYPERLINK("http://geochem.nrcan.gc.ca/cdogs/content/kwd/kwd020027_e.htm", "NGR lake sediment grab sample")</f>
        <v>NGR lake sediment grab sample</v>
      </c>
      <c r="L742" s="1" t="str">
        <f>HYPERLINK("http://geochem.nrcan.gc.ca/cdogs/content/kwd/kwd080006_e.htm", "&lt;177 micron (NGR)")</f>
        <v>&lt;177 micron (NGR)</v>
      </c>
      <c r="M742">
        <v>39</v>
      </c>
      <c r="N742" t="s">
        <v>103</v>
      </c>
      <c r="O742">
        <v>741</v>
      </c>
      <c r="P742">
        <v>1</v>
      </c>
      <c r="Q742">
        <v>-2</v>
      </c>
      <c r="R742">
        <v>4.5</v>
      </c>
      <c r="S742">
        <v>-2</v>
      </c>
      <c r="T742">
        <v>250</v>
      </c>
      <c r="U742">
        <v>20.8</v>
      </c>
      <c r="V742">
        <v>-5</v>
      </c>
      <c r="W742">
        <v>254</v>
      </c>
      <c r="X742">
        <v>15</v>
      </c>
      <c r="Y742">
        <v>-20</v>
      </c>
      <c r="Z742">
        <v>-0.5</v>
      </c>
      <c r="AA742">
        <v>1</v>
      </c>
      <c r="AB742">
        <v>41.2</v>
      </c>
      <c r="AC742">
        <v>1</v>
      </c>
      <c r="AD742">
        <v>-50</v>
      </c>
      <c r="AE742">
        <v>132</v>
      </c>
      <c r="AF742">
        <v>0.9</v>
      </c>
      <c r="AG742">
        <v>5</v>
      </c>
      <c r="AH742">
        <v>0.05</v>
      </c>
      <c r="AI742">
        <v>10</v>
      </c>
      <c r="AJ742">
        <v>-5</v>
      </c>
      <c r="AK742">
        <v>-0.1</v>
      </c>
      <c r="AL742">
        <v>9.6999999999999993</v>
      </c>
      <c r="AM742">
        <v>-5</v>
      </c>
      <c r="AN742">
        <v>13.4</v>
      </c>
      <c r="AO742">
        <v>-100</v>
      </c>
      <c r="AP742">
        <v>-0.5</v>
      </c>
      <c r="AQ742">
        <v>1.1000000000000001</v>
      </c>
      <c r="AR742">
        <v>-10</v>
      </c>
      <c r="AS742">
        <v>17.100000000000001</v>
      </c>
      <c r="AT742">
        <v>-500</v>
      </c>
      <c r="AU742">
        <v>4.5999999999999996</v>
      </c>
      <c r="AV742">
        <v>-1</v>
      </c>
      <c r="AW742">
        <v>5</v>
      </c>
      <c r="AX742">
        <v>200</v>
      </c>
      <c r="AY742">
        <v>-200</v>
      </c>
    </row>
    <row r="743" spans="1:51" x14ac:dyDescent="0.3">
      <c r="A743" t="s">
        <v>3625</v>
      </c>
      <c r="B743" t="s">
        <v>3626</v>
      </c>
      <c r="C743" t="s">
        <v>3627</v>
      </c>
      <c r="D743" s="1" t="str">
        <f>HYPERLINK("http://geochem.nrcan.gc.ca/cdogs/content/bdl/bdl211192_e.htm", "21:1192")</f>
        <v>21:1192</v>
      </c>
      <c r="E743" s="1" t="str">
        <f>HYPERLINK("http://geochem.nrcan.gc.ca/cdogs/content/svy/svy210191_e.htm", "21:0191")</f>
        <v>21:0191</v>
      </c>
      <c r="F743" t="s">
        <v>3628</v>
      </c>
      <c r="G743" t="s">
        <v>3629</v>
      </c>
      <c r="I743">
        <v>56.789366600000001</v>
      </c>
      <c r="J743">
        <v>-106.8315984</v>
      </c>
      <c r="K743" s="1" t="str">
        <f>HYPERLINK("http://geochem.nrcan.gc.ca/cdogs/content/kwd/kwd020027_e.htm", "NGR lake sediment grab sample")</f>
        <v>NGR lake sediment grab sample</v>
      </c>
      <c r="L743" s="1" t="str">
        <f>HYPERLINK("http://geochem.nrcan.gc.ca/cdogs/content/kwd/kwd080006_e.htm", "&lt;177 micron (NGR)")</f>
        <v>&lt;177 micron (NGR)</v>
      </c>
      <c r="M743">
        <v>39</v>
      </c>
      <c r="N743" t="s">
        <v>109</v>
      </c>
      <c r="O743">
        <v>742</v>
      </c>
      <c r="P743">
        <v>1</v>
      </c>
      <c r="Q743">
        <v>-2</v>
      </c>
      <c r="R743">
        <v>1.2</v>
      </c>
      <c r="S743">
        <v>-2</v>
      </c>
      <c r="T743">
        <v>60</v>
      </c>
      <c r="U743">
        <v>24.5</v>
      </c>
      <c r="V743">
        <v>-5</v>
      </c>
      <c r="W743">
        <v>63</v>
      </c>
      <c r="X743">
        <v>7</v>
      </c>
      <c r="Y743">
        <v>-20</v>
      </c>
      <c r="Z743">
        <v>-0.5</v>
      </c>
      <c r="AA743">
        <v>-1</v>
      </c>
      <c r="AB743">
        <v>7.6</v>
      </c>
      <c r="AC743">
        <v>-1</v>
      </c>
      <c r="AD743">
        <v>-50</v>
      </c>
      <c r="AE743">
        <v>29</v>
      </c>
      <c r="AF743">
        <v>0.2</v>
      </c>
      <c r="AG743">
        <v>1</v>
      </c>
      <c r="AH743">
        <v>7.0000000000000007E-2</v>
      </c>
      <c r="AI743">
        <v>20</v>
      </c>
      <c r="AJ743">
        <v>-5</v>
      </c>
      <c r="AK743">
        <v>-0.1</v>
      </c>
      <c r="AL743">
        <v>3.9</v>
      </c>
      <c r="AM743">
        <v>-5</v>
      </c>
      <c r="AN743">
        <v>4.4000000000000004</v>
      </c>
      <c r="AO743">
        <v>-100</v>
      </c>
      <c r="AP743">
        <v>-0.5</v>
      </c>
      <c r="AQ743">
        <v>-0.5</v>
      </c>
      <c r="AR743">
        <v>-10</v>
      </c>
      <c r="AS743">
        <v>5.8</v>
      </c>
      <c r="AT743">
        <v>-500</v>
      </c>
      <c r="AU743">
        <v>2.2000000000000002</v>
      </c>
      <c r="AV743">
        <v>-1</v>
      </c>
      <c r="AW743">
        <v>-2</v>
      </c>
      <c r="AX743">
        <v>100</v>
      </c>
      <c r="AY743">
        <v>-200</v>
      </c>
    </row>
    <row r="744" spans="1:51" x14ac:dyDescent="0.3">
      <c r="A744" t="s">
        <v>3630</v>
      </c>
      <c r="B744" t="s">
        <v>3631</v>
      </c>
      <c r="C744" t="s">
        <v>3632</v>
      </c>
      <c r="D744" s="1" t="str">
        <f>HYPERLINK("http://geochem.nrcan.gc.ca/cdogs/content/bdl/bdl211192_e.htm", "21:1192")</f>
        <v>21:1192</v>
      </c>
      <c r="E744" s="1" t="str">
        <f>HYPERLINK("http://geochem.nrcan.gc.ca/cdogs/content/svy/svy210191_e.htm", "21:0191")</f>
        <v>21:0191</v>
      </c>
      <c r="F744" t="s">
        <v>3633</v>
      </c>
      <c r="G744" t="s">
        <v>3634</v>
      </c>
      <c r="I744">
        <v>56.835580999999998</v>
      </c>
      <c r="J744">
        <v>-106.88344360000001</v>
      </c>
      <c r="K744" s="1" t="str">
        <f>HYPERLINK("http://geochem.nrcan.gc.ca/cdogs/content/kwd/kwd020027_e.htm", "NGR lake sediment grab sample")</f>
        <v>NGR lake sediment grab sample</v>
      </c>
      <c r="L744" s="1" t="str">
        <f>HYPERLINK("http://geochem.nrcan.gc.ca/cdogs/content/kwd/kwd080006_e.htm", "&lt;177 micron (NGR)")</f>
        <v>&lt;177 micron (NGR)</v>
      </c>
      <c r="M744">
        <v>39</v>
      </c>
      <c r="N744" t="s">
        <v>115</v>
      </c>
      <c r="O744">
        <v>743</v>
      </c>
      <c r="P744">
        <v>1</v>
      </c>
      <c r="Q744">
        <v>-2</v>
      </c>
      <c r="R744">
        <v>-0.5</v>
      </c>
      <c r="S744">
        <v>-2</v>
      </c>
      <c r="T744">
        <v>-50</v>
      </c>
      <c r="U744">
        <v>6.5</v>
      </c>
      <c r="V744">
        <v>-5</v>
      </c>
      <c r="W744">
        <v>63</v>
      </c>
      <c r="X744">
        <v>-5</v>
      </c>
      <c r="Y744">
        <v>-20</v>
      </c>
      <c r="Z744">
        <v>-0.5</v>
      </c>
      <c r="AA744">
        <v>-1</v>
      </c>
      <c r="AB744">
        <v>-0.2</v>
      </c>
      <c r="AC744">
        <v>-1</v>
      </c>
      <c r="AD744">
        <v>-50</v>
      </c>
      <c r="AE744">
        <v>32</v>
      </c>
      <c r="AF744">
        <v>0.3</v>
      </c>
      <c r="AG744">
        <v>-1</v>
      </c>
      <c r="AH744">
        <v>0.04</v>
      </c>
      <c r="AI744">
        <v>-10</v>
      </c>
      <c r="AJ744">
        <v>-5</v>
      </c>
      <c r="AK744">
        <v>-0.1</v>
      </c>
      <c r="AL744">
        <v>1.7</v>
      </c>
      <c r="AM744">
        <v>-5</v>
      </c>
      <c r="AN744">
        <v>5.4</v>
      </c>
      <c r="AO744">
        <v>-100</v>
      </c>
      <c r="AP744">
        <v>-0.5</v>
      </c>
      <c r="AQ744">
        <v>-0.5</v>
      </c>
      <c r="AR744">
        <v>-10</v>
      </c>
      <c r="AS744">
        <v>2.7</v>
      </c>
      <c r="AT744">
        <v>-500</v>
      </c>
      <c r="AU744">
        <v>2</v>
      </c>
      <c r="AV744">
        <v>-1</v>
      </c>
      <c r="AW744">
        <v>-2</v>
      </c>
      <c r="AX744">
        <v>-100</v>
      </c>
      <c r="AY744">
        <v>-200</v>
      </c>
    </row>
    <row r="745" spans="1:51" x14ac:dyDescent="0.3">
      <c r="A745" t="s">
        <v>3635</v>
      </c>
      <c r="B745" t="s">
        <v>3636</v>
      </c>
      <c r="C745" t="s">
        <v>3637</v>
      </c>
      <c r="D745" s="1" t="str">
        <f>HYPERLINK("http://geochem.nrcan.gc.ca/cdogs/content/bdl/bdl211192_e.htm", "21:1192")</f>
        <v>21:1192</v>
      </c>
      <c r="E745" s="1" t="str">
        <f>HYPERLINK("http://geochem.nrcan.gc.ca/cdogs/content/svy/svy210191_e.htm", "21:0191")</f>
        <v>21:0191</v>
      </c>
      <c r="F745" t="s">
        <v>3638</v>
      </c>
      <c r="G745" t="s">
        <v>3639</v>
      </c>
      <c r="I745">
        <v>56.838194999999999</v>
      </c>
      <c r="J745">
        <v>-106.9421519</v>
      </c>
      <c r="K745" s="1" t="str">
        <f>HYPERLINK("http://geochem.nrcan.gc.ca/cdogs/content/kwd/kwd020027_e.htm", "NGR lake sediment grab sample")</f>
        <v>NGR lake sediment grab sample</v>
      </c>
      <c r="L745" s="1" t="str">
        <f>HYPERLINK("http://geochem.nrcan.gc.ca/cdogs/content/kwd/kwd080006_e.htm", "&lt;177 micron (NGR)")</f>
        <v>&lt;177 micron (NGR)</v>
      </c>
      <c r="M745">
        <v>39</v>
      </c>
      <c r="N745" t="s">
        <v>121</v>
      </c>
      <c r="O745">
        <v>744</v>
      </c>
      <c r="P745">
        <v>1</v>
      </c>
      <c r="Q745">
        <v>-2</v>
      </c>
      <c r="R745">
        <v>1</v>
      </c>
      <c r="S745">
        <v>-2</v>
      </c>
      <c r="T745">
        <v>270</v>
      </c>
      <c r="U745">
        <v>2.2999999999999998</v>
      </c>
      <c r="V745">
        <v>-5</v>
      </c>
      <c r="W745">
        <v>47</v>
      </c>
      <c r="X745">
        <v>-5</v>
      </c>
      <c r="Y745">
        <v>-20</v>
      </c>
      <c r="Z745">
        <v>-0.5</v>
      </c>
      <c r="AA745">
        <v>-1</v>
      </c>
      <c r="AB745">
        <v>1.7</v>
      </c>
      <c r="AC745">
        <v>3</v>
      </c>
      <c r="AD745">
        <v>-50</v>
      </c>
      <c r="AE745">
        <v>20</v>
      </c>
      <c r="AF745">
        <v>-0.2</v>
      </c>
      <c r="AG745">
        <v>-1</v>
      </c>
      <c r="AH745">
        <v>1</v>
      </c>
      <c r="AI745">
        <v>-10</v>
      </c>
      <c r="AJ745">
        <v>42</v>
      </c>
      <c r="AK745">
        <v>-0.1</v>
      </c>
      <c r="AL745">
        <v>2.2999999999999998</v>
      </c>
      <c r="AM745">
        <v>-5</v>
      </c>
      <c r="AN745">
        <v>3</v>
      </c>
      <c r="AO745">
        <v>-100</v>
      </c>
      <c r="AP745">
        <v>-0.5</v>
      </c>
      <c r="AQ745">
        <v>-0.5</v>
      </c>
      <c r="AR745">
        <v>-10</v>
      </c>
      <c r="AS745">
        <v>7</v>
      </c>
      <c r="AT745">
        <v>600</v>
      </c>
      <c r="AU745">
        <v>1.2</v>
      </c>
      <c r="AV745">
        <v>-1</v>
      </c>
      <c r="AW745">
        <v>-2</v>
      </c>
      <c r="AX745">
        <v>-100</v>
      </c>
      <c r="AY745">
        <v>-200</v>
      </c>
    </row>
    <row r="746" spans="1:51" x14ac:dyDescent="0.3">
      <c r="A746" t="s">
        <v>3640</v>
      </c>
      <c r="B746" t="s">
        <v>3641</v>
      </c>
      <c r="C746" t="s">
        <v>3642</v>
      </c>
      <c r="D746" s="1" t="str">
        <f>HYPERLINK("http://geochem.nrcan.gc.ca/cdogs/content/bdl/bdl211192_e.htm", "21:1192")</f>
        <v>21:1192</v>
      </c>
      <c r="E746" s="1" t="str">
        <f>HYPERLINK("http://geochem.nrcan.gc.ca/cdogs/content/svy/svy210191_e.htm", "21:0191")</f>
        <v>21:0191</v>
      </c>
      <c r="F746" t="s">
        <v>3643</v>
      </c>
      <c r="G746" t="s">
        <v>3644</v>
      </c>
      <c r="I746">
        <v>56.8495816</v>
      </c>
      <c r="J746">
        <v>-107.0079629</v>
      </c>
      <c r="K746" s="1" t="str">
        <f>HYPERLINK("http://geochem.nrcan.gc.ca/cdogs/content/kwd/kwd020027_e.htm", "NGR lake sediment grab sample")</f>
        <v>NGR lake sediment grab sample</v>
      </c>
      <c r="L746" s="1" t="str">
        <f>HYPERLINK("http://geochem.nrcan.gc.ca/cdogs/content/kwd/kwd080006_e.htm", "&lt;177 micron (NGR)")</f>
        <v>&lt;177 micron (NGR)</v>
      </c>
      <c r="M746">
        <v>39</v>
      </c>
      <c r="N746" t="s">
        <v>127</v>
      </c>
      <c r="O746">
        <v>745</v>
      </c>
      <c r="P746">
        <v>1</v>
      </c>
      <c r="Q746">
        <v>-2</v>
      </c>
      <c r="R746">
        <v>5.9</v>
      </c>
      <c r="S746">
        <v>-2</v>
      </c>
      <c r="T746">
        <v>110</v>
      </c>
      <c r="U746">
        <v>24.7</v>
      </c>
      <c r="V746">
        <v>-5</v>
      </c>
      <c r="W746">
        <v>195</v>
      </c>
      <c r="X746">
        <v>21</v>
      </c>
      <c r="Y746">
        <v>20</v>
      </c>
      <c r="Z746">
        <v>-0.5</v>
      </c>
      <c r="AA746">
        <v>1</v>
      </c>
      <c r="AB746">
        <v>37.5</v>
      </c>
      <c r="AC746">
        <v>2</v>
      </c>
      <c r="AD746">
        <v>-50</v>
      </c>
      <c r="AE746">
        <v>97</v>
      </c>
      <c r="AF746">
        <v>0.8</v>
      </c>
      <c r="AG746">
        <v>12</v>
      </c>
      <c r="AH746">
        <v>0.15</v>
      </c>
      <c r="AI746">
        <v>30</v>
      </c>
      <c r="AJ746">
        <v>6</v>
      </c>
      <c r="AK746">
        <v>-0.1</v>
      </c>
      <c r="AL746">
        <v>9.5</v>
      </c>
      <c r="AM746">
        <v>-5</v>
      </c>
      <c r="AN746">
        <v>12.8</v>
      </c>
      <c r="AO746">
        <v>-100</v>
      </c>
      <c r="AP746">
        <v>-0.5</v>
      </c>
      <c r="AQ746">
        <v>1.1000000000000001</v>
      </c>
      <c r="AR746">
        <v>-10</v>
      </c>
      <c r="AS746">
        <v>13.2</v>
      </c>
      <c r="AT746">
        <v>-500</v>
      </c>
      <c r="AU746">
        <v>5.7</v>
      </c>
      <c r="AV746">
        <v>-1</v>
      </c>
      <c r="AW746">
        <v>4</v>
      </c>
      <c r="AX746">
        <v>100</v>
      </c>
      <c r="AY746">
        <v>-200</v>
      </c>
    </row>
    <row r="747" spans="1:51" x14ac:dyDescent="0.3">
      <c r="A747" t="s">
        <v>3645</v>
      </c>
      <c r="B747" t="s">
        <v>3646</v>
      </c>
      <c r="C747" t="s">
        <v>3647</v>
      </c>
      <c r="D747" s="1" t="str">
        <f>HYPERLINK("http://geochem.nrcan.gc.ca/cdogs/content/bdl/bdl211192_e.htm", "21:1192")</f>
        <v>21:1192</v>
      </c>
      <c r="E747" s="1" t="str">
        <f>HYPERLINK("http://geochem.nrcan.gc.ca/cdogs/content/svy/svy210191_e.htm", "21:0191")</f>
        <v>21:0191</v>
      </c>
      <c r="F747" t="s">
        <v>3648</v>
      </c>
      <c r="G747" t="s">
        <v>3649</v>
      </c>
      <c r="I747">
        <v>56.860712100000001</v>
      </c>
      <c r="J747">
        <v>-106.9703535</v>
      </c>
      <c r="K747" s="1" t="str">
        <f>HYPERLINK("http://geochem.nrcan.gc.ca/cdogs/content/kwd/kwd020027_e.htm", "NGR lake sediment grab sample")</f>
        <v>NGR lake sediment grab sample</v>
      </c>
      <c r="L747" s="1" t="str">
        <f>HYPERLINK("http://geochem.nrcan.gc.ca/cdogs/content/kwd/kwd080006_e.htm", "&lt;177 micron (NGR)")</f>
        <v>&lt;177 micron (NGR)</v>
      </c>
      <c r="M747">
        <v>39</v>
      </c>
      <c r="N747" t="s">
        <v>133</v>
      </c>
      <c r="O747">
        <v>746</v>
      </c>
      <c r="P747">
        <v>1</v>
      </c>
      <c r="Q747">
        <v>-2</v>
      </c>
      <c r="R747">
        <v>4.5</v>
      </c>
      <c r="S747">
        <v>-2</v>
      </c>
      <c r="T747">
        <v>130</v>
      </c>
      <c r="U747">
        <v>19.399999999999999</v>
      </c>
      <c r="V747">
        <v>-5</v>
      </c>
      <c r="W747">
        <v>233</v>
      </c>
      <c r="X747">
        <v>27</v>
      </c>
      <c r="Y747">
        <v>-20</v>
      </c>
      <c r="Z747">
        <v>0.5</v>
      </c>
      <c r="AA747">
        <v>1</v>
      </c>
      <c r="AB747">
        <v>39.4</v>
      </c>
      <c r="AC747">
        <v>1</v>
      </c>
      <c r="AD747">
        <v>-50</v>
      </c>
      <c r="AE747">
        <v>114</v>
      </c>
      <c r="AF747">
        <v>1</v>
      </c>
      <c r="AG747">
        <v>5</v>
      </c>
      <c r="AH747">
        <v>0.22</v>
      </c>
      <c r="AI747">
        <v>20</v>
      </c>
      <c r="AJ747">
        <v>10</v>
      </c>
      <c r="AK747">
        <v>-0.1</v>
      </c>
      <c r="AL747">
        <v>10.6</v>
      </c>
      <c r="AM747">
        <v>-5</v>
      </c>
      <c r="AN747">
        <v>13.9</v>
      </c>
      <c r="AO747">
        <v>-100</v>
      </c>
      <c r="AP747">
        <v>-0.5</v>
      </c>
      <c r="AQ747">
        <v>1.3</v>
      </c>
      <c r="AR747">
        <v>-10</v>
      </c>
      <c r="AS747">
        <v>13.7</v>
      </c>
      <c r="AT747">
        <v>-500</v>
      </c>
      <c r="AU747">
        <v>5.3</v>
      </c>
      <c r="AV747">
        <v>-1</v>
      </c>
      <c r="AW747">
        <v>6</v>
      </c>
      <c r="AX747">
        <v>100</v>
      </c>
      <c r="AY747">
        <v>-200</v>
      </c>
    </row>
    <row r="748" spans="1:51" x14ac:dyDescent="0.3">
      <c r="A748" t="s">
        <v>3650</v>
      </c>
      <c r="B748" t="s">
        <v>3651</v>
      </c>
      <c r="C748" t="s">
        <v>3652</v>
      </c>
      <c r="D748" s="1" t="str">
        <f>HYPERLINK("http://geochem.nrcan.gc.ca/cdogs/content/bdl/bdl211192_e.htm", "21:1192")</f>
        <v>21:1192</v>
      </c>
      <c r="E748" s="1" t="str">
        <f>HYPERLINK("http://geochem.nrcan.gc.ca/cdogs/content/svy/svy210191_e.htm", "21:0191")</f>
        <v>21:0191</v>
      </c>
      <c r="F748" t="s">
        <v>3653</v>
      </c>
      <c r="G748" t="s">
        <v>3654</v>
      </c>
      <c r="I748">
        <v>56.8997241</v>
      </c>
      <c r="J748">
        <v>-107.0073367</v>
      </c>
      <c r="K748" s="1" t="str">
        <f>HYPERLINK("http://geochem.nrcan.gc.ca/cdogs/content/kwd/kwd020027_e.htm", "NGR lake sediment grab sample")</f>
        <v>NGR lake sediment grab sample</v>
      </c>
      <c r="L748" s="1" t="str">
        <f>HYPERLINK("http://geochem.nrcan.gc.ca/cdogs/content/kwd/kwd080006_e.htm", "&lt;177 micron (NGR)")</f>
        <v>&lt;177 micron (NGR)</v>
      </c>
      <c r="M748">
        <v>39</v>
      </c>
      <c r="N748" t="s">
        <v>145</v>
      </c>
      <c r="O748">
        <v>747</v>
      </c>
      <c r="P748">
        <v>1</v>
      </c>
      <c r="Q748">
        <v>-2</v>
      </c>
      <c r="R748">
        <v>2.2000000000000002</v>
      </c>
      <c r="S748">
        <v>-2</v>
      </c>
      <c r="T748">
        <v>180</v>
      </c>
      <c r="U748">
        <v>23.1</v>
      </c>
      <c r="V748">
        <v>-5</v>
      </c>
      <c r="W748">
        <v>276</v>
      </c>
      <c r="X748">
        <v>11</v>
      </c>
      <c r="Y748">
        <v>70</v>
      </c>
      <c r="Z748">
        <v>0.5</v>
      </c>
      <c r="AA748">
        <v>2</v>
      </c>
      <c r="AB748">
        <v>35.1</v>
      </c>
      <c r="AC748">
        <v>2</v>
      </c>
      <c r="AD748">
        <v>-50</v>
      </c>
      <c r="AE748">
        <v>132</v>
      </c>
      <c r="AF748">
        <v>0.9</v>
      </c>
      <c r="AG748">
        <v>5</v>
      </c>
      <c r="AH748">
        <v>0.24</v>
      </c>
      <c r="AI748">
        <v>20</v>
      </c>
      <c r="AJ748">
        <v>11</v>
      </c>
      <c r="AK748">
        <v>-0.1</v>
      </c>
      <c r="AL748">
        <v>16.7</v>
      </c>
      <c r="AM748">
        <v>-5</v>
      </c>
      <c r="AN748">
        <v>12.9</v>
      </c>
      <c r="AO748">
        <v>-100</v>
      </c>
      <c r="AP748">
        <v>-0.5</v>
      </c>
      <c r="AQ748">
        <v>1.2</v>
      </c>
      <c r="AR748">
        <v>-10</v>
      </c>
      <c r="AS748">
        <v>19.100000000000001</v>
      </c>
      <c r="AT748">
        <v>-500</v>
      </c>
      <c r="AU748">
        <v>3</v>
      </c>
      <c r="AV748">
        <v>-1</v>
      </c>
      <c r="AW748">
        <v>4</v>
      </c>
      <c r="AX748">
        <v>100</v>
      </c>
      <c r="AY748">
        <v>-200</v>
      </c>
    </row>
    <row r="749" spans="1:51" x14ac:dyDescent="0.3">
      <c r="A749" t="s">
        <v>3655</v>
      </c>
      <c r="B749" t="s">
        <v>3656</v>
      </c>
      <c r="C749" t="s">
        <v>3657</v>
      </c>
      <c r="D749" s="1" t="str">
        <f>HYPERLINK("http://geochem.nrcan.gc.ca/cdogs/content/bdl/bdl211192_e.htm", "21:1192")</f>
        <v>21:1192</v>
      </c>
      <c r="E749" s="1" t="str">
        <f>HYPERLINK("http://geochem.nrcan.gc.ca/cdogs/content/svy/svy_e.htm", "")</f>
        <v/>
      </c>
      <c r="H749" s="1" t="str">
        <f>HYPERLINK("http://geochem.nrcan.gc.ca/cdogs/content/cr_/cr_00126_e.htm", "126")</f>
        <v>126</v>
      </c>
      <c r="K749" t="s">
        <v>137</v>
      </c>
      <c r="L749" t="s">
        <v>138</v>
      </c>
      <c r="M749">
        <v>39</v>
      </c>
      <c r="N749" t="s">
        <v>139</v>
      </c>
      <c r="O749">
        <v>748</v>
      </c>
      <c r="P749">
        <v>8</v>
      </c>
      <c r="Q749">
        <v>-2</v>
      </c>
      <c r="R749">
        <v>10.6</v>
      </c>
      <c r="S749">
        <v>4</v>
      </c>
      <c r="T749">
        <v>740</v>
      </c>
      <c r="U749">
        <v>17.899999999999999</v>
      </c>
      <c r="V749">
        <v>-5</v>
      </c>
      <c r="W749">
        <v>144</v>
      </c>
      <c r="X749">
        <v>20</v>
      </c>
      <c r="Y749">
        <v>70</v>
      </c>
      <c r="Z749">
        <v>2.9</v>
      </c>
      <c r="AA749">
        <v>2</v>
      </c>
      <c r="AB749">
        <v>5</v>
      </c>
      <c r="AC749">
        <v>9</v>
      </c>
      <c r="AD749">
        <v>-50</v>
      </c>
      <c r="AE749">
        <v>75</v>
      </c>
      <c r="AF749">
        <v>1</v>
      </c>
      <c r="AG749">
        <v>-1</v>
      </c>
      <c r="AH749">
        <v>1.73</v>
      </c>
      <c r="AI749">
        <v>30</v>
      </c>
      <c r="AJ749">
        <v>79</v>
      </c>
      <c r="AK749">
        <v>1</v>
      </c>
      <c r="AL749">
        <v>14.8</v>
      </c>
      <c r="AM749">
        <v>-5</v>
      </c>
      <c r="AN749">
        <v>12.3</v>
      </c>
      <c r="AO749">
        <v>-100</v>
      </c>
      <c r="AP749">
        <v>0.7</v>
      </c>
      <c r="AQ749">
        <v>1.4</v>
      </c>
      <c r="AR749">
        <v>-10</v>
      </c>
      <c r="AS749">
        <v>12.9</v>
      </c>
      <c r="AT749">
        <v>3600</v>
      </c>
      <c r="AU749">
        <v>7.9</v>
      </c>
      <c r="AV749">
        <v>2</v>
      </c>
      <c r="AW749">
        <v>6</v>
      </c>
      <c r="AX749">
        <v>300</v>
      </c>
      <c r="AY749">
        <v>400</v>
      </c>
    </row>
    <row r="750" spans="1:51" x14ac:dyDescent="0.3">
      <c r="A750" t="s">
        <v>3658</v>
      </c>
      <c r="B750" t="s">
        <v>3659</v>
      </c>
      <c r="C750" t="s">
        <v>3660</v>
      </c>
      <c r="D750" s="1" t="str">
        <f>HYPERLINK("http://geochem.nrcan.gc.ca/cdogs/content/bdl/bdl211192_e.htm", "21:1192")</f>
        <v>21:1192</v>
      </c>
      <c r="E750" s="1" t="str">
        <f>HYPERLINK("http://geochem.nrcan.gc.ca/cdogs/content/svy/svy210191_e.htm", "21:0191")</f>
        <v>21:0191</v>
      </c>
      <c r="F750" t="s">
        <v>3661</v>
      </c>
      <c r="G750" t="s">
        <v>3662</v>
      </c>
      <c r="I750">
        <v>56.914898100000002</v>
      </c>
      <c r="J750">
        <v>-107.0800752</v>
      </c>
      <c r="K750" s="1" t="str">
        <f>HYPERLINK("http://geochem.nrcan.gc.ca/cdogs/content/kwd/kwd020027_e.htm", "NGR lake sediment grab sample")</f>
        <v>NGR lake sediment grab sample</v>
      </c>
      <c r="L750" s="1" t="str">
        <f>HYPERLINK("http://geochem.nrcan.gc.ca/cdogs/content/kwd/kwd080006_e.htm", "&lt;177 micron (NGR)")</f>
        <v>&lt;177 micron (NGR)</v>
      </c>
      <c r="M750">
        <v>39</v>
      </c>
      <c r="N750" t="s">
        <v>151</v>
      </c>
      <c r="O750">
        <v>749</v>
      </c>
      <c r="P750">
        <v>1</v>
      </c>
      <c r="Q750">
        <v>-2</v>
      </c>
      <c r="R750">
        <v>2.4</v>
      </c>
      <c r="S750">
        <v>-2</v>
      </c>
      <c r="T750">
        <v>140</v>
      </c>
      <c r="U750">
        <v>47.8</v>
      </c>
      <c r="V750">
        <v>-5</v>
      </c>
      <c r="W750">
        <v>95</v>
      </c>
      <c r="X750">
        <v>10</v>
      </c>
      <c r="Y750">
        <v>90</v>
      </c>
      <c r="Z750">
        <v>0.6</v>
      </c>
      <c r="AA750">
        <v>-1</v>
      </c>
      <c r="AB750">
        <v>11.3</v>
      </c>
      <c r="AC750">
        <v>2</v>
      </c>
      <c r="AD750">
        <v>-50</v>
      </c>
      <c r="AE750">
        <v>45</v>
      </c>
      <c r="AF750">
        <v>0.6</v>
      </c>
      <c r="AG750">
        <v>2</v>
      </c>
      <c r="AH750">
        <v>0.19</v>
      </c>
      <c r="AI750">
        <v>20</v>
      </c>
      <c r="AJ750">
        <v>-5</v>
      </c>
      <c r="AK750">
        <v>-0.1</v>
      </c>
      <c r="AL750">
        <v>13.4</v>
      </c>
      <c r="AM750">
        <v>-5</v>
      </c>
      <c r="AN750">
        <v>6.1</v>
      </c>
      <c r="AO750">
        <v>-100</v>
      </c>
      <c r="AP750">
        <v>-0.5</v>
      </c>
      <c r="AQ750">
        <v>0.6</v>
      </c>
      <c r="AR750">
        <v>-10</v>
      </c>
      <c r="AS750">
        <v>10.1</v>
      </c>
      <c r="AT750">
        <v>500</v>
      </c>
      <c r="AU750">
        <v>2.4</v>
      </c>
      <c r="AV750">
        <v>-1</v>
      </c>
      <c r="AW750">
        <v>3</v>
      </c>
      <c r="AX750">
        <v>200</v>
      </c>
      <c r="AY750">
        <v>-200</v>
      </c>
    </row>
    <row r="751" spans="1:51" x14ac:dyDescent="0.3">
      <c r="A751" t="s">
        <v>3663</v>
      </c>
      <c r="B751" t="s">
        <v>3664</v>
      </c>
      <c r="C751" t="s">
        <v>3665</v>
      </c>
      <c r="D751" s="1" t="str">
        <f>HYPERLINK("http://geochem.nrcan.gc.ca/cdogs/content/bdl/bdl211192_e.htm", "21:1192")</f>
        <v>21:1192</v>
      </c>
      <c r="E751" s="1" t="str">
        <f>HYPERLINK("http://geochem.nrcan.gc.ca/cdogs/content/svy/svy210191_e.htm", "21:0191")</f>
        <v>21:0191</v>
      </c>
      <c r="F751" t="s">
        <v>3666</v>
      </c>
      <c r="G751" t="s">
        <v>3667</v>
      </c>
      <c r="I751">
        <v>56.924939899999998</v>
      </c>
      <c r="J751">
        <v>-107.3400719</v>
      </c>
      <c r="K751" s="1" t="str">
        <f>HYPERLINK("http://geochem.nrcan.gc.ca/cdogs/content/kwd/kwd020027_e.htm", "NGR lake sediment grab sample")</f>
        <v>NGR lake sediment grab sample</v>
      </c>
      <c r="L751" s="1" t="str">
        <f>HYPERLINK("http://geochem.nrcan.gc.ca/cdogs/content/kwd/kwd080006_e.htm", "&lt;177 micron (NGR)")</f>
        <v>&lt;177 micron (NGR)</v>
      </c>
      <c r="M751">
        <v>39</v>
      </c>
      <c r="N751" t="s">
        <v>157</v>
      </c>
      <c r="O751">
        <v>750</v>
      </c>
      <c r="P751">
        <v>1</v>
      </c>
      <c r="Q751">
        <v>-2</v>
      </c>
      <c r="R751">
        <v>1.1000000000000001</v>
      </c>
      <c r="S751">
        <v>-2</v>
      </c>
      <c r="T751">
        <v>110</v>
      </c>
      <c r="U751">
        <v>7.6</v>
      </c>
      <c r="V751">
        <v>-5</v>
      </c>
      <c r="W751">
        <v>19</v>
      </c>
      <c r="X751">
        <v>-5</v>
      </c>
      <c r="Y751">
        <v>-20</v>
      </c>
      <c r="Z751">
        <v>-0.5</v>
      </c>
      <c r="AA751">
        <v>-1</v>
      </c>
      <c r="AB751">
        <v>0.3</v>
      </c>
      <c r="AC751">
        <v>4</v>
      </c>
      <c r="AD751">
        <v>-50</v>
      </c>
      <c r="AE751">
        <v>10</v>
      </c>
      <c r="AF751">
        <v>-0.2</v>
      </c>
      <c r="AG751">
        <v>2</v>
      </c>
      <c r="AH751">
        <v>0.45</v>
      </c>
      <c r="AI751">
        <v>-10</v>
      </c>
      <c r="AJ751">
        <v>14</v>
      </c>
      <c r="AK751">
        <v>-0.1</v>
      </c>
      <c r="AL751">
        <v>1.2</v>
      </c>
      <c r="AM751">
        <v>-5</v>
      </c>
      <c r="AN751">
        <v>1.2</v>
      </c>
      <c r="AO751">
        <v>-100</v>
      </c>
      <c r="AP751">
        <v>-0.5</v>
      </c>
      <c r="AQ751">
        <v>-0.5</v>
      </c>
      <c r="AR751">
        <v>-10</v>
      </c>
      <c r="AS751">
        <v>3.1</v>
      </c>
      <c r="AT751">
        <v>500</v>
      </c>
      <c r="AU751">
        <v>1.1000000000000001</v>
      </c>
      <c r="AV751">
        <v>-1</v>
      </c>
      <c r="AW751">
        <v>-2</v>
      </c>
      <c r="AX751">
        <v>-100</v>
      </c>
      <c r="AY751">
        <v>-200</v>
      </c>
    </row>
    <row r="752" spans="1:51" x14ac:dyDescent="0.3">
      <c r="A752" t="s">
        <v>3668</v>
      </c>
      <c r="B752" t="s">
        <v>3669</v>
      </c>
      <c r="C752" t="s">
        <v>3670</v>
      </c>
      <c r="D752" s="1" t="str">
        <f>HYPERLINK("http://geochem.nrcan.gc.ca/cdogs/content/bdl/bdl211192_e.htm", "21:1192")</f>
        <v>21:1192</v>
      </c>
      <c r="E752" s="1" t="str">
        <f>HYPERLINK("http://geochem.nrcan.gc.ca/cdogs/content/svy/svy210191_e.htm", "21:0191")</f>
        <v>21:0191</v>
      </c>
      <c r="F752" t="s">
        <v>3671</v>
      </c>
      <c r="G752" t="s">
        <v>3672</v>
      </c>
      <c r="I752">
        <v>56.913907799999997</v>
      </c>
      <c r="J752">
        <v>-107.4219731</v>
      </c>
      <c r="K752" s="1" t="str">
        <f>HYPERLINK("http://geochem.nrcan.gc.ca/cdogs/content/kwd/kwd020027_e.htm", "NGR lake sediment grab sample")</f>
        <v>NGR lake sediment grab sample</v>
      </c>
      <c r="L752" s="1" t="str">
        <f>HYPERLINK("http://geochem.nrcan.gc.ca/cdogs/content/kwd/kwd080006_e.htm", "&lt;177 micron (NGR)")</f>
        <v>&lt;177 micron (NGR)</v>
      </c>
      <c r="M752">
        <v>39</v>
      </c>
      <c r="N752" t="s">
        <v>163</v>
      </c>
      <c r="O752">
        <v>751</v>
      </c>
      <c r="P752">
        <v>1</v>
      </c>
      <c r="Q752">
        <v>-2</v>
      </c>
      <c r="R752">
        <v>1.5</v>
      </c>
      <c r="S752">
        <v>-2</v>
      </c>
      <c r="T752">
        <v>-50</v>
      </c>
      <c r="U752">
        <v>25.8</v>
      </c>
      <c r="V752">
        <v>-5</v>
      </c>
      <c r="W752">
        <v>53</v>
      </c>
      <c r="X752">
        <v>10</v>
      </c>
      <c r="Y752">
        <v>-20</v>
      </c>
      <c r="Z752">
        <v>-0.5</v>
      </c>
      <c r="AA752">
        <v>-1</v>
      </c>
      <c r="AB752">
        <v>27.9</v>
      </c>
      <c r="AC752">
        <v>-1</v>
      </c>
      <c r="AD752">
        <v>-50</v>
      </c>
      <c r="AE752">
        <v>25</v>
      </c>
      <c r="AF752">
        <v>0.6</v>
      </c>
      <c r="AG752">
        <v>2</v>
      </c>
      <c r="AH752">
        <v>0.06</v>
      </c>
      <c r="AI752">
        <v>20</v>
      </c>
      <c r="AJ752">
        <v>-5</v>
      </c>
      <c r="AK752">
        <v>-0.1</v>
      </c>
      <c r="AL752">
        <v>4.5</v>
      </c>
      <c r="AM752">
        <v>-5</v>
      </c>
      <c r="AN752">
        <v>4.5</v>
      </c>
      <c r="AO752">
        <v>-100</v>
      </c>
      <c r="AP752">
        <v>-0.5</v>
      </c>
      <c r="AQ752">
        <v>-0.5</v>
      </c>
      <c r="AR752">
        <v>-10</v>
      </c>
      <c r="AS752">
        <v>4.4000000000000004</v>
      </c>
      <c r="AT752">
        <v>-500</v>
      </c>
      <c r="AU752">
        <v>7.2</v>
      </c>
      <c r="AV752">
        <v>-1</v>
      </c>
      <c r="AW752">
        <v>2</v>
      </c>
      <c r="AX752">
        <v>-100</v>
      </c>
      <c r="AY752">
        <v>-200</v>
      </c>
    </row>
    <row r="753" spans="1:51" x14ac:dyDescent="0.3">
      <c r="A753" t="s">
        <v>3673</v>
      </c>
      <c r="B753" t="s">
        <v>3674</v>
      </c>
      <c r="C753" t="s">
        <v>3675</v>
      </c>
      <c r="D753" s="1" t="str">
        <f>HYPERLINK("http://geochem.nrcan.gc.ca/cdogs/content/bdl/bdl211192_e.htm", "21:1192")</f>
        <v>21:1192</v>
      </c>
      <c r="E753" s="1" t="str">
        <f>HYPERLINK("http://geochem.nrcan.gc.ca/cdogs/content/svy/svy210191_e.htm", "21:0191")</f>
        <v>21:0191</v>
      </c>
      <c r="F753" t="s">
        <v>3676</v>
      </c>
      <c r="G753" t="s">
        <v>3677</v>
      </c>
      <c r="I753">
        <v>56.925491399999999</v>
      </c>
      <c r="J753">
        <v>-107.46019579999999</v>
      </c>
      <c r="K753" s="1" t="str">
        <f>HYPERLINK("http://geochem.nrcan.gc.ca/cdogs/content/kwd/kwd020027_e.htm", "NGR lake sediment grab sample")</f>
        <v>NGR lake sediment grab sample</v>
      </c>
      <c r="L753" s="1" t="str">
        <f>HYPERLINK("http://geochem.nrcan.gc.ca/cdogs/content/kwd/kwd080006_e.htm", "&lt;177 micron (NGR)")</f>
        <v>&lt;177 micron (NGR)</v>
      </c>
      <c r="M753">
        <v>39</v>
      </c>
      <c r="N753" t="s">
        <v>169</v>
      </c>
      <c r="O753">
        <v>752</v>
      </c>
      <c r="P753">
        <v>1</v>
      </c>
      <c r="Q753">
        <v>-2</v>
      </c>
      <c r="R753">
        <v>2.9</v>
      </c>
      <c r="S753">
        <v>-2</v>
      </c>
      <c r="T753">
        <v>110</v>
      </c>
      <c r="U753">
        <v>21.9</v>
      </c>
      <c r="V753">
        <v>-5</v>
      </c>
      <c r="W753">
        <v>40</v>
      </c>
      <c r="X753">
        <v>8</v>
      </c>
      <c r="Y753">
        <v>30</v>
      </c>
      <c r="Z753">
        <v>-0.5</v>
      </c>
      <c r="AA753">
        <v>-1</v>
      </c>
      <c r="AB753">
        <v>3.3</v>
      </c>
      <c r="AC753">
        <v>2</v>
      </c>
      <c r="AD753">
        <v>-50</v>
      </c>
      <c r="AE753">
        <v>16</v>
      </c>
      <c r="AF753">
        <v>0.2</v>
      </c>
      <c r="AG753">
        <v>4</v>
      </c>
      <c r="AH753">
        <v>0.23</v>
      </c>
      <c r="AI753">
        <v>20</v>
      </c>
      <c r="AJ753">
        <v>11</v>
      </c>
      <c r="AK753">
        <v>-0.1</v>
      </c>
      <c r="AL753">
        <v>3.5</v>
      </c>
      <c r="AM753">
        <v>-5</v>
      </c>
      <c r="AN753">
        <v>2.6</v>
      </c>
      <c r="AO753">
        <v>-100</v>
      </c>
      <c r="AP753">
        <v>-0.5</v>
      </c>
      <c r="AQ753">
        <v>-0.5</v>
      </c>
      <c r="AR753">
        <v>-10</v>
      </c>
      <c r="AS753">
        <v>4.8</v>
      </c>
      <c r="AT753">
        <v>600</v>
      </c>
      <c r="AU753">
        <v>1.4</v>
      </c>
      <c r="AV753">
        <v>-1</v>
      </c>
      <c r="AW753">
        <v>-2</v>
      </c>
      <c r="AX753">
        <v>100</v>
      </c>
      <c r="AY753">
        <v>-200</v>
      </c>
    </row>
    <row r="754" spans="1:51" x14ac:dyDescent="0.3">
      <c r="A754" t="s">
        <v>3678</v>
      </c>
      <c r="B754" t="s">
        <v>3679</v>
      </c>
      <c r="C754" t="s">
        <v>3680</v>
      </c>
      <c r="D754" s="1" t="str">
        <f>HYPERLINK("http://geochem.nrcan.gc.ca/cdogs/content/bdl/bdl211192_e.htm", "21:1192")</f>
        <v>21:1192</v>
      </c>
      <c r="E754" s="1" t="str">
        <f>HYPERLINK("http://geochem.nrcan.gc.ca/cdogs/content/svy/svy210191_e.htm", "21:0191")</f>
        <v>21:0191</v>
      </c>
      <c r="F754" t="s">
        <v>3681</v>
      </c>
      <c r="G754" t="s">
        <v>3682</v>
      </c>
      <c r="I754">
        <v>56.883291999999997</v>
      </c>
      <c r="J754">
        <v>-107.4745933</v>
      </c>
      <c r="K754" s="1" t="str">
        <f>HYPERLINK("http://geochem.nrcan.gc.ca/cdogs/content/kwd/kwd020027_e.htm", "NGR lake sediment grab sample")</f>
        <v>NGR lake sediment grab sample</v>
      </c>
      <c r="L754" s="1" t="str">
        <f>HYPERLINK("http://geochem.nrcan.gc.ca/cdogs/content/kwd/kwd080006_e.htm", "&lt;177 micron (NGR)")</f>
        <v>&lt;177 micron (NGR)</v>
      </c>
      <c r="M754">
        <v>40</v>
      </c>
      <c r="N754" t="s">
        <v>57</v>
      </c>
      <c r="O754">
        <v>753</v>
      </c>
      <c r="P754">
        <v>7</v>
      </c>
      <c r="Q754">
        <v>-2</v>
      </c>
      <c r="R754">
        <v>2.5</v>
      </c>
      <c r="S754">
        <v>-2</v>
      </c>
      <c r="T754">
        <v>60</v>
      </c>
      <c r="U754">
        <v>23</v>
      </c>
      <c r="V754">
        <v>-5</v>
      </c>
      <c r="W754">
        <v>224</v>
      </c>
      <c r="X754">
        <v>19</v>
      </c>
      <c r="Y754">
        <v>80</v>
      </c>
      <c r="Z754">
        <v>-0.5</v>
      </c>
      <c r="AA754">
        <v>2</v>
      </c>
      <c r="AB754">
        <v>34.9</v>
      </c>
      <c r="AC754">
        <v>1</v>
      </c>
      <c r="AD754">
        <v>-50</v>
      </c>
      <c r="AE754">
        <v>87</v>
      </c>
      <c r="AF754">
        <v>1</v>
      </c>
      <c r="AG754">
        <v>4</v>
      </c>
      <c r="AH754">
        <v>0.02</v>
      </c>
      <c r="AI754">
        <v>20</v>
      </c>
      <c r="AJ754">
        <v>-5</v>
      </c>
      <c r="AK754">
        <v>-0.1</v>
      </c>
      <c r="AL754">
        <v>12.2</v>
      </c>
      <c r="AM754">
        <v>-5</v>
      </c>
      <c r="AN754">
        <v>13.9</v>
      </c>
      <c r="AO754">
        <v>-100</v>
      </c>
      <c r="AP754">
        <v>-0.5</v>
      </c>
      <c r="AQ754">
        <v>1.3</v>
      </c>
      <c r="AR754">
        <v>-10</v>
      </c>
      <c r="AS754">
        <v>13.1</v>
      </c>
      <c r="AT754">
        <v>-500</v>
      </c>
      <c r="AU754">
        <v>4.8</v>
      </c>
      <c r="AV754">
        <v>2</v>
      </c>
      <c r="AW754">
        <v>5</v>
      </c>
      <c r="AX754">
        <v>100</v>
      </c>
      <c r="AY754">
        <v>-200</v>
      </c>
    </row>
    <row r="755" spans="1:51" x14ac:dyDescent="0.3">
      <c r="A755" t="s">
        <v>3683</v>
      </c>
      <c r="B755" t="s">
        <v>3684</v>
      </c>
      <c r="C755" t="s">
        <v>3685</v>
      </c>
      <c r="D755" s="1" t="str">
        <f>HYPERLINK("http://geochem.nrcan.gc.ca/cdogs/content/bdl/bdl211192_e.htm", "21:1192")</f>
        <v>21:1192</v>
      </c>
      <c r="E755" s="1" t="str">
        <f>HYPERLINK("http://geochem.nrcan.gc.ca/cdogs/content/svy/svy210191_e.htm", "21:0191")</f>
        <v>21:0191</v>
      </c>
      <c r="F755" t="s">
        <v>3681</v>
      </c>
      <c r="G755" t="s">
        <v>3686</v>
      </c>
      <c r="I755">
        <v>56.883291999999997</v>
      </c>
      <c r="J755">
        <v>-107.4745933</v>
      </c>
      <c r="K755" s="1" t="str">
        <f>HYPERLINK("http://geochem.nrcan.gc.ca/cdogs/content/kwd/kwd020027_e.htm", "NGR lake sediment grab sample")</f>
        <v>NGR lake sediment grab sample</v>
      </c>
      <c r="L755" s="1" t="str">
        <f>HYPERLINK("http://geochem.nrcan.gc.ca/cdogs/content/kwd/kwd080006_e.htm", "&lt;177 micron (NGR)")</f>
        <v>&lt;177 micron (NGR)</v>
      </c>
      <c r="M755">
        <v>40</v>
      </c>
      <c r="N755" t="s">
        <v>67</v>
      </c>
      <c r="O755">
        <v>754</v>
      </c>
      <c r="P755">
        <v>1</v>
      </c>
      <c r="Q755">
        <v>-2</v>
      </c>
      <c r="R755">
        <v>2.2999999999999998</v>
      </c>
      <c r="S755">
        <v>-2</v>
      </c>
      <c r="T755">
        <v>60</v>
      </c>
      <c r="U755">
        <v>25.2</v>
      </c>
      <c r="V755">
        <v>-5</v>
      </c>
      <c r="W755">
        <v>251</v>
      </c>
      <c r="X755">
        <v>24</v>
      </c>
      <c r="Y755">
        <v>70</v>
      </c>
      <c r="Z755">
        <v>-0.5</v>
      </c>
      <c r="AA755">
        <v>3</v>
      </c>
      <c r="AB755">
        <v>37.1</v>
      </c>
      <c r="AC755">
        <v>1</v>
      </c>
      <c r="AD755">
        <v>-50</v>
      </c>
      <c r="AE755">
        <v>97</v>
      </c>
      <c r="AF755">
        <v>1</v>
      </c>
      <c r="AG755">
        <v>3</v>
      </c>
      <c r="AH755">
        <v>0.02</v>
      </c>
      <c r="AI755">
        <v>30</v>
      </c>
      <c r="AJ755">
        <v>-5</v>
      </c>
      <c r="AK755">
        <v>-0.1</v>
      </c>
      <c r="AL755">
        <v>13.2</v>
      </c>
      <c r="AM755">
        <v>-5</v>
      </c>
      <c r="AN755">
        <v>14.8</v>
      </c>
      <c r="AO755">
        <v>-100</v>
      </c>
      <c r="AP755">
        <v>-0.5</v>
      </c>
      <c r="AQ755">
        <v>1.4</v>
      </c>
      <c r="AR755">
        <v>-10</v>
      </c>
      <c r="AS755">
        <v>14.1</v>
      </c>
      <c r="AT755">
        <v>-500</v>
      </c>
      <c r="AU755">
        <v>5.0999999999999996</v>
      </c>
      <c r="AV755">
        <v>2</v>
      </c>
      <c r="AW755">
        <v>5</v>
      </c>
      <c r="AX755">
        <v>-100</v>
      </c>
      <c r="AY755">
        <v>-200</v>
      </c>
    </row>
    <row r="756" spans="1:51" x14ac:dyDescent="0.3">
      <c r="A756" t="s">
        <v>3687</v>
      </c>
      <c r="B756" t="s">
        <v>3688</v>
      </c>
      <c r="C756" t="s">
        <v>3689</v>
      </c>
      <c r="D756" s="1" t="str">
        <f>HYPERLINK("http://geochem.nrcan.gc.ca/cdogs/content/bdl/bdl211192_e.htm", "21:1192")</f>
        <v>21:1192</v>
      </c>
      <c r="E756" s="1" t="str">
        <f>HYPERLINK("http://geochem.nrcan.gc.ca/cdogs/content/svy/svy210191_e.htm", "21:0191")</f>
        <v>21:0191</v>
      </c>
      <c r="F756" t="s">
        <v>3681</v>
      </c>
      <c r="G756" t="s">
        <v>3690</v>
      </c>
      <c r="I756">
        <v>56.883291999999997</v>
      </c>
      <c r="J756">
        <v>-107.4745933</v>
      </c>
      <c r="K756" s="1" t="str">
        <f>HYPERLINK("http://geochem.nrcan.gc.ca/cdogs/content/kwd/kwd020027_e.htm", "NGR lake sediment grab sample")</f>
        <v>NGR lake sediment grab sample</v>
      </c>
      <c r="L756" s="1" t="str">
        <f>HYPERLINK("http://geochem.nrcan.gc.ca/cdogs/content/kwd/kwd080006_e.htm", "&lt;177 micron (NGR)")</f>
        <v>&lt;177 micron (NGR)</v>
      </c>
      <c r="M756">
        <v>40</v>
      </c>
      <c r="N756" t="s">
        <v>62</v>
      </c>
      <c r="O756">
        <v>755</v>
      </c>
      <c r="P756">
        <v>1</v>
      </c>
      <c r="Q756">
        <v>-2</v>
      </c>
      <c r="R756">
        <v>2.6</v>
      </c>
      <c r="S756">
        <v>-2</v>
      </c>
      <c r="T756">
        <v>-50</v>
      </c>
      <c r="U756">
        <v>23.3</v>
      </c>
      <c r="V756">
        <v>-5</v>
      </c>
      <c r="W756">
        <v>224</v>
      </c>
      <c r="X756">
        <v>17</v>
      </c>
      <c r="Y756">
        <v>90</v>
      </c>
      <c r="Z756">
        <v>0.5</v>
      </c>
      <c r="AA756">
        <v>3</v>
      </c>
      <c r="AB756">
        <v>35.5</v>
      </c>
      <c r="AC756">
        <v>1</v>
      </c>
      <c r="AD756">
        <v>-50</v>
      </c>
      <c r="AE756">
        <v>82</v>
      </c>
      <c r="AF756">
        <v>0.7</v>
      </c>
      <c r="AG756">
        <v>-1</v>
      </c>
      <c r="AH756">
        <v>-0.02</v>
      </c>
      <c r="AI756">
        <v>30</v>
      </c>
      <c r="AJ756">
        <v>-5</v>
      </c>
      <c r="AK756">
        <v>-0.1</v>
      </c>
      <c r="AL756">
        <v>12.3</v>
      </c>
      <c r="AM756">
        <v>-5</v>
      </c>
      <c r="AN756">
        <v>13.4</v>
      </c>
      <c r="AO756">
        <v>-100</v>
      </c>
      <c r="AP756">
        <v>-0.5</v>
      </c>
      <c r="AQ756">
        <v>1.2</v>
      </c>
      <c r="AR756">
        <v>-10</v>
      </c>
      <c r="AS756">
        <v>12.7</v>
      </c>
      <c r="AT756">
        <v>-500</v>
      </c>
      <c r="AU756">
        <v>5</v>
      </c>
      <c r="AV756">
        <v>1</v>
      </c>
      <c r="AW756">
        <v>5</v>
      </c>
      <c r="AX756">
        <v>-100</v>
      </c>
      <c r="AY756">
        <v>-200</v>
      </c>
    </row>
    <row r="757" spans="1:51" x14ac:dyDescent="0.3">
      <c r="A757" t="s">
        <v>3691</v>
      </c>
      <c r="B757" t="s">
        <v>3692</v>
      </c>
      <c r="C757" t="s">
        <v>3693</v>
      </c>
      <c r="D757" s="1" t="str">
        <f>HYPERLINK("http://geochem.nrcan.gc.ca/cdogs/content/bdl/bdl211192_e.htm", "21:1192")</f>
        <v>21:1192</v>
      </c>
      <c r="E757" s="1" t="str">
        <f>HYPERLINK("http://geochem.nrcan.gc.ca/cdogs/content/svy/svy210191_e.htm", "21:0191")</f>
        <v>21:0191</v>
      </c>
      <c r="F757" t="s">
        <v>3694</v>
      </c>
      <c r="G757" t="s">
        <v>3695</v>
      </c>
      <c r="I757">
        <v>56.886207300000002</v>
      </c>
      <c r="J757">
        <v>-107.5340559</v>
      </c>
      <c r="K757" s="1" t="str">
        <f>HYPERLINK("http://geochem.nrcan.gc.ca/cdogs/content/kwd/kwd020027_e.htm", "NGR lake sediment grab sample")</f>
        <v>NGR lake sediment grab sample</v>
      </c>
      <c r="L757" s="1" t="str">
        <f>HYPERLINK("http://geochem.nrcan.gc.ca/cdogs/content/kwd/kwd080006_e.htm", "&lt;177 micron (NGR)")</f>
        <v>&lt;177 micron (NGR)</v>
      </c>
      <c r="M757">
        <v>40</v>
      </c>
      <c r="N757" t="s">
        <v>73</v>
      </c>
      <c r="O757">
        <v>756</v>
      </c>
      <c r="P757">
        <v>1</v>
      </c>
      <c r="Q757">
        <v>-2</v>
      </c>
      <c r="R757">
        <v>0.9</v>
      </c>
      <c r="S757">
        <v>-2</v>
      </c>
      <c r="T757">
        <v>250</v>
      </c>
      <c r="U757">
        <v>11.1</v>
      </c>
      <c r="V757">
        <v>-5</v>
      </c>
      <c r="W757">
        <v>75</v>
      </c>
      <c r="X757">
        <v>5</v>
      </c>
      <c r="Y757">
        <v>30</v>
      </c>
      <c r="Z757">
        <v>0.7</v>
      </c>
      <c r="AA757">
        <v>-1</v>
      </c>
      <c r="AB757">
        <v>2</v>
      </c>
      <c r="AC757">
        <v>7</v>
      </c>
      <c r="AD757">
        <v>-50</v>
      </c>
      <c r="AE757">
        <v>30</v>
      </c>
      <c r="AF757">
        <v>-0.2</v>
      </c>
      <c r="AG757">
        <v>-1</v>
      </c>
      <c r="AH757">
        <v>0.78</v>
      </c>
      <c r="AI757">
        <v>10</v>
      </c>
      <c r="AJ757">
        <v>27</v>
      </c>
      <c r="AK757">
        <v>-0.1</v>
      </c>
      <c r="AL757">
        <v>5.3</v>
      </c>
      <c r="AM757">
        <v>-5</v>
      </c>
      <c r="AN757">
        <v>5</v>
      </c>
      <c r="AO757">
        <v>-100</v>
      </c>
      <c r="AP757">
        <v>-0.5</v>
      </c>
      <c r="AQ757">
        <v>0.5</v>
      </c>
      <c r="AR757">
        <v>-10</v>
      </c>
      <c r="AS757">
        <v>9.8000000000000007</v>
      </c>
      <c r="AT757">
        <v>1400</v>
      </c>
      <c r="AU757">
        <v>5.5</v>
      </c>
      <c r="AV757">
        <v>-1</v>
      </c>
      <c r="AW757">
        <v>-2</v>
      </c>
      <c r="AX757">
        <v>-100</v>
      </c>
      <c r="AY757">
        <v>-200</v>
      </c>
    </row>
    <row r="758" spans="1:51" x14ac:dyDescent="0.3">
      <c r="A758" t="s">
        <v>3696</v>
      </c>
      <c r="B758" t="s">
        <v>3697</v>
      </c>
      <c r="C758" t="s">
        <v>3698</v>
      </c>
      <c r="D758" s="1" t="str">
        <f>HYPERLINK("http://geochem.nrcan.gc.ca/cdogs/content/bdl/bdl211192_e.htm", "21:1192")</f>
        <v>21:1192</v>
      </c>
      <c r="E758" s="1" t="str">
        <f>HYPERLINK("http://geochem.nrcan.gc.ca/cdogs/content/svy/svy210191_e.htm", "21:0191")</f>
        <v>21:0191</v>
      </c>
      <c r="F758" t="s">
        <v>3699</v>
      </c>
      <c r="G758" t="s">
        <v>3700</v>
      </c>
      <c r="I758">
        <v>56.864333100000003</v>
      </c>
      <c r="J758">
        <v>-107.56178370000001</v>
      </c>
      <c r="K758" s="1" t="str">
        <f>HYPERLINK("http://geochem.nrcan.gc.ca/cdogs/content/kwd/kwd020027_e.htm", "NGR lake sediment grab sample")</f>
        <v>NGR lake sediment grab sample</v>
      </c>
      <c r="L758" s="1" t="str">
        <f>HYPERLINK("http://geochem.nrcan.gc.ca/cdogs/content/kwd/kwd080006_e.htm", "&lt;177 micron (NGR)")</f>
        <v>&lt;177 micron (NGR)</v>
      </c>
      <c r="M758">
        <v>40</v>
      </c>
      <c r="N758" t="s">
        <v>79</v>
      </c>
      <c r="O758">
        <v>757</v>
      </c>
      <c r="P758">
        <v>1</v>
      </c>
      <c r="Q758">
        <v>-2</v>
      </c>
      <c r="R758">
        <v>-0.5</v>
      </c>
      <c r="S758">
        <v>-2</v>
      </c>
      <c r="T758">
        <v>120</v>
      </c>
      <c r="U758">
        <v>52.4</v>
      </c>
      <c r="V758">
        <v>-5</v>
      </c>
      <c r="W758">
        <v>119</v>
      </c>
      <c r="X758">
        <v>-5</v>
      </c>
      <c r="Y758">
        <v>20</v>
      </c>
      <c r="Z758">
        <v>0.7</v>
      </c>
      <c r="AA758">
        <v>-1</v>
      </c>
      <c r="AB758">
        <v>2.6</v>
      </c>
      <c r="AC758">
        <v>2</v>
      </c>
      <c r="AD758">
        <v>-50</v>
      </c>
      <c r="AE758">
        <v>55</v>
      </c>
      <c r="AF758">
        <v>-0.2</v>
      </c>
      <c r="AG758">
        <v>-1</v>
      </c>
      <c r="AH758">
        <v>0.23</v>
      </c>
      <c r="AI758">
        <v>-10</v>
      </c>
      <c r="AJ758">
        <v>9</v>
      </c>
      <c r="AK758">
        <v>-0.1</v>
      </c>
      <c r="AL758">
        <v>5.0999999999999996</v>
      </c>
      <c r="AM758">
        <v>-5</v>
      </c>
      <c r="AN758">
        <v>8.9</v>
      </c>
      <c r="AO758">
        <v>-100</v>
      </c>
      <c r="AP758">
        <v>-0.5</v>
      </c>
      <c r="AQ758">
        <v>0.7</v>
      </c>
      <c r="AR758">
        <v>-10</v>
      </c>
      <c r="AS758">
        <v>12.8</v>
      </c>
      <c r="AT758">
        <v>800</v>
      </c>
      <c r="AU758">
        <v>24</v>
      </c>
      <c r="AV758">
        <v>-1</v>
      </c>
      <c r="AW758">
        <v>-2</v>
      </c>
      <c r="AX758">
        <v>-100</v>
      </c>
      <c r="AY758">
        <v>-200</v>
      </c>
    </row>
    <row r="759" spans="1:51" x14ac:dyDescent="0.3">
      <c r="A759" t="s">
        <v>3701</v>
      </c>
      <c r="B759" t="s">
        <v>3702</v>
      </c>
      <c r="C759" t="s">
        <v>3703</v>
      </c>
      <c r="D759" s="1" t="str">
        <f>HYPERLINK("http://geochem.nrcan.gc.ca/cdogs/content/bdl/bdl211192_e.htm", "21:1192")</f>
        <v>21:1192</v>
      </c>
      <c r="E759" s="1" t="str">
        <f>HYPERLINK("http://geochem.nrcan.gc.ca/cdogs/content/svy/svy210191_e.htm", "21:0191")</f>
        <v>21:0191</v>
      </c>
      <c r="F759" t="s">
        <v>3704</v>
      </c>
      <c r="G759" t="s">
        <v>3705</v>
      </c>
      <c r="I759">
        <v>56.869983400000002</v>
      </c>
      <c r="J759">
        <v>-107.5203868</v>
      </c>
      <c r="K759" s="1" t="str">
        <f>HYPERLINK("http://geochem.nrcan.gc.ca/cdogs/content/kwd/kwd020027_e.htm", "NGR lake sediment grab sample")</f>
        <v>NGR lake sediment grab sample</v>
      </c>
      <c r="L759" s="1" t="str">
        <f>HYPERLINK("http://geochem.nrcan.gc.ca/cdogs/content/kwd/kwd080006_e.htm", "&lt;177 micron (NGR)")</f>
        <v>&lt;177 micron (NGR)</v>
      </c>
      <c r="M759">
        <v>40</v>
      </c>
      <c r="N759" t="s">
        <v>85</v>
      </c>
      <c r="O759">
        <v>758</v>
      </c>
      <c r="P759">
        <v>1</v>
      </c>
      <c r="Q759">
        <v>-2</v>
      </c>
      <c r="R759">
        <v>10.7</v>
      </c>
      <c r="S759">
        <v>-2</v>
      </c>
      <c r="T759">
        <v>270</v>
      </c>
      <c r="U759">
        <v>25.7</v>
      </c>
      <c r="V759">
        <v>-5</v>
      </c>
      <c r="W759">
        <v>165</v>
      </c>
      <c r="X759">
        <v>13</v>
      </c>
      <c r="Y759">
        <v>40</v>
      </c>
      <c r="Z759">
        <v>-0.5</v>
      </c>
      <c r="AA759">
        <v>2</v>
      </c>
      <c r="AB759">
        <v>21.5</v>
      </c>
      <c r="AC759">
        <v>4</v>
      </c>
      <c r="AD759">
        <v>-50</v>
      </c>
      <c r="AE759">
        <v>82</v>
      </c>
      <c r="AF759">
        <v>0.5</v>
      </c>
      <c r="AG759">
        <v>2</v>
      </c>
      <c r="AH759">
        <v>0.4</v>
      </c>
      <c r="AI759">
        <v>10</v>
      </c>
      <c r="AJ759">
        <v>20</v>
      </c>
      <c r="AK759">
        <v>-0.1</v>
      </c>
      <c r="AL759">
        <v>9.6</v>
      </c>
      <c r="AM759">
        <v>-5</v>
      </c>
      <c r="AN759">
        <v>10.199999999999999</v>
      </c>
      <c r="AO759">
        <v>-100</v>
      </c>
      <c r="AP759">
        <v>-0.5</v>
      </c>
      <c r="AQ759">
        <v>1</v>
      </c>
      <c r="AR759">
        <v>-10</v>
      </c>
      <c r="AS759">
        <v>16.8</v>
      </c>
      <c r="AT759">
        <v>1000</v>
      </c>
      <c r="AU759">
        <v>12.9</v>
      </c>
      <c r="AV759">
        <v>2</v>
      </c>
      <c r="AW759">
        <v>3</v>
      </c>
      <c r="AX759">
        <v>100</v>
      </c>
      <c r="AY759">
        <v>200</v>
      </c>
    </row>
    <row r="760" spans="1:51" x14ac:dyDescent="0.3">
      <c r="A760" t="s">
        <v>3706</v>
      </c>
      <c r="B760" t="s">
        <v>3707</v>
      </c>
      <c r="C760" t="s">
        <v>3708</v>
      </c>
      <c r="D760" s="1" t="str">
        <f>HYPERLINK("http://geochem.nrcan.gc.ca/cdogs/content/bdl/bdl211192_e.htm", "21:1192")</f>
        <v>21:1192</v>
      </c>
      <c r="E760" s="1" t="str">
        <f>HYPERLINK("http://geochem.nrcan.gc.ca/cdogs/content/svy/svy210191_e.htm", "21:0191")</f>
        <v>21:0191</v>
      </c>
      <c r="F760" t="s">
        <v>3709</v>
      </c>
      <c r="G760" t="s">
        <v>3710</v>
      </c>
      <c r="I760">
        <v>56.837476799999997</v>
      </c>
      <c r="J760">
        <v>-107.5105767</v>
      </c>
      <c r="K760" s="1" t="str">
        <f>HYPERLINK("http://geochem.nrcan.gc.ca/cdogs/content/kwd/kwd020027_e.htm", "NGR lake sediment grab sample")</f>
        <v>NGR lake sediment grab sample</v>
      </c>
      <c r="L760" s="1" t="str">
        <f>HYPERLINK("http://geochem.nrcan.gc.ca/cdogs/content/kwd/kwd080006_e.htm", "&lt;177 micron (NGR)")</f>
        <v>&lt;177 micron (NGR)</v>
      </c>
      <c r="M760">
        <v>40</v>
      </c>
      <c r="N760" t="s">
        <v>91</v>
      </c>
      <c r="O760">
        <v>759</v>
      </c>
      <c r="P760">
        <v>1</v>
      </c>
      <c r="Q760">
        <v>-2</v>
      </c>
      <c r="R760">
        <v>2.7</v>
      </c>
      <c r="S760">
        <v>-2</v>
      </c>
      <c r="T760">
        <v>330</v>
      </c>
      <c r="U760">
        <v>35.299999999999997</v>
      </c>
      <c r="V760">
        <v>-5</v>
      </c>
      <c r="W760">
        <v>75</v>
      </c>
      <c r="X760">
        <v>6</v>
      </c>
      <c r="Y760">
        <v>40</v>
      </c>
      <c r="Z760">
        <v>1.7</v>
      </c>
      <c r="AA760">
        <v>-1</v>
      </c>
      <c r="AB760">
        <v>1.4</v>
      </c>
      <c r="AC760">
        <v>7</v>
      </c>
      <c r="AD760">
        <v>-50</v>
      </c>
      <c r="AE760">
        <v>34</v>
      </c>
      <c r="AF760">
        <v>0.3</v>
      </c>
      <c r="AG760">
        <v>1</v>
      </c>
      <c r="AH760">
        <v>0.75</v>
      </c>
      <c r="AI760">
        <v>10</v>
      </c>
      <c r="AJ760">
        <v>49</v>
      </c>
      <c r="AK760">
        <v>0.1</v>
      </c>
      <c r="AL760">
        <v>5.2</v>
      </c>
      <c r="AM760">
        <v>-5</v>
      </c>
      <c r="AN760">
        <v>5</v>
      </c>
      <c r="AO760">
        <v>-100</v>
      </c>
      <c r="AP760">
        <v>0.6</v>
      </c>
      <c r="AQ760">
        <v>0.5</v>
      </c>
      <c r="AR760">
        <v>-10</v>
      </c>
      <c r="AS760">
        <v>11.3</v>
      </c>
      <c r="AT760">
        <v>2000</v>
      </c>
      <c r="AU760">
        <v>3.4</v>
      </c>
      <c r="AV760">
        <v>-1</v>
      </c>
      <c r="AW760">
        <v>-2</v>
      </c>
      <c r="AX760">
        <v>-100</v>
      </c>
      <c r="AY760">
        <v>200</v>
      </c>
    </row>
    <row r="761" spans="1:51" x14ac:dyDescent="0.3">
      <c r="A761" t="s">
        <v>3711</v>
      </c>
      <c r="B761" t="s">
        <v>3712</v>
      </c>
      <c r="C761" t="s">
        <v>3713</v>
      </c>
      <c r="D761" s="1" t="str">
        <f>HYPERLINK("http://geochem.nrcan.gc.ca/cdogs/content/bdl/bdl211192_e.htm", "21:1192")</f>
        <v>21:1192</v>
      </c>
      <c r="E761" s="1" t="str">
        <f>HYPERLINK("http://geochem.nrcan.gc.ca/cdogs/content/svy/svy210191_e.htm", "21:0191")</f>
        <v>21:0191</v>
      </c>
      <c r="F761" t="s">
        <v>3714</v>
      </c>
      <c r="G761" t="s">
        <v>3715</v>
      </c>
      <c r="I761">
        <v>56.837744999999998</v>
      </c>
      <c r="J761">
        <v>-107.5567035</v>
      </c>
      <c r="K761" s="1" t="str">
        <f>HYPERLINK("http://geochem.nrcan.gc.ca/cdogs/content/kwd/kwd020027_e.htm", "NGR lake sediment grab sample")</f>
        <v>NGR lake sediment grab sample</v>
      </c>
      <c r="L761" s="1" t="str">
        <f>HYPERLINK("http://geochem.nrcan.gc.ca/cdogs/content/kwd/kwd080006_e.htm", "&lt;177 micron (NGR)")</f>
        <v>&lt;177 micron (NGR)</v>
      </c>
      <c r="M761">
        <v>40</v>
      </c>
      <c r="N761" t="s">
        <v>97</v>
      </c>
      <c r="O761">
        <v>760</v>
      </c>
      <c r="P761">
        <v>1</v>
      </c>
      <c r="Q761">
        <v>-2</v>
      </c>
      <c r="R761">
        <v>1</v>
      </c>
      <c r="S761">
        <v>-2</v>
      </c>
      <c r="T761">
        <v>240</v>
      </c>
      <c r="U761">
        <v>9.6</v>
      </c>
      <c r="V761">
        <v>-5</v>
      </c>
      <c r="W761">
        <v>52</v>
      </c>
      <c r="X761">
        <v>-5</v>
      </c>
      <c r="Y761">
        <v>30</v>
      </c>
      <c r="Z761">
        <v>0.7</v>
      </c>
      <c r="AA761">
        <v>-1</v>
      </c>
      <c r="AB761">
        <v>1.1000000000000001</v>
      </c>
      <c r="AC761">
        <v>7</v>
      </c>
      <c r="AD761">
        <v>-50</v>
      </c>
      <c r="AE761">
        <v>24</v>
      </c>
      <c r="AF761">
        <v>0.3</v>
      </c>
      <c r="AG761">
        <v>1</v>
      </c>
      <c r="AH761">
        <v>0.77</v>
      </c>
      <c r="AI761">
        <v>10</v>
      </c>
      <c r="AJ761">
        <v>31</v>
      </c>
      <c r="AK761">
        <v>-0.1</v>
      </c>
      <c r="AL761">
        <v>4</v>
      </c>
      <c r="AM761">
        <v>-5</v>
      </c>
      <c r="AN761">
        <v>3.5</v>
      </c>
      <c r="AO761">
        <v>-100</v>
      </c>
      <c r="AP761">
        <v>-0.5</v>
      </c>
      <c r="AQ761">
        <v>-0.5</v>
      </c>
      <c r="AR761">
        <v>-10</v>
      </c>
      <c r="AS761">
        <v>7.4</v>
      </c>
      <c r="AT761">
        <v>1200</v>
      </c>
      <c r="AU761">
        <v>2.6</v>
      </c>
      <c r="AV761">
        <v>-1</v>
      </c>
      <c r="AW761">
        <v>-2</v>
      </c>
      <c r="AX761">
        <v>-100</v>
      </c>
      <c r="AY761">
        <v>200</v>
      </c>
    </row>
    <row r="762" spans="1:51" x14ac:dyDescent="0.3">
      <c r="A762" t="s">
        <v>3716</v>
      </c>
      <c r="B762" t="s">
        <v>3717</v>
      </c>
      <c r="C762" t="s">
        <v>3718</v>
      </c>
      <c r="D762" s="1" t="str">
        <f>HYPERLINK("http://geochem.nrcan.gc.ca/cdogs/content/bdl/bdl211192_e.htm", "21:1192")</f>
        <v>21:1192</v>
      </c>
      <c r="E762" s="1" t="str">
        <f>HYPERLINK("http://geochem.nrcan.gc.ca/cdogs/content/svy/svy210191_e.htm", "21:0191")</f>
        <v>21:0191</v>
      </c>
      <c r="F762" t="s">
        <v>3719</v>
      </c>
      <c r="G762" t="s">
        <v>3720</v>
      </c>
      <c r="I762">
        <v>56.838518000000001</v>
      </c>
      <c r="J762">
        <v>-107.6006529</v>
      </c>
      <c r="K762" s="1" t="str">
        <f>HYPERLINK("http://geochem.nrcan.gc.ca/cdogs/content/kwd/kwd020027_e.htm", "NGR lake sediment grab sample")</f>
        <v>NGR lake sediment grab sample</v>
      </c>
      <c r="L762" s="1" t="str">
        <f>HYPERLINK("http://geochem.nrcan.gc.ca/cdogs/content/kwd/kwd080006_e.htm", "&lt;177 micron (NGR)")</f>
        <v>&lt;177 micron (NGR)</v>
      </c>
      <c r="M762">
        <v>40</v>
      </c>
      <c r="N762" t="s">
        <v>103</v>
      </c>
      <c r="O762">
        <v>761</v>
      </c>
      <c r="P762">
        <v>1</v>
      </c>
      <c r="Q762">
        <v>-2</v>
      </c>
      <c r="R762">
        <v>0.8</v>
      </c>
      <c r="S762">
        <v>2</v>
      </c>
      <c r="T762">
        <v>130</v>
      </c>
      <c r="U762">
        <v>48.6</v>
      </c>
      <c r="V762">
        <v>-5</v>
      </c>
      <c r="W762">
        <v>142</v>
      </c>
      <c r="X762">
        <v>8</v>
      </c>
      <c r="Y762">
        <v>-20</v>
      </c>
      <c r="Z762">
        <v>-0.5</v>
      </c>
      <c r="AA762">
        <v>-1</v>
      </c>
      <c r="AB762">
        <v>3.3</v>
      </c>
      <c r="AC762">
        <v>1</v>
      </c>
      <c r="AD762">
        <v>-50</v>
      </c>
      <c r="AE762">
        <v>71</v>
      </c>
      <c r="AF762">
        <v>0.3</v>
      </c>
      <c r="AG762">
        <v>3</v>
      </c>
      <c r="AH762">
        <v>0.15</v>
      </c>
      <c r="AI762">
        <v>20</v>
      </c>
      <c r="AJ762">
        <v>-5</v>
      </c>
      <c r="AK762">
        <v>-0.1</v>
      </c>
      <c r="AL762">
        <v>5</v>
      </c>
      <c r="AM762">
        <v>-5</v>
      </c>
      <c r="AN762">
        <v>8.6999999999999993</v>
      </c>
      <c r="AO762">
        <v>-100</v>
      </c>
      <c r="AP762">
        <v>-0.5</v>
      </c>
      <c r="AQ762">
        <v>0.5</v>
      </c>
      <c r="AR762">
        <v>-10</v>
      </c>
      <c r="AS762">
        <v>10.4</v>
      </c>
      <c r="AT762">
        <v>-500</v>
      </c>
      <c r="AU762">
        <v>44.9</v>
      </c>
      <c r="AV762">
        <v>-1</v>
      </c>
      <c r="AW762">
        <v>2</v>
      </c>
      <c r="AX762">
        <v>-100</v>
      </c>
      <c r="AY762">
        <v>-200</v>
      </c>
    </row>
    <row r="763" spans="1:51" x14ac:dyDescent="0.3">
      <c r="A763" t="s">
        <v>3721</v>
      </c>
      <c r="B763" t="s">
        <v>3722</v>
      </c>
      <c r="C763" t="s">
        <v>3723</v>
      </c>
      <c r="D763" s="1" t="str">
        <f>HYPERLINK("http://geochem.nrcan.gc.ca/cdogs/content/bdl/bdl211192_e.htm", "21:1192")</f>
        <v>21:1192</v>
      </c>
      <c r="E763" s="1" t="str">
        <f>HYPERLINK("http://geochem.nrcan.gc.ca/cdogs/content/svy/svy210191_e.htm", "21:0191")</f>
        <v>21:0191</v>
      </c>
      <c r="F763" t="s">
        <v>3724</v>
      </c>
      <c r="G763" t="s">
        <v>3725</v>
      </c>
      <c r="I763">
        <v>56.809513600000002</v>
      </c>
      <c r="J763">
        <v>-107.6127999</v>
      </c>
      <c r="K763" s="1" t="str">
        <f>HYPERLINK("http://geochem.nrcan.gc.ca/cdogs/content/kwd/kwd020027_e.htm", "NGR lake sediment grab sample")</f>
        <v>NGR lake sediment grab sample</v>
      </c>
      <c r="L763" s="1" t="str">
        <f>HYPERLINK("http://geochem.nrcan.gc.ca/cdogs/content/kwd/kwd080006_e.htm", "&lt;177 micron (NGR)")</f>
        <v>&lt;177 micron (NGR)</v>
      </c>
      <c r="M763">
        <v>40</v>
      </c>
      <c r="N763" t="s">
        <v>109</v>
      </c>
      <c r="O763">
        <v>762</v>
      </c>
      <c r="P763">
        <v>1</v>
      </c>
      <c r="Q763">
        <v>-2</v>
      </c>
      <c r="R763">
        <v>0.7</v>
      </c>
      <c r="S763">
        <v>-2</v>
      </c>
      <c r="T763">
        <v>130</v>
      </c>
      <c r="U763">
        <v>34.4</v>
      </c>
      <c r="V763">
        <v>-5</v>
      </c>
      <c r="W763">
        <v>127</v>
      </c>
      <c r="X763">
        <v>9</v>
      </c>
      <c r="Y763">
        <v>30</v>
      </c>
      <c r="Z763">
        <v>-0.5</v>
      </c>
      <c r="AA763">
        <v>-1</v>
      </c>
      <c r="AB763">
        <v>2.1</v>
      </c>
      <c r="AC763">
        <v>1</v>
      </c>
      <c r="AD763">
        <v>-50</v>
      </c>
      <c r="AE763">
        <v>61</v>
      </c>
      <c r="AF763">
        <v>0.3</v>
      </c>
      <c r="AG763">
        <v>2</v>
      </c>
      <c r="AH763">
        <v>0.12</v>
      </c>
      <c r="AI763">
        <v>20</v>
      </c>
      <c r="AJ763">
        <v>-5</v>
      </c>
      <c r="AK763">
        <v>-0.1</v>
      </c>
      <c r="AL763">
        <v>4.9000000000000004</v>
      </c>
      <c r="AM763">
        <v>-5</v>
      </c>
      <c r="AN763">
        <v>8</v>
      </c>
      <c r="AO763">
        <v>-100</v>
      </c>
      <c r="AP763">
        <v>-0.5</v>
      </c>
      <c r="AQ763">
        <v>0.7</v>
      </c>
      <c r="AR763">
        <v>-10</v>
      </c>
      <c r="AS763">
        <v>9.6999999999999993</v>
      </c>
      <c r="AT763">
        <v>-500</v>
      </c>
      <c r="AU763">
        <v>7.2</v>
      </c>
      <c r="AV763">
        <v>-1</v>
      </c>
      <c r="AW763">
        <v>2</v>
      </c>
      <c r="AX763">
        <v>100</v>
      </c>
      <c r="AY763">
        <v>-200</v>
      </c>
    </row>
    <row r="764" spans="1:51" x14ac:dyDescent="0.3">
      <c r="A764" t="s">
        <v>3726</v>
      </c>
      <c r="B764" t="s">
        <v>3727</v>
      </c>
      <c r="C764" t="s">
        <v>3728</v>
      </c>
      <c r="D764" s="1" t="str">
        <f>HYPERLINK("http://geochem.nrcan.gc.ca/cdogs/content/bdl/bdl211192_e.htm", "21:1192")</f>
        <v>21:1192</v>
      </c>
      <c r="E764" s="1" t="str">
        <f>HYPERLINK("http://geochem.nrcan.gc.ca/cdogs/content/svy/svy210191_e.htm", "21:0191")</f>
        <v>21:0191</v>
      </c>
      <c r="F764" t="s">
        <v>3729</v>
      </c>
      <c r="G764" t="s">
        <v>3730</v>
      </c>
      <c r="I764">
        <v>56.810135299999999</v>
      </c>
      <c r="J764">
        <v>-107.6822038</v>
      </c>
      <c r="K764" s="1" t="str">
        <f>HYPERLINK("http://geochem.nrcan.gc.ca/cdogs/content/kwd/kwd020027_e.htm", "NGR lake sediment grab sample")</f>
        <v>NGR lake sediment grab sample</v>
      </c>
      <c r="L764" s="1" t="str">
        <f>HYPERLINK("http://geochem.nrcan.gc.ca/cdogs/content/kwd/kwd080006_e.htm", "&lt;177 micron (NGR)")</f>
        <v>&lt;177 micron (NGR)</v>
      </c>
      <c r="M764">
        <v>40</v>
      </c>
      <c r="N764" t="s">
        <v>115</v>
      </c>
      <c r="O764">
        <v>763</v>
      </c>
      <c r="P764">
        <v>1</v>
      </c>
      <c r="Q764">
        <v>-2</v>
      </c>
      <c r="R764">
        <v>0.8</v>
      </c>
      <c r="S764">
        <v>-2</v>
      </c>
      <c r="T764">
        <v>170</v>
      </c>
      <c r="U764">
        <v>3.5</v>
      </c>
      <c r="V764">
        <v>-5</v>
      </c>
      <c r="W764">
        <v>33</v>
      </c>
      <c r="X764">
        <v>6</v>
      </c>
      <c r="Y764">
        <v>-20</v>
      </c>
      <c r="Z764">
        <v>0.5</v>
      </c>
      <c r="AA764">
        <v>-1</v>
      </c>
      <c r="AB764">
        <v>1.2</v>
      </c>
      <c r="AC764">
        <v>3</v>
      </c>
      <c r="AD764">
        <v>-50</v>
      </c>
      <c r="AE764">
        <v>15</v>
      </c>
      <c r="AF764">
        <v>-0.2</v>
      </c>
      <c r="AG764">
        <v>-1</v>
      </c>
      <c r="AH764">
        <v>0.63</v>
      </c>
      <c r="AI764">
        <v>10</v>
      </c>
      <c r="AJ764">
        <v>25</v>
      </c>
      <c r="AK764">
        <v>-0.1</v>
      </c>
      <c r="AL764">
        <v>3.4</v>
      </c>
      <c r="AM764">
        <v>-5</v>
      </c>
      <c r="AN764">
        <v>2</v>
      </c>
      <c r="AO764">
        <v>-100</v>
      </c>
      <c r="AP764">
        <v>-0.5</v>
      </c>
      <c r="AQ764">
        <v>-0.5</v>
      </c>
      <c r="AR764">
        <v>-10</v>
      </c>
      <c r="AS764">
        <v>3.8</v>
      </c>
      <c r="AT764">
        <v>800</v>
      </c>
      <c r="AU764">
        <v>1.1000000000000001</v>
      </c>
      <c r="AV764">
        <v>-1</v>
      </c>
      <c r="AW764">
        <v>-2</v>
      </c>
      <c r="AX764">
        <v>-100</v>
      </c>
      <c r="AY764">
        <v>-200</v>
      </c>
    </row>
    <row r="765" spans="1:51" x14ac:dyDescent="0.3">
      <c r="A765" t="s">
        <v>3731</v>
      </c>
      <c r="B765" t="s">
        <v>3732</v>
      </c>
      <c r="C765" t="s">
        <v>3733</v>
      </c>
      <c r="D765" s="1" t="str">
        <f>HYPERLINK("http://geochem.nrcan.gc.ca/cdogs/content/bdl/bdl211192_e.htm", "21:1192")</f>
        <v>21:1192</v>
      </c>
      <c r="E765" s="1" t="str">
        <f>HYPERLINK("http://geochem.nrcan.gc.ca/cdogs/content/svy/svy210191_e.htm", "21:0191")</f>
        <v>21:0191</v>
      </c>
      <c r="F765" t="s">
        <v>3734</v>
      </c>
      <c r="G765" t="s">
        <v>3735</v>
      </c>
      <c r="I765">
        <v>56.786540100000003</v>
      </c>
      <c r="J765">
        <v>-107.7262729</v>
      </c>
      <c r="K765" s="1" t="str">
        <f>HYPERLINK("http://geochem.nrcan.gc.ca/cdogs/content/kwd/kwd020027_e.htm", "NGR lake sediment grab sample")</f>
        <v>NGR lake sediment grab sample</v>
      </c>
      <c r="L765" s="1" t="str">
        <f>HYPERLINK("http://geochem.nrcan.gc.ca/cdogs/content/kwd/kwd080006_e.htm", "&lt;177 micron (NGR)")</f>
        <v>&lt;177 micron (NGR)</v>
      </c>
      <c r="M765">
        <v>40</v>
      </c>
      <c r="N765" t="s">
        <v>121</v>
      </c>
      <c r="O765">
        <v>764</v>
      </c>
      <c r="P765">
        <v>1</v>
      </c>
      <c r="Q765">
        <v>-2</v>
      </c>
      <c r="R765">
        <v>2.2999999999999998</v>
      </c>
      <c r="S765">
        <v>-2</v>
      </c>
      <c r="T765">
        <v>70</v>
      </c>
      <c r="U765">
        <v>29.3</v>
      </c>
      <c r="V765">
        <v>-5</v>
      </c>
      <c r="W765">
        <v>63</v>
      </c>
      <c r="X765">
        <v>7</v>
      </c>
      <c r="Y765">
        <v>40</v>
      </c>
      <c r="Z765">
        <v>-0.5</v>
      </c>
      <c r="AA765">
        <v>-1</v>
      </c>
      <c r="AB765">
        <v>1.3</v>
      </c>
      <c r="AC765">
        <v>1</v>
      </c>
      <c r="AD765">
        <v>-50</v>
      </c>
      <c r="AE765">
        <v>40</v>
      </c>
      <c r="AF765">
        <v>0.4</v>
      </c>
      <c r="AG765">
        <v>3</v>
      </c>
      <c r="AH765">
        <v>7.0000000000000007E-2</v>
      </c>
      <c r="AI765">
        <v>20</v>
      </c>
      <c r="AJ765">
        <v>-5</v>
      </c>
      <c r="AK765">
        <v>-0.1</v>
      </c>
      <c r="AL765">
        <v>3.3</v>
      </c>
      <c r="AM765">
        <v>-5</v>
      </c>
      <c r="AN765">
        <v>4.5</v>
      </c>
      <c r="AO765">
        <v>-100</v>
      </c>
      <c r="AP765">
        <v>-0.5</v>
      </c>
      <c r="AQ765">
        <v>-0.5</v>
      </c>
      <c r="AR765">
        <v>-10</v>
      </c>
      <c r="AS765">
        <v>7.8</v>
      </c>
      <c r="AT765">
        <v>-500</v>
      </c>
      <c r="AU765">
        <v>10.5</v>
      </c>
      <c r="AV765">
        <v>-1</v>
      </c>
      <c r="AW765">
        <v>-2</v>
      </c>
      <c r="AX765">
        <v>-100</v>
      </c>
      <c r="AY765">
        <v>-200</v>
      </c>
    </row>
    <row r="766" spans="1:51" x14ac:dyDescent="0.3">
      <c r="A766" t="s">
        <v>3736</v>
      </c>
      <c r="B766" t="s">
        <v>3737</v>
      </c>
      <c r="C766" t="s">
        <v>3738</v>
      </c>
      <c r="D766" s="1" t="str">
        <f>HYPERLINK("http://geochem.nrcan.gc.ca/cdogs/content/bdl/bdl211192_e.htm", "21:1192")</f>
        <v>21:1192</v>
      </c>
      <c r="E766" s="1" t="str">
        <f>HYPERLINK("http://geochem.nrcan.gc.ca/cdogs/content/svy/svy210191_e.htm", "21:0191")</f>
        <v>21:0191</v>
      </c>
      <c r="F766" t="s">
        <v>3739</v>
      </c>
      <c r="G766" t="s">
        <v>3740</v>
      </c>
      <c r="I766">
        <v>56.798167200000002</v>
      </c>
      <c r="J766">
        <v>-107.8062707</v>
      </c>
      <c r="K766" s="1" t="str">
        <f>HYPERLINK("http://geochem.nrcan.gc.ca/cdogs/content/kwd/kwd020027_e.htm", "NGR lake sediment grab sample")</f>
        <v>NGR lake sediment grab sample</v>
      </c>
      <c r="L766" s="1" t="str">
        <f>HYPERLINK("http://geochem.nrcan.gc.ca/cdogs/content/kwd/kwd080006_e.htm", "&lt;177 micron (NGR)")</f>
        <v>&lt;177 micron (NGR)</v>
      </c>
      <c r="M766">
        <v>40</v>
      </c>
      <c r="N766" t="s">
        <v>127</v>
      </c>
      <c r="O766">
        <v>765</v>
      </c>
      <c r="P766">
        <v>1</v>
      </c>
      <c r="Q766">
        <v>-2</v>
      </c>
      <c r="R766">
        <v>3.1</v>
      </c>
      <c r="S766">
        <v>-2</v>
      </c>
      <c r="T766">
        <v>-50</v>
      </c>
      <c r="U766">
        <v>19.100000000000001</v>
      </c>
      <c r="V766">
        <v>-5</v>
      </c>
      <c r="W766">
        <v>85</v>
      </c>
      <c r="X766">
        <v>7</v>
      </c>
      <c r="Y766">
        <v>70</v>
      </c>
      <c r="Z766">
        <v>-0.5</v>
      </c>
      <c r="AA766">
        <v>1</v>
      </c>
      <c r="AB766">
        <v>2.1</v>
      </c>
      <c r="AC766">
        <v>1</v>
      </c>
      <c r="AD766">
        <v>-50</v>
      </c>
      <c r="AE766">
        <v>38</v>
      </c>
      <c r="AF766">
        <v>0.2</v>
      </c>
      <c r="AG766">
        <v>-1</v>
      </c>
      <c r="AH766">
        <v>0.12</v>
      </c>
      <c r="AI766">
        <v>30</v>
      </c>
      <c r="AJ766">
        <v>8</v>
      </c>
      <c r="AK766">
        <v>-0.1</v>
      </c>
      <c r="AL766">
        <v>4</v>
      </c>
      <c r="AM766">
        <v>-5</v>
      </c>
      <c r="AN766">
        <v>4.7</v>
      </c>
      <c r="AO766">
        <v>-100</v>
      </c>
      <c r="AP766">
        <v>-0.5</v>
      </c>
      <c r="AQ766">
        <v>0.5</v>
      </c>
      <c r="AR766">
        <v>-10</v>
      </c>
      <c r="AS766">
        <v>8.8000000000000007</v>
      </c>
      <c r="AT766">
        <v>600</v>
      </c>
      <c r="AU766">
        <v>2.4</v>
      </c>
      <c r="AV766">
        <v>-1</v>
      </c>
      <c r="AW766">
        <v>-2</v>
      </c>
      <c r="AX766">
        <v>-100</v>
      </c>
      <c r="AY766">
        <v>-200</v>
      </c>
    </row>
    <row r="767" spans="1:51" x14ac:dyDescent="0.3">
      <c r="A767" t="s">
        <v>3741</v>
      </c>
      <c r="B767" t="s">
        <v>3742</v>
      </c>
      <c r="C767" t="s">
        <v>3743</v>
      </c>
      <c r="D767" s="1" t="str">
        <f>HYPERLINK("http://geochem.nrcan.gc.ca/cdogs/content/bdl/bdl211192_e.htm", "21:1192")</f>
        <v>21:1192</v>
      </c>
      <c r="E767" s="1" t="str">
        <f>HYPERLINK("http://geochem.nrcan.gc.ca/cdogs/content/svy/svy_e.htm", "")</f>
        <v/>
      </c>
      <c r="H767" s="1" t="str">
        <f>HYPERLINK("http://geochem.nrcan.gc.ca/cdogs/content/cr_/cr_00128_e.htm", "128")</f>
        <v>128</v>
      </c>
      <c r="K767" t="s">
        <v>137</v>
      </c>
      <c r="L767" t="s">
        <v>138</v>
      </c>
      <c r="M767">
        <v>40</v>
      </c>
      <c r="N767" t="s">
        <v>139</v>
      </c>
      <c r="O767">
        <v>766</v>
      </c>
      <c r="P767">
        <v>8</v>
      </c>
      <c r="Q767">
        <v>-2</v>
      </c>
      <c r="R767">
        <v>15.4</v>
      </c>
      <c r="S767">
        <v>6</v>
      </c>
      <c r="T767">
        <v>300</v>
      </c>
      <c r="U767">
        <v>47.8</v>
      </c>
      <c r="V767">
        <v>-5</v>
      </c>
      <c r="W767">
        <v>67</v>
      </c>
      <c r="X767">
        <v>13</v>
      </c>
      <c r="Y767">
        <v>20</v>
      </c>
      <c r="Z767">
        <v>1.4</v>
      </c>
      <c r="AA767">
        <v>2</v>
      </c>
      <c r="AB767">
        <v>3.6</v>
      </c>
      <c r="AC767">
        <v>3</v>
      </c>
      <c r="AD767">
        <v>-50</v>
      </c>
      <c r="AE767">
        <v>28</v>
      </c>
      <c r="AF767">
        <v>1.1000000000000001</v>
      </c>
      <c r="AG767">
        <v>4</v>
      </c>
      <c r="AH767">
        <v>0.74</v>
      </c>
      <c r="AI767">
        <v>40</v>
      </c>
      <c r="AJ767">
        <v>22</v>
      </c>
      <c r="AK767">
        <v>1.6</v>
      </c>
      <c r="AL767">
        <v>9</v>
      </c>
      <c r="AM767">
        <v>-5</v>
      </c>
      <c r="AN767">
        <v>4.9000000000000004</v>
      </c>
      <c r="AO767">
        <v>-100</v>
      </c>
      <c r="AP767">
        <v>-0.5</v>
      </c>
      <c r="AQ767">
        <v>0.6</v>
      </c>
      <c r="AR767">
        <v>-10</v>
      </c>
      <c r="AS767">
        <v>5.2</v>
      </c>
      <c r="AT767">
        <v>2300</v>
      </c>
      <c r="AU767">
        <v>30.4</v>
      </c>
      <c r="AV767">
        <v>-1</v>
      </c>
      <c r="AW767">
        <v>3</v>
      </c>
      <c r="AX767">
        <v>200</v>
      </c>
      <c r="AY767">
        <v>-200</v>
      </c>
    </row>
    <row r="768" spans="1:51" x14ac:dyDescent="0.3">
      <c r="A768" t="s">
        <v>3744</v>
      </c>
      <c r="B768" t="s">
        <v>3745</v>
      </c>
      <c r="C768" t="s">
        <v>3746</v>
      </c>
      <c r="D768" s="1" t="str">
        <f>HYPERLINK("http://geochem.nrcan.gc.ca/cdogs/content/bdl/bdl211192_e.htm", "21:1192")</f>
        <v>21:1192</v>
      </c>
      <c r="E768" s="1" t="str">
        <f>HYPERLINK("http://geochem.nrcan.gc.ca/cdogs/content/svy/svy210191_e.htm", "21:0191")</f>
        <v>21:0191</v>
      </c>
      <c r="F768" t="s">
        <v>3747</v>
      </c>
      <c r="G768" t="s">
        <v>3748</v>
      </c>
      <c r="I768">
        <v>56.797967700000001</v>
      </c>
      <c r="J768">
        <v>-107.85349979999999</v>
      </c>
      <c r="K768" s="1" t="str">
        <f>HYPERLINK("http://geochem.nrcan.gc.ca/cdogs/content/kwd/kwd020027_e.htm", "NGR lake sediment grab sample")</f>
        <v>NGR lake sediment grab sample</v>
      </c>
      <c r="L768" s="1" t="str">
        <f>HYPERLINK("http://geochem.nrcan.gc.ca/cdogs/content/kwd/kwd080006_e.htm", "&lt;177 micron (NGR)")</f>
        <v>&lt;177 micron (NGR)</v>
      </c>
      <c r="M768">
        <v>40</v>
      </c>
      <c r="N768" t="s">
        <v>133</v>
      </c>
      <c r="O768">
        <v>767</v>
      </c>
      <c r="P768">
        <v>1</v>
      </c>
      <c r="Q768">
        <v>-2</v>
      </c>
      <c r="R768">
        <v>4.4000000000000004</v>
      </c>
      <c r="S768">
        <v>-2</v>
      </c>
      <c r="T768">
        <v>100</v>
      </c>
      <c r="U768">
        <v>91.9</v>
      </c>
      <c r="V768">
        <v>-5</v>
      </c>
      <c r="W768">
        <v>58</v>
      </c>
      <c r="X768">
        <v>10</v>
      </c>
      <c r="Y768">
        <v>50</v>
      </c>
      <c r="Z768">
        <v>-0.5</v>
      </c>
      <c r="AA768">
        <v>1</v>
      </c>
      <c r="AB768">
        <v>14.8</v>
      </c>
      <c r="AC768">
        <v>-1</v>
      </c>
      <c r="AD768">
        <v>-50</v>
      </c>
      <c r="AE768">
        <v>25</v>
      </c>
      <c r="AF768">
        <v>0.3</v>
      </c>
      <c r="AG768">
        <v>-1</v>
      </c>
      <c r="AH768">
        <v>0.09</v>
      </c>
      <c r="AI768">
        <v>20</v>
      </c>
      <c r="AJ768">
        <v>-5</v>
      </c>
      <c r="AK768">
        <v>-0.1</v>
      </c>
      <c r="AL768">
        <v>5.2</v>
      </c>
      <c r="AM768">
        <v>-5</v>
      </c>
      <c r="AN768">
        <v>3.1</v>
      </c>
      <c r="AO768">
        <v>-100</v>
      </c>
      <c r="AP768">
        <v>-0.5</v>
      </c>
      <c r="AQ768">
        <v>-0.5</v>
      </c>
      <c r="AR768">
        <v>-10</v>
      </c>
      <c r="AS768">
        <v>6.9</v>
      </c>
      <c r="AT768">
        <v>-500</v>
      </c>
      <c r="AU768">
        <v>2.1</v>
      </c>
      <c r="AV768">
        <v>1</v>
      </c>
      <c r="AW768">
        <v>-2</v>
      </c>
      <c r="AX768">
        <v>100</v>
      </c>
      <c r="AY768">
        <v>-200</v>
      </c>
    </row>
    <row r="769" spans="1:51" x14ac:dyDescent="0.3">
      <c r="A769" t="s">
        <v>3749</v>
      </c>
      <c r="B769" t="s">
        <v>3750</v>
      </c>
      <c r="C769" t="s">
        <v>3751</v>
      </c>
      <c r="D769" s="1" t="str">
        <f>HYPERLINK("http://geochem.nrcan.gc.ca/cdogs/content/bdl/bdl211192_e.htm", "21:1192")</f>
        <v>21:1192</v>
      </c>
      <c r="E769" s="1" t="str">
        <f>HYPERLINK("http://geochem.nrcan.gc.ca/cdogs/content/svy/svy210191_e.htm", "21:0191")</f>
        <v>21:0191</v>
      </c>
      <c r="F769" t="s">
        <v>3752</v>
      </c>
      <c r="G769" t="s">
        <v>3753</v>
      </c>
      <c r="I769">
        <v>56.811259</v>
      </c>
      <c r="J769">
        <v>-107.8972816</v>
      </c>
      <c r="K769" s="1" t="str">
        <f>HYPERLINK("http://geochem.nrcan.gc.ca/cdogs/content/kwd/kwd020027_e.htm", "NGR lake sediment grab sample")</f>
        <v>NGR lake sediment grab sample</v>
      </c>
      <c r="L769" s="1" t="str">
        <f>HYPERLINK("http://geochem.nrcan.gc.ca/cdogs/content/kwd/kwd080006_e.htm", "&lt;177 micron (NGR)")</f>
        <v>&lt;177 micron (NGR)</v>
      </c>
      <c r="M769">
        <v>40</v>
      </c>
      <c r="N769" t="s">
        <v>145</v>
      </c>
      <c r="O769">
        <v>768</v>
      </c>
      <c r="P769">
        <v>1</v>
      </c>
      <c r="Q769">
        <v>-2</v>
      </c>
      <c r="R769">
        <v>6.9</v>
      </c>
      <c r="S769">
        <v>-2</v>
      </c>
      <c r="T769">
        <v>70</v>
      </c>
      <c r="U769">
        <v>61.2</v>
      </c>
      <c r="V769">
        <v>-5</v>
      </c>
      <c r="W769">
        <v>63</v>
      </c>
      <c r="X769">
        <v>8</v>
      </c>
      <c r="Y769">
        <v>40</v>
      </c>
      <c r="Z769">
        <v>-0.5</v>
      </c>
      <c r="AA769">
        <v>1</v>
      </c>
      <c r="AB769">
        <v>16.3</v>
      </c>
      <c r="AC769">
        <v>1</v>
      </c>
      <c r="AD769">
        <v>-50</v>
      </c>
      <c r="AE769">
        <v>25</v>
      </c>
      <c r="AF769">
        <v>0.4</v>
      </c>
      <c r="AG769">
        <v>3</v>
      </c>
      <c r="AH769">
        <v>0.09</v>
      </c>
      <c r="AI769">
        <v>30</v>
      </c>
      <c r="AJ769">
        <v>-5</v>
      </c>
      <c r="AK769">
        <v>-0.1</v>
      </c>
      <c r="AL769">
        <v>5.7</v>
      </c>
      <c r="AM769">
        <v>-5</v>
      </c>
      <c r="AN769">
        <v>5.2</v>
      </c>
      <c r="AO769">
        <v>-100</v>
      </c>
      <c r="AP769">
        <v>-0.5</v>
      </c>
      <c r="AQ769">
        <v>0.6</v>
      </c>
      <c r="AR769">
        <v>-10</v>
      </c>
      <c r="AS769">
        <v>9.9</v>
      </c>
      <c r="AT769">
        <v>500</v>
      </c>
      <c r="AU769">
        <v>4.8</v>
      </c>
      <c r="AV769">
        <v>2</v>
      </c>
      <c r="AW769">
        <v>-2</v>
      </c>
      <c r="AX769">
        <v>-100</v>
      </c>
      <c r="AY769">
        <v>-200</v>
      </c>
    </row>
    <row r="770" spans="1:51" x14ac:dyDescent="0.3">
      <c r="A770" t="s">
        <v>3754</v>
      </c>
      <c r="B770" t="s">
        <v>3755</v>
      </c>
      <c r="C770" t="s">
        <v>3756</v>
      </c>
      <c r="D770" s="1" t="str">
        <f>HYPERLINK("http://geochem.nrcan.gc.ca/cdogs/content/bdl/bdl211192_e.htm", "21:1192")</f>
        <v>21:1192</v>
      </c>
      <c r="E770" s="1" t="str">
        <f>HYPERLINK("http://geochem.nrcan.gc.ca/cdogs/content/svy/svy210191_e.htm", "21:0191")</f>
        <v>21:0191</v>
      </c>
      <c r="F770" t="s">
        <v>3757</v>
      </c>
      <c r="G770" t="s">
        <v>3758</v>
      </c>
      <c r="I770">
        <v>56.819603600000001</v>
      </c>
      <c r="J770">
        <v>-107.96637680000001</v>
      </c>
      <c r="K770" s="1" t="str">
        <f>HYPERLINK("http://geochem.nrcan.gc.ca/cdogs/content/kwd/kwd020027_e.htm", "NGR lake sediment grab sample")</f>
        <v>NGR lake sediment grab sample</v>
      </c>
      <c r="L770" s="1" t="str">
        <f>HYPERLINK("http://geochem.nrcan.gc.ca/cdogs/content/kwd/kwd080006_e.htm", "&lt;177 micron (NGR)")</f>
        <v>&lt;177 micron (NGR)</v>
      </c>
      <c r="M770">
        <v>40</v>
      </c>
      <c r="N770" t="s">
        <v>151</v>
      </c>
      <c r="O770">
        <v>769</v>
      </c>
      <c r="P770">
        <v>1</v>
      </c>
      <c r="Q770">
        <v>-2</v>
      </c>
      <c r="R770">
        <v>2</v>
      </c>
      <c r="S770">
        <v>-2</v>
      </c>
      <c r="T770">
        <v>90</v>
      </c>
      <c r="U770">
        <v>39.299999999999997</v>
      </c>
      <c r="V770">
        <v>-5</v>
      </c>
      <c r="W770">
        <v>86</v>
      </c>
      <c r="X770">
        <v>8</v>
      </c>
      <c r="Y770">
        <v>20</v>
      </c>
      <c r="Z770">
        <v>-0.5</v>
      </c>
      <c r="AA770">
        <v>-1</v>
      </c>
      <c r="AB770">
        <v>7.1</v>
      </c>
      <c r="AC770">
        <v>1</v>
      </c>
      <c r="AD770">
        <v>-50</v>
      </c>
      <c r="AE770">
        <v>39</v>
      </c>
      <c r="AF770">
        <v>-0.2</v>
      </c>
      <c r="AG770">
        <v>-1</v>
      </c>
      <c r="AH770">
        <v>0.13</v>
      </c>
      <c r="AI770">
        <v>-10</v>
      </c>
      <c r="AJ770">
        <v>-5</v>
      </c>
      <c r="AK770">
        <v>-0.1</v>
      </c>
      <c r="AL770">
        <v>5.0999999999999996</v>
      </c>
      <c r="AM770">
        <v>-5</v>
      </c>
      <c r="AN770">
        <v>6.3</v>
      </c>
      <c r="AO770">
        <v>-100</v>
      </c>
      <c r="AP770">
        <v>-0.5</v>
      </c>
      <c r="AQ770">
        <v>0.6</v>
      </c>
      <c r="AR770">
        <v>-10</v>
      </c>
      <c r="AS770">
        <v>12</v>
      </c>
      <c r="AT770">
        <v>-500</v>
      </c>
      <c r="AU770">
        <v>7.3</v>
      </c>
      <c r="AV770">
        <v>-1</v>
      </c>
      <c r="AW770">
        <v>-2</v>
      </c>
      <c r="AX770">
        <v>-100</v>
      </c>
      <c r="AY770">
        <v>-200</v>
      </c>
    </row>
    <row r="771" spans="1:51" x14ac:dyDescent="0.3">
      <c r="A771" t="s">
        <v>3759</v>
      </c>
      <c r="B771" t="s">
        <v>3760</v>
      </c>
      <c r="C771" t="s">
        <v>3761</v>
      </c>
      <c r="D771" s="1" t="str">
        <f>HYPERLINK("http://geochem.nrcan.gc.ca/cdogs/content/bdl/bdl211192_e.htm", "21:1192")</f>
        <v>21:1192</v>
      </c>
      <c r="E771" s="1" t="str">
        <f>HYPERLINK("http://geochem.nrcan.gc.ca/cdogs/content/svy/svy210191_e.htm", "21:0191")</f>
        <v>21:0191</v>
      </c>
      <c r="F771" t="s">
        <v>3762</v>
      </c>
      <c r="G771" t="s">
        <v>3763</v>
      </c>
      <c r="I771">
        <v>56.859831100000001</v>
      </c>
      <c r="J771">
        <v>-107.9779144</v>
      </c>
      <c r="K771" s="1" t="str">
        <f>HYPERLINK("http://geochem.nrcan.gc.ca/cdogs/content/kwd/kwd020027_e.htm", "NGR lake sediment grab sample")</f>
        <v>NGR lake sediment grab sample</v>
      </c>
      <c r="L771" s="1" t="str">
        <f>HYPERLINK("http://geochem.nrcan.gc.ca/cdogs/content/kwd/kwd080006_e.htm", "&lt;177 micron (NGR)")</f>
        <v>&lt;177 micron (NGR)</v>
      </c>
      <c r="M771">
        <v>40</v>
      </c>
      <c r="N771" t="s">
        <v>157</v>
      </c>
      <c r="O771">
        <v>770</v>
      </c>
      <c r="P771">
        <v>1</v>
      </c>
      <c r="Q771">
        <v>-2</v>
      </c>
      <c r="R771">
        <v>1.2</v>
      </c>
      <c r="S771">
        <v>-2</v>
      </c>
      <c r="T771">
        <v>190</v>
      </c>
      <c r="U771">
        <v>6.8</v>
      </c>
      <c r="V771">
        <v>-5</v>
      </c>
      <c r="W771">
        <v>31</v>
      </c>
      <c r="X771">
        <v>-5</v>
      </c>
      <c r="Y771">
        <v>-20</v>
      </c>
      <c r="Z771">
        <v>-0.5</v>
      </c>
      <c r="AA771">
        <v>-1</v>
      </c>
      <c r="AB771">
        <v>1.3</v>
      </c>
      <c r="AC771">
        <v>3</v>
      </c>
      <c r="AD771">
        <v>-50</v>
      </c>
      <c r="AE771">
        <v>16</v>
      </c>
      <c r="AF771">
        <v>-0.2</v>
      </c>
      <c r="AG771">
        <v>-1</v>
      </c>
      <c r="AH771">
        <v>0.47</v>
      </c>
      <c r="AI771">
        <v>-10</v>
      </c>
      <c r="AJ771">
        <v>18</v>
      </c>
      <c r="AK771">
        <v>-0.1</v>
      </c>
      <c r="AL771">
        <v>1.5</v>
      </c>
      <c r="AM771">
        <v>-5</v>
      </c>
      <c r="AN771">
        <v>2</v>
      </c>
      <c r="AO771">
        <v>-100</v>
      </c>
      <c r="AP771">
        <v>-0.5</v>
      </c>
      <c r="AQ771">
        <v>-0.5</v>
      </c>
      <c r="AR771">
        <v>-10</v>
      </c>
      <c r="AS771">
        <v>3.8</v>
      </c>
      <c r="AT771">
        <v>500</v>
      </c>
      <c r="AU771">
        <v>1.5</v>
      </c>
      <c r="AV771">
        <v>-1</v>
      </c>
      <c r="AW771">
        <v>-2</v>
      </c>
      <c r="AX771">
        <v>-100</v>
      </c>
      <c r="AY771">
        <v>-200</v>
      </c>
    </row>
    <row r="772" spans="1:51" x14ac:dyDescent="0.3">
      <c r="A772" t="s">
        <v>3764</v>
      </c>
      <c r="B772" t="s">
        <v>3765</v>
      </c>
      <c r="C772" t="s">
        <v>3766</v>
      </c>
      <c r="D772" s="1" t="str">
        <f>HYPERLINK("http://geochem.nrcan.gc.ca/cdogs/content/bdl/bdl211192_e.htm", "21:1192")</f>
        <v>21:1192</v>
      </c>
      <c r="E772" s="1" t="str">
        <f>HYPERLINK("http://geochem.nrcan.gc.ca/cdogs/content/svy/svy210191_e.htm", "21:0191")</f>
        <v>21:0191</v>
      </c>
      <c r="F772" t="s">
        <v>3767</v>
      </c>
      <c r="G772" t="s">
        <v>3768</v>
      </c>
      <c r="I772">
        <v>56.883136899999997</v>
      </c>
      <c r="J772">
        <v>-107.9757132</v>
      </c>
      <c r="K772" s="1" t="str">
        <f>HYPERLINK("http://geochem.nrcan.gc.ca/cdogs/content/kwd/kwd020027_e.htm", "NGR lake sediment grab sample")</f>
        <v>NGR lake sediment grab sample</v>
      </c>
      <c r="L772" s="1" t="str">
        <f>HYPERLINK("http://geochem.nrcan.gc.ca/cdogs/content/kwd/kwd080006_e.htm", "&lt;177 micron (NGR)")</f>
        <v>&lt;177 micron (NGR)</v>
      </c>
      <c r="M772">
        <v>40</v>
      </c>
      <c r="N772" t="s">
        <v>163</v>
      </c>
      <c r="O772">
        <v>771</v>
      </c>
      <c r="P772">
        <v>1</v>
      </c>
      <c r="Q772">
        <v>-2</v>
      </c>
      <c r="R772">
        <v>5</v>
      </c>
      <c r="S772">
        <v>-2</v>
      </c>
      <c r="T772">
        <v>110</v>
      </c>
      <c r="U772">
        <v>81.400000000000006</v>
      </c>
      <c r="V772">
        <v>-5</v>
      </c>
      <c r="W772">
        <v>36</v>
      </c>
      <c r="X772">
        <v>17</v>
      </c>
      <c r="Y772">
        <v>30</v>
      </c>
      <c r="Z772">
        <v>0.8</v>
      </c>
      <c r="AA772">
        <v>-1</v>
      </c>
      <c r="AB772">
        <v>3.5</v>
      </c>
      <c r="AC772">
        <v>2</v>
      </c>
      <c r="AD772">
        <v>-50</v>
      </c>
      <c r="AE772">
        <v>22</v>
      </c>
      <c r="AF772">
        <v>0.7</v>
      </c>
      <c r="AG772">
        <v>9</v>
      </c>
      <c r="AH772">
        <v>0.22</v>
      </c>
      <c r="AI772">
        <v>70</v>
      </c>
      <c r="AJ772">
        <v>7</v>
      </c>
      <c r="AK772">
        <v>0.1</v>
      </c>
      <c r="AL772">
        <v>4.5</v>
      </c>
      <c r="AM772">
        <v>-5</v>
      </c>
      <c r="AN772">
        <v>3.8</v>
      </c>
      <c r="AO772">
        <v>-100</v>
      </c>
      <c r="AP772">
        <v>-0.5</v>
      </c>
      <c r="AQ772">
        <v>-0.5</v>
      </c>
      <c r="AR772">
        <v>-10</v>
      </c>
      <c r="AS772">
        <v>3.4</v>
      </c>
      <c r="AT772">
        <v>700</v>
      </c>
      <c r="AU772">
        <v>6.9</v>
      </c>
      <c r="AV772">
        <v>-1</v>
      </c>
      <c r="AW772">
        <v>-2</v>
      </c>
      <c r="AX772">
        <v>200</v>
      </c>
      <c r="AY772">
        <v>-200</v>
      </c>
    </row>
    <row r="773" spans="1:51" x14ac:dyDescent="0.3">
      <c r="A773" t="s">
        <v>3769</v>
      </c>
      <c r="B773" t="s">
        <v>3770</v>
      </c>
      <c r="C773" t="s">
        <v>3771</v>
      </c>
      <c r="D773" s="1" t="str">
        <f>HYPERLINK("http://geochem.nrcan.gc.ca/cdogs/content/bdl/bdl211192_e.htm", "21:1192")</f>
        <v>21:1192</v>
      </c>
      <c r="E773" s="1" t="str">
        <f>HYPERLINK("http://geochem.nrcan.gc.ca/cdogs/content/svy/svy210191_e.htm", "21:0191")</f>
        <v>21:0191</v>
      </c>
      <c r="F773" t="s">
        <v>3772</v>
      </c>
      <c r="G773" t="s">
        <v>3773</v>
      </c>
      <c r="I773">
        <v>56.931993499999997</v>
      </c>
      <c r="J773">
        <v>-107.98647819999999</v>
      </c>
      <c r="K773" s="1" t="str">
        <f>HYPERLINK("http://geochem.nrcan.gc.ca/cdogs/content/kwd/kwd020027_e.htm", "NGR lake sediment grab sample")</f>
        <v>NGR lake sediment grab sample</v>
      </c>
      <c r="L773" s="1" t="str">
        <f>HYPERLINK("http://geochem.nrcan.gc.ca/cdogs/content/kwd/kwd080006_e.htm", "&lt;177 micron (NGR)")</f>
        <v>&lt;177 micron (NGR)</v>
      </c>
      <c r="M773">
        <v>40</v>
      </c>
      <c r="N773" t="s">
        <v>169</v>
      </c>
      <c r="O773">
        <v>772</v>
      </c>
      <c r="P773">
        <v>1</v>
      </c>
      <c r="Q773">
        <v>-2</v>
      </c>
      <c r="R773">
        <v>3.8</v>
      </c>
      <c r="S773">
        <v>-2</v>
      </c>
      <c r="T773">
        <v>80</v>
      </c>
      <c r="U773">
        <v>42.3</v>
      </c>
      <c r="V773">
        <v>-5</v>
      </c>
      <c r="W773">
        <v>114</v>
      </c>
      <c r="X773">
        <v>14</v>
      </c>
      <c r="Y773">
        <v>40</v>
      </c>
      <c r="Z773">
        <v>-0.5</v>
      </c>
      <c r="AA773">
        <v>1</v>
      </c>
      <c r="AB773">
        <v>7.1</v>
      </c>
      <c r="AC773">
        <v>2</v>
      </c>
      <c r="AD773">
        <v>-50</v>
      </c>
      <c r="AE773">
        <v>60</v>
      </c>
      <c r="AF773">
        <v>1</v>
      </c>
      <c r="AG773">
        <v>12</v>
      </c>
      <c r="AH773">
        <v>0.16</v>
      </c>
      <c r="AI773">
        <v>40</v>
      </c>
      <c r="AJ773">
        <v>-5</v>
      </c>
      <c r="AK773">
        <v>0.1</v>
      </c>
      <c r="AL773">
        <v>6.3</v>
      </c>
      <c r="AM773">
        <v>-5</v>
      </c>
      <c r="AN773">
        <v>11</v>
      </c>
      <c r="AO773">
        <v>-100</v>
      </c>
      <c r="AP773">
        <v>-0.5</v>
      </c>
      <c r="AQ773">
        <v>0.9</v>
      </c>
      <c r="AR773">
        <v>-10</v>
      </c>
      <c r="AS773">
        <v>10</v>
      </c>
      <c r="AT773">
        <v>-500</v>
      </c>
      <c r="AU773">
        <v>7.5</v>
      </c>
      <c r="AV773">
        <v>-1</v>
      </c>
      <c r="AW773">
        <v>4</v>
      </c>
      <c r="AX773">
        <v>100</v>
      </c>
      <c r="AY773">
        <v>-200</v>
      </c>
    </row>
    <row r="774" spans="1:51" x14ac:dyDescent="0.3">
      <c r="A774" t="s">
        <v>3774</v>
      </c>
      <c r="B774" t="s">
        <v>3775</v>
      </c>
      <c r="C774" t="s">
        <v>3776</v>
      </c>
      <c r="D774" s="1" t="str">
        <f>HYPERLINK("http://geochem.nrcan.gc.ca/cdogs/content/bdl/bdl211192_e.htm", "21:1192")</f>
        <v>21:1192</v>
      </c>
      <c r="E774" s="1" t="str">
        <f>HYPERLINK("http://geochem.nrcan.gc.ca/cdogs/content/svy/svy210191_e.htm", "21:0191")</f>
        <v>21:0191</v>
      </c>
      <c r="F774" t="s">
        <v>3777</v>
      </c>
      <c r="G774" t="s">
        <v>3778</v>
      </c>
      <c r="I774">
        <v>56.830469000000001</v>
      </c>
      <c r="J774">
        <v>-107.89409259999999</v>
      </c>
      <c r="K774" s="1" t="str">
        <f>HYPERLINK("http://geochem.nrcan.gc.ca/cdogs/content/kwd/kwd020027_e.htm", "NGR lake sediment grab sample")</f>
        <v>NGR lake sediment grab sample</v>
      </c>
      <c r="L774" s="1" t="str">
        <f>HYPERLINK("http://geochem.nrcan.gc.ca/cdogs/content/kwd/kwd080006_e.htm", "&lt;177 micron (NGR)")</f>
        <v>&lt;177 micron (NGR)</v>
      </c>
      <c r="M774">
        <v>41</v>
      </c>
      <c r="N774" t="s">
        <v>57</v>
      </c>
      <c r="O774">
        <v>773</v>
      </c>
      <c r="P774">
        <v>7</v>
      </c>
      <c r="Q774">
        <v>-2</v>
      </c>
      <c r="R774">
        <v>13.1</v>
      </c>
      <c r="S774">
        <v>-2</v>
      </c>
      <c r="T774">
        <v>-50</v>
      </c>
      <c r="U774">
        <v>32.700000000000003</v>
      </c>
      <c r="V774">
        <v>-5</v>
      </c>
      <c r="W774">
        <v>19</v>
      </c>
      <c r="X774">
        <v>21</v>
      </c>
      <c r="Y774">
        <v>-20</v>
      </c>
      <c r="Z774">
        <v>-0.5</v>
      </c>
      <c r="AA774">
        <v>-1</v>
      </c>
      <c r="AB774">
        <v>24.6</v>
      </c>
      <c r="AC774">
        <v>-1</v>
      </c>
      <c r="AD774">
        <v>-50</v>
      </c>
      <c r="AE774">
        <v>12</v>
      </c>
      <c r="AF774">
        <v>0.3</v>
      </c>
      <c r="AG774">
        <v>3</v>
      </c>
      <c r="AH774">
        <v>0.09</v>
      </c>
      <c r="AI774">
        <v>60</v>
      </c>
      <c r="AJ774">
        <v>-5</v>
      </c>
      <c r="AK774">
        <v>-0.1</v>
      </c>
      <c r="AL774">
        <v>2.9</v>
      </c>
      <c r="AM774">
        <v>-5</v>
      </c>
      <c r="AN774">
        <v>3.3</v>
      </c>
      <c r="AO774">
        <v>-100</v>
      </c>
      <c r="AP774">
        <v>-0.5</v>
      </c>
      <c r="AQ774">
        <v>-0.5</v>
      </c>
      <c r="AR774">
        <v>-10</v>
      </c>
      <c r="AS774">
        <v>6.5</v>
      </c>
      <c r="AT774">
        <v>-500</v>
      </c>
      <c r="AU774">
        <v>2.1</v>
      </c>
      <c r="AV774">
        <v>3</v>
      </c>
      <c r="AW774">
        <v>-2</v>
      </c>
      <c r="AX774">
        <v>100</v>
      </c>
      <c r="AY774">
        <v>-200</v>
      </c>
    </row>
    <row r="775" spans="1:51" x14ac:dyDescent="0.3">
      <c r="A775" t="s">
        <v>3779</v>
      </c>
      <c r="B775" t="s">
        <v>3780</v>
      </c>
      <c r="C775" t="s">
        <v>3781</v>
      </c>
      <c r="D775" s="1" t="str">
        <f>HYPERLINK("http://geochem.nrcan.gc.ca/cdogs/content/bdl/bdl211192_e.htm", "21:1192")</f>
        <v>21:1192</v>
      </c>
      <c r="E775" s="1" t="str">
        <f>HYPERLINK("http://geochem.nrcan.gc.ca/cdogs/content/svy/svy210191_e.htm", "21:0191")</f>
        <v>21:0191</v>
      </c>
      <c r="F775" t="s">
        <v>3782</v>
      </c>
      <c r="G775" t="s">
        <v>3783</v>
      </c>
      <c r="I775">
        <v>56.906640899999999</v>
      </c>
      <c r="J775">
        <v>-107.93355149999999</v>
      </c>
      <c r="K775" s="1" t="str">
        <f>HYPERLINK("http://geochem.nrcan.gc.ca/cdogs/content/kwd/kwd020027_e.htm", "NGR lake sediment grab sample")</f>
        <v>NGR lake sediment grab sample</v>
      </c>
      <c r="L775" s="1" t="str">
        <f>HYPERLINK("http://geochem.nrcan.gc.ca/cdogs/content/kwd/kwd080006_e.htm", "&lt;177 micron (NGR)")</f>
        <v>&lt;177 micron (NGR)</v>
      </c>
      <c r="M775">
        <v>41</v>
      </c>
      <c r="N775" t="s">
        <v>73</v>
      </c>
      <c r="O775">
        <v>774</v>
      </c>
      <c r="P775">
        <v>1</v>
      </c>
      <c r="Q775">
        <v>-2</v>
      </c>
      <c r="R775">
        <v>2.2000000000000002</v>
      </c>
      <c r="S775">
        <v>-2</v>
      </c>
      <c r="T775">
        <v>210</v>
      </c>
      <c r="U775">
        <v>39.9</v>
      </c>
      <c r="V775">
        <v>-5</v>
      </c>
      <c r="W775">
        <v>62</v>
      </c>
      <c r="X775">
        <v>-5</v>
      </c>
      <c r="Y775">
        <v>30</v>
      </c>
      <c r="Z775">
        <v>1.1000000000000001</v>
      </c>
      <c r="AA775">
        <v>-1</v>
      </c>
      <c r="AB775">
        <v>2.6</v>
      </c>
      <c r="AC775">
        <v>6</v>
      </c>
      <c r="AD775">
        <v>-50</v>
      </c>
      <c r="AE775">
        <v>30</v>
      </c>
      <c r="AF775">
        <v>0.3</v>
      </c>
      <c r="AG775">
        <v>2</v>
      </c>
      <c r="AH775">
        <v>0.53</v>
      </c>
      <c r="AI775">
        <v>-10</v>
      </c>
      <c r="AJ775">
        <v>32</v>
      </c>
      <c r="AK775">
        <v>0.1</v>
      </c>
      <c r="AL775">
        <v>5</v>
      </c>
      <c r="AM775">
        <v>-5</v>
      </c>
      <c r="AN775">
        <v>4.4000000000000004</v>
      </c>
      <c r="AO775">
        <v>-100</v>
      </c>
      <c r="AP775">
        <v>0.6</v>
      </c>
      <c r="AQ775">
        <v>-0.5</v>
      </c>
      <c r="AR775">
        <v>-10</v>
      </c>
      <c r="AS775">
        <v>8.1999999999999993</v>
      </c>
      <c r="AT775">
        <v>1700</v>
      </c>
      <c r="AU775">
        <v>3</v>
      </c>
      <c r="AV775">
        <v>-1</v>
      </c>
      <c r="AW775">
        <v>-2</v>
      </c>
      <c r="AX775">
        <v>-100</v>
      </c>
      <c r="AY775">
        <v>-200</v>
      </c>
    </row>
    <row r="776" spans="1:51" x14ac:dyDescent="0.3">
      <c r="A776" t="s">
        <v>3784</v>
      </c>
      <c r="B776" t="s">
        <v>3785</v>
      </c>
      <c r="C776" t="s">
        <v>3786</v>
      </c>
      <c r="D776" s="1" t="str">
        <f>HYPERLINK("http://geochem.nrcan.gc.ca/cdogs/content/bdl/bdl211192_e.htm", "21:1192")</f>
        <v>21:1192</v>
      </c>
      <c r="E776" s="1" t="str">
        <f>HYPERLINK("http://geochem.nrcan.gc.ca/cdogs/content/svy/svy210191_e.htm", "21:0191")</f>
        <v>21:0191</v>
      </c>
      <c r="F776" t="s">
        <v>3787</v>
      </c>
      <c r="G776" t="s">
        <v>3788</v>
      </c>
      <c r="I776">
        <v>56.857453200000002</v>
      </c>
      <c r="J776">
        <v>-107.90525049999999</v>
      </c>
      <c r="K776" s="1" t="str">
        <f>HYPERLINK("http://geochem.nrcan.gc.ca/cdogs/content/kwd/kwd020027_e.htm", "NGR lake sediment grab sample")</f>
        <v>NGR lake sediment grab sample</v>
      </c>
      <c r="L776" s="1" t="str">
        <f>HYPERLINK("http://geochem.nrcan.gc.ca/cdogs/content/kwd/kwd080006_e.htm", "&lt;177 micron (NGR)")</f>
        <v>&lt;177 micron (NGR)</v>
      </c>
      <c r="M776">
        <v>41</v>
      </c>
      <c r="N776" t="s">
        <v>79</v>
      </c>
      <c r="O776">
        <v>775</v>
      </c>
      <c r="P776">
        <v>1</v>
      </c>
      <c r="Q776">
        <v>-2</v>
      </c>
      <c r="R776">
        <v>4.2</v>
      </c>
      <c r="S776">
        <v>-2</v>
      </c>
      <c r="T776">
        <v>110</v>
      </c>
      <c r="U776">
        <v>43.7</v>
      </c>
      <c r="V776">
        <v>-5</v>
      </c>
      <c r="W776">
        <v>112</v>
      </c>
      <c r="X776">
        <v>8</v>
      </c>
      <c r="Y776">
        <v>60</v>
      </c>
      <c r="Z776">
        <v>1</v>
      </c>
      <c r="AA776">
        <v>1</v>
      </c>
      <c r="AB776">
        <v>3.6</v>
      </c>
      <c r="AC776">
        <v>2</v>
      </c>
      <c r="AD776">
        <v>-50</v>
      </c>
      <c r="AE776">
        <v>42</v>
      </c>
      <c r="AF776">
        <v>0.5</v>
      </c>
      <c r="AG776">
        <v>-1</v>
      </c>
      <c r="AH776">
        <v>0.2</v>
      </c>
      <c r="AI776">
        <v>10</v>
      </c>
      <c r="AJ776">
        <v>14</v>
      </c>
      <c r="AK776">
        <v>-0.1</v>
      </c>
      <c r="AL776">
        <v>7.9</v>
      </c>
      <c r="AM776">
        <v>-5</v>
      </c>
      <c r="AN776">
        <v>7.2</v>
      </c>
      <c r="AO776">
        <v>-100</v>
      </c>
      <c r="AP776">
        <v>-0.5</v>
      </c>
      <c r="AQ776">
        <v>0.8</v>
      </c>
      <c r="AR776">
        <v>-10</v>
      </c>
      <c r="AS776">
        <v>12.2</v>
      </c>
      <c r="AT776">
        <v>800</v>
      </c>
      <c r="AU776">
        <v>3.4</v>
      </c>
      <c r="AV776">
        <v>-1</v>
      </c>
      <c r="AW776">
        <v>-2</v>
      </c>
      <c r="AX776">
        <v>200</v>
      </c>
      <c r="AY776">
        <v>-200</v>
      </c>
    </row>
    <row r="777" spans="1:51" x14ac:dyDescent="0.3">
      <c r="A777" t="s">
        <v>3789</v>
      </c>
      <c r="B777" t="s">
        <v>3790</v>
      </c>
      <c r="C777" t="s">
        <v>3791</v>
      </c>
      <c r="D777" s="1" t="str">
        <f>HYPERLINK("http://geochem.nrcan.gc.ca/cdogs/content/bdl/bdl211192_e.htm", "21:1192")</f>
        <v>21:1192</v>
      </c>
      <c r="E777" s="1" t="str">
        <f>HYPERLINK("http://geochem.nrcan.gc.ca/cdogs/content/svy/svy210191_e.htm", "21:0191")</f>
        <v>21:0191</v>
      </c>
      <c r="F777" t="s">
        <v>3777</v>
      </c>
      <c r="G777" t="s">
        <v>3792</v>
      </c>
      <c r="I777">
        <v>56.830469000000001</v>
      </c>
      <c r="J777">
        <v>-107.89409259999999</v>
      </c>
      <c r="K777" s="1" t="str">
        <f>HYPERLINK("http://geochem.nrcan.gc.ca/cdogs/content/kwd/kwd020027_e.htm", "NGR lake sediment grab sample")</f>
        <v>NGR lake sediment grab sample</v>
      </c>
      <c r="L777" s="1" t="str">
        <f>HYPERLINK("http://geochem.nrcan.gc.ca/cdogs/content/kwd/kwd080006_e.htm", "&lt;177 micron (NGR)")</f>
        <v>&lt;177 micron (NGR)</v>
      </c>
      <c r="M777">
        <v>41</v>
      </c>
      <c r="N777" t="s">
        <v>67</v>
      </c>
      <c r="O777">
        <v>776</v>
      </c>
      <c r="P777">
        <v>1</v>
      </c>
      <c r="Q777">
        <v>-2</v>
      </c>
      <c r="R777">
        <v>13.9</v>
      </c>
      <c r="S777">
        <v>-2</v>
      </c>
      <c r="T777">
        <v>-50</v>
      </c>
      <c r="U777">
        <v>34.4</v>
      </c>
      <c r="V777">
        <v>-5</v>
      </c>
      <c r="W777">
        <v>28</v>
      </c>
      <c r="X777">
        <v>19</v>
      </c>
      <c r="Y777">
        <v>-20</v>
      </c>
      <c r="Z777">
        <v>-0.5</v>
      </c>
      <c r="AA777">
        <v>-1</v>
      </c>
      <c r="AB777">
        <v>24.8</v>
      </c>
      <c r="AC777">
        <v>-1</v>
      </c>
      <c r="AD777">
        <v>-50</v>
      </c>
      <c r="AE777">
        <v>12</v>
      </c>
      <c r="AF777">
        <v>0.4</v>
      </c>
      <c r="AG777">
        <v>3</v>
      </c>
      <c r="AH777">
        <v>0.08</v>
      </c>
      <c r="AI777">
        <v>60</v>
      </c>
      <c r="AJ777">
        <v>7</v>
      </c>
      <c r="AK777">
        <v>-0.1</v>
      </c>
      <c r="AL777">
        <v>3</v>
      </c>
      <c r="AM777">
        <v>-5</v>
      </c>
      <c r="AN777">
        <v>3.3</v>
      </c>
      <c r="AO777">
        <v>-100</v>
      </c>
      <c r="AP777">
        <v>-0.5</v>
      </c>
      <c r="AQ777">
        <v>-0.5</v>
      </c>
      <c r="AR777">
        <v>-10</v>
      </c>
      <c r="AS777">
        <v>6.2</v>
      </c>
      <c r="AT777">
        <v>-500</v>
      </c>
      <c r="AU777">
        <v>2.2000000000000002</v>
      </c>
      <c r="AV777">
        <v>2</v>
      </c>
      <c r="AW777">
        <v>-2</v>
      </c>
      <c r="AX777">
        <v>100</v>
      </c>
      <c r="AY777">
        <v>-200</v>
      </c>
    </row>
    <row r="778" spans="1:51" x14ac:dyDescent="0.3">
      <c r="A778" t="s">
        <v>3793</v>
      </c>
      <c r="B778" t="s">
        <v>3794</v>
      </c>
      <c r="C778" t="s">
        <v>3795</v>
      </c>
      <c r="D778" s="1" t="str">
        <f>HYPERLINK("http://geochem.nrcan.gc.ca/cdogs/content/bdl/bdl211192_e.htm", "21:1192")</f>
        <v>21:1192</v>
      </c>
      <c r="E778" s="1" t="str">
        <f>HYPERLINK("http://geochem.nrcan.gc.ca/cdogs/content/svy/svy210191_e.htm", "21:0191")</f>
        <v>21:0191</v>
      </c>
      <c r="F778" t="s">
        <v>3777</v>
      </c>
      <c r="G778" t="s">
        <v>3796</v>
      </c>
      <c r="I778">
        <v>56.830469000000001</v>
      </c>
      <c r="J778">
        <v>-107.89409259999999</v>
      </c>
      <c r="K778" s="1" t="str">
        <f>HYPERLINK("http://geochem.nrcan.gc.ca/cdogs/content/kwd/kwd020027_e.htm", "NGR lake sediment grab sample")</f>
        <v>NGR lake sediment grab sample</v>
      </c>
      <c r="L778" s="1" t="str">
        <f>HYPERLINK("http://geochem.nrcan.gc.ca/cdogs/content/kwd/kwd080006_e.htm", "&lt;177 micron (NGR)")</f>
        <v>&lt;177 micron (NGR)</v>
      </c>
      <c r="M778">
        <v>41</v>
      </c>
      <c r="N778" t="s">
        <v>62</v>
      </c>
      <c r="O778">
        <v>777</v>
      </c>
      <c r="P778">
        <v>1</v>
      </c>
      <c r="Q778">
        <v>-2</v>
      </c>
      <c r="R778">
        <v>13</v>
      </c>
      <c r="S778">
        <v>-2</v>
      </c>
      <c r="T778">
        <v>-50</v>
      </c>
      <c r="U778">
        <v>34.9</v>
      </c>
      <c r="V778">
        <v>-5</v>
      </c>
      <c r="W778">
        <v>23</v>
      </c>
      <c r="X778">
        <v>16</v>
      </c>
      <c r="Y778">
        <v>-20</v>
      </c>
      <c r="Z778">
        <v>-0.5</v>
      </c>
      <c r="AA778">
        <v>-1</v>
      </c>
      <c r="AB778">
        <v>25.2</v>
      </c>
      <c r="AC778">
        <v>1</v>
      </c>
      <c r="AD778">
        <v>-50</v>
      </c>
      <c r="AE778">
        <v>13</v>
      </c>
      <c r="AF778">
        <v>0.3</v>
      </c>
      <c r="AG778">
        <v>2</v>
      </c>
      <c r="AH778">
        <v>0.08</v>
      </c>
      <c r="AI778">
        <v>60</v>
      </c>
      <c r="AJ778">
        <v>-5</v>
      </c>
      <c r="AK778">
        <v>-0.1</v>
      </c>
      <c r="AL778">
        <v>3.4</v>
      </c>
      <c r="AM778">
        <v>-5</v>
      </c>
      <c r="AN778">
        <v>3.4</v>
      </c>
      <c r="AO778">
        <v>-100</v>
      </c>
      <c r="AP778">
        <v>-0.5</v>
      </c>
      <c r="AQ778">
        <v>-0.5</v>
      </c>
      <c r="AR778">
        <v>-10</v>
      </c>
      <c r="AS778">
        <v>6.6</v>
      </c>
      <c r="AT778">
        <v>-500</v>
      </c>
      <c r="AU778">
        <v>2.2999999999999998</v>
      </c>
      <c r="AV778">
        <v>1</v>
      </c>
      <c r="AW778">
        <v>-2</v>
      </c>
      <c r="AX778">
        <v>100</v>
      </c>
      <c r="AY778">
        <v>-200</v>
      </c>
    </row>
    <row r="779" spans="1:51" x14ac:dyDescent="0.3">
      <c r="A779" t="s">
        <v>3797</v>
      </c>
      <c r="B779" t="s">
        <v>3798</v>
      </c>
      <c r="C779" t="s">
        <v>3799</v>
      </c>
      <c r="D779" s="1" t="str">
        <f>HYPERLINK("http://geochem.nrcan.gc.ca/cdogs/content/bdl/bdl211192_e.htm", "21:1192")</f>
        <v>21:1192</v>
      </c>
      <c r="E779" s="1" t="str">
        <f>HYPERLINK("http://geochem.nrcan.gc.ca/cdogs/content/svy/svy210191_e.htm", "21:0191")</f>
        <v>21:0191</v>
      </c>
      <c r="F779" t="s">
        <v>3800</v>
      </c>
      <c r="G779" t="s">
        <v>3801</v>
      </c>
      <c r="I779">
        <v>56.834054899999998</v>
      </c>
      <c r="J779">
        <v>-107.8785622</v>
      </c>
      <c r="K779" s="1" t="str">
        <f>HYPERLINK("http://geochem.nrcan.gc.ca/cdogs/content/kwd/kwd020027_e.htm", "NGR lake sediment grab sample")</f>
        <v>NGR lake sediment grab sample</v>
      </c>
      <c r="L779" s="1" t="str">
        <f>HYPERLINK("http://geochem.nrcan.gc.ca/cdogs/content/kwd/kwd080006_e.htm", "&lt;177 micron (NGR)")</f>
        <v>&lt;177 micron (NGR)</v>
      </c>
      <c r="M779">
        <v>41</v>
      </c>
      <c r="N779" t="s">
        <v>85</v>
      </c>
      <c r="O779">
        <v>778</v>
      </c>
      <c r="P779">
        <v>1</v>
      </c>
      <c r="Q779">
        <v>-2</v>
      </c>
      <c r="R779">
        <v>19.2</v>
      </c>
      <c r="S779">
        <v>-2</v>
      </c>
      <c r="T779">
        <v>110</v>
      </c>
      <c r="U779">
        <v>14.9</v>
      </c>
      <c r="V779">
        <v>-5</v>
      </c>
      <c r="W779">
        <v>82</v>
      </c>
      <c r="X779">
        <v>53</v>
      </c>
      <c r="Y779">
        <v>30</v>
      </c>
      <c r="Z779">
        <v>-0.5</v>
      </c>
      <c r="AA779">
        <v>2</v>
      </c>
      <c r="AB779">
        <v>22.5</v>
      </c>
      <c r="AC779">
        <v>3</v>
      </c>
      <c r="AD779">
        <v>-50</v>
      </c>
      <c r="AE779">
        <v>39</v>
      </c>
      <c r="AF779">
        <v>0.5</v>
      </c>
      <c r="AG779">
        <v>2</v>
      </c>
      <c r="AH779">
        <v>0.31</v>
      </c>
      <c r="AI779">
        <v>110</v>
      </c>
      <c r="AJ779">
        <v>14</v>
      </c>
      <c r="AK779">
        <v>-0.1</v>
      </c>
      <c r="AL779">
        <v>5.0999999999999996</v>
      </c>
      <c r="AM779">
        <v>-5</v>
      </c>
      <c r="AN779">
        <v>7.5</v>
      </c>
      <c r="AO779">
        <v>-100</v>
      </c>
      <c r="AP779">
        <v>-0.5</v>
      </c>
      <c r="AQ779">
        <v>0.8</v>
      </c>
      <c r="AR779">
        <v>-10</v>
      </c>
      <c r="AS779">
        <v>9.5</v>
      </c>
      <c r="AT779">
        <v>700</v>
      </c>
      <c r="AU779">
        <v>3.5</v>
      </c>
      <c r="AV779">
        <v>3</v>
      </c>
      <c r="AW779">
        <v>2</v>
      </c>
      <c r="AX779">
        <v>100</v>
      </c>
      <c r="AY779">
        <v>-200</v>
      </c>
    </row>
    <row r="780" spans="1:51" x14ac:dyDescent="0.3">
      <c r="A780" t="s">
        <v>3802</v>
      </c>
      <c r="B780" t="s">
        <v>3803</v>
      </c>
      <c r="C780" t="s">
        <v>3804</v>
      </c>
      <c r="D780" s="1" t="str">
        <f>HYPERLINK("http://geochem.nrcan.gc.ca/cdogs/content/bdl/bdl211192_e.htm", "21:1192")</f>
        <v>21:1192</v>
      </c>
      <c r="E780" s="1" t="str">
        <f>HYPERLINK("http://geochem.nrcan.gc.ca/cdogs/content/svy/svy_e.htm", "")</f>
        <v/>
      </c>
      <c r="H780" s="1" t="str">
        <f>HYPERLINK("http://geochem.nrcan.gc.ca/cdogs/content/cr_/cr_00126_e.htm", "126")</f>
        <v>126</v>
      </c>
      <c r="K780" t="s">
        <v>137</v>
      </c>
      <c r="L780" t="s">
        <v>138</v>
      </c>
      <c r="M780">
        <v>41</v>
      </c>
      <c r="N780" t="s">
        <v>139</v>
      </c>
      <c r="O780">
        <v>779</v>
      </c>
      <c r="P780">
        <v>8</v>
      </c>
      <c r="Q780">
        <v>-2</v>
      </c>
      <c r="R780">
        <v>11.3</v>
      </c>
      <c r="S780">
        <v>-2</v>
      </c>
      <c r="T780">
        <v>780</v>
      </c>
      <c r="U780">
        <v>17.899999999999999</v>
      </c>
      <c r="V780">
        <v>-5</v>
      </c>
      <c r="W780">
        <v>119</v>
      </c>
      <c r="X780">
        <v>19</v>
      </c>
      <c r="Y780">
        <v>70</v>
      </c>
      <c r="Z780">
        <v>3.1</v>
      </c>
      <c r="AA780">
        <v>3</v>
      </c>
      <c r="AB780">
        <v>4.5999999999999996</v>
      </c>
      <c r="AC780">
        <v>8</v>
      </c>
      <c r="AD780">
        <v>-50</v>
      </c>
      <c r="AE780">
        <v>69</v>
      </c>
      <c r="AF780">
        <v>1</v>
      </c>
      <c r="AG780">
        <v>-1</v>
      </c>
      <c r="AH780">
        <v>1.69</v>
      </c>
      <c r="AI780">
        <v>30</v>
      </c>
      <c r="AJ780">
        <v>89</v>
      </c>
      <c r="AK780">
        <v>1.2</v>
      </c>
      <c r="AL780">
        <v>14</v>
      </c>
      <c r="AM780">
        <v>-5</v>
      </c>
      <c r="AN780">
        <v>12.2</v>
      </c>
      <c r="AO780">
        <v>-100</v>
      </c>
      <c r="AP780">
        <v>0.7</v>
      </c>
      <c r="AQ780">
        <v>1.4</v>
      </c>
      <c r="AR780">
        <v>-10</v>
      </c>
      <c r="AS780">
        <v>12.8</v>
      </c>
      <c r="AT780">
        <v>4100</v>
      </c>
      <c r="AU780">
        <v>8.1999999999999993</v>
      </c>
      <c r="AV780">
        <v>-1</v>
      </c>
      <c r="AW780">
        <v>4</v>
      </c>
      <c r="AX780">
        <v>200</v>
      </c>
      <c r="AY780">
        <v>-200</v>
      </c>
    </row>
    <row r="781" spans="1:51" x14ac:dyDescent="0.3">
      <c r="A781" t="s">
        <v>3805</v>
      </c>
      <c r="B781" t="s">
        <v>3806</v>
      </c>
      <c r="C781" t="s">
        <v>3807</v>
      </c>
      <c r="D781" s="1" t="str">
        <f>HYPERLINK("http://geochem.nrcan.gc.ca/cdogs/content/bdl/bdl211192_e.htm", "21:1192")</f>
        <v>21:1192</v>
      </c>
      <c r="E781" s="1" t="str">
        <f>HYPERLINK("http://geochem.nrcan.gc.ca/cdogs/content/svy/svy210191_e.htm", "21:0191")</f>
        <v>21:0191</v>
      </c>
      <c r="F781" t="s">
        <v>3808</v>
      </c>
      <c r="G781" t="s">
        <v>3809</v>
      </c>
      <c r="I781">
        <v>56.852786500000001</v>
      </c>
      <c r="J781">
        <v>-107.84482749999999</v>
      </c>
      <c r="K781" s="1" t="str">
        <f>HYPERLINK("http://geochem.nrcan.gc.ca/cdogs/content/kwd/kwd020027_e.htm", "NGR lake sediment grab sample")</f>
        <v>NGR lake sediment grab sample</v>
      </c>
      <c r="L781" s="1" t="str">
        <f>HYPERLINK("http://geochem.nrcan.gc.ca/cdogs/content/kwd/kwd080006_e.htm", "&lt;177 micron (NGR)")</f>
        <v>&lt;177 micron (NGR)</v>
      </c>
      <c r="M781">
        <v>41</v>
      </c>
      <c r="N781" t="s">
        <v>91</v>
      </c>
      <c r="O781">
        <v>780</v>
      </c>
      <c r="P781">
        <v>1</v>
      </c>
      <c r="Q781">
        <v>-2</v>
      </c>
      <c r="R781">
        <v>4.3</v>
      </c>
      <c r="S781">
        <v>-2</v>
      </c>
      <c r="T781">
        <v>200</v>
      </c>
      <c r="U781">
        <v>3</v>
      </c>
      <c r="V781">
        <v>-5</v>
      </c>
      <c r="W781">
        <v>23</v>
      </c>
      <c r="X781">
        <v>5</v>
      </c>
      <c r="Y781">
        <v>-20</v>
      </c>
      <c r="Z781">
        <v>-0.5</v>
      </c>
      <c r="AA781">
        <v>-1</v>
      </c>
      <c r="AB781">
        <v>1.1000000000000001</v>
      </c>
      <c r="AC781">
        <v>3</v>
      </c>
      <c r="AD781">
        <v>-50</v>
      </c>
      <c r="AE781">
        <v>12</v>
      </c>
      <c r="AF781">
        <v>-0.2</v>
      </c>
      <c r="AG781">
        <v>-1</v>
      </c>
      <c r="AH781">
        <v>0.57999999999999996</v>
      </c>
      <c r="AI781">
        <v>10</v>
      </c>
      <c r="AJ781">
        <v>23</v>
      </c>
      <c r="AK781">
        <v>-0.1</v>
      </c>
      <c r="AL781">
        <v>2.7</v>
      </c>
      <c r="AM781">
        <v>-5</v>
      </c>
      <c r="AN781">
        <v>2</v>
      </c>
      <c r="AO781">
        <v>-100</v>
      </c>
      <c r="AP781">
        <v>-0.5</v>
      </c>
      <c r="AQ781">
        <v>-0.5</v>
      </c>
      <c r="AR781">
        <v>-10</v>
      </c>
      <c r="AS781">
        <v>3.5</v>
      </c>
      <c r="AT781">
        <v>900</v>
      </c>
      <c r="AU781">
        <v>1</v>
      </c>
      <c r="AV781">
        <v>-1</v>
      </c>
      <c r="AW781">
        <v>-2</v>
      </c>
      <c r="AX781">
        <v>-100</v>
      </c>
      <c r="AY781">
        <v>-200</v>
      </c>
    </row>
    <row r="782" spans="1:51" x14ac:dyDescent="0.3">
      <c r="A782" t="s">
        <v>3810</v>
      </c>
      <c r="B782" t="s">
        <v>3811</v>
      </c>
      <c r="C782" t="s">
        <v>3812</v>
      </c>
      <c r="D782" s="1" t="str">
        <f>HYPERLINK("http://geochem.nrcan.gc.ca/cdogs/content/bdl/bdl211192_e.htm", "21:1192")</f>
        <v>21:1192</v>
      </c>
      <c r="E782" s="1" t="str">
        <f>HYPERLINK("http://geochem.nrcan.gc.ca/cdogs/content/svy/svy210191_e.htm", "21:0191")</f>
        <v>21:0191</v>
      </c>
      <c r="F782" t="s">
        <v>3813</v>
      </c>
      <c r="G782" t="s">
        <v>3814</v>
      </c>
      <c r="I782">
        <v>56.8537222</v>
      </c>
      <c r="J782">
        <v>-107.797043</v>
      </c>
      <c r="K782" s="1" t="str">
        <f>HYPERLINK("http://geochem.nrcan.gc.ca/cdogs/content/kwd/kwd020027_e.htm", "NGR lake sediment grab sample")</f>
        <v>NGR lake sediment grab sample</v>
      </c>
      <c r="L782" s="1" t="str">
        <f>HYPERLINK("http://geochem.nrcan.gc.ca/cdogs/content/kwd/kwd080006_e.htm", "&lt;177 micron (NGR)")</f>
        <v>&lt;177 micron (NGR)</v>
      </c>
      <c r="M782">
        <v>41</v>
      </c>
      <c r="N782" t="s">
        <v>97</v>
      </c>
      <c r="O782">
        <v>781</v>
      </c>
      <c r="P782">
        <v>1</v>
      </c>
      <c r="Q782">
        <v>-2</v>
      </c>
      <c r="R782">
        <v>1.4</v>
      </c>
      <c r="S782">
        <v>-2</v>
      </c>
      <c r="T782">
        <v>120</v>
      </c>
      <c r="U782">
        <v>21.2</v>
      </c>
      <c r="V782">
        <v>-5</v>
      </c>
      <c r="W782">
        <v>59</v>
      </c>
      <c r="X782">
        <v>-5</v>
      </c>
      <c r="Y782">
        <v>-20</v>
      </c>
      <c r="Z782">
        <v>0.7</v>
      </c>
      <c r="AA782">
        <v>-1</v>
      </c>
      <c r="AB782">
        <v>1.5</v>
      </c>
      <c r="AC782">
        <v>3</v>
      </c>
      <c r="AD782">
        <v>-50</v>
      </c>
      <c r="AE782">
        <v>26</v>
      </c>
      <c r="AF782">
        <v>0.2</v>
      </c>
      <c r="AG782">
        <v>1</v>
      </c>
      <c r="AH782">
        <v>0.28999999999999998</v>
      </c>
      <c r="AI782">
        <v>10</v>
      </c>
      <c r="AJ782">
        <v>16</v>
      </c>
      <c r="AK782">
        <v>-0.1</v>
      </c>
      <c r="AL782">
        <v>3.1</v>
      </c>
      <c r="AM782">
        <v>-5</v>
      </c>
      <c r="AN782">
        <v>4</v>
      </c>
      <c r="AO782">
        <v>-100</v>
      </c>
      <c r="AP782">
        <v>-0.5</v>
      </c>
      <c r="AQ782">
        <v>-0.5</v>
      </c>
      <c r="AR782">
        <v>-10</v>
      </c>
      <c r="AS782">
        <v>7</v>
      </c>
      <c r="AT782">
        <v>1100</v>
      </c>
      <c r="AU782">
        <v>2</v>
      </c>
      <c r="AV782">
        <v>-1</v>
      </c>
      <c r="AW782">
        <v>-2</v>
      </c>
      <c r="AX782">
        <v>-100</v>
      </c>
      <c r="AY782">
        <v>-200</v>
      </c>
    </row>
    <row r="783" spans="1:51" x14ac:dyDescent="0.3">
      <c r="A783" t="s">
        <v>3815</v>
      </c>
      <c r="B783" t="s">
        <v>3816</v>
      </c>
      <c r="C783" t="s">
        <v>3817</v>
      </c>
      <c r="D783" s="1" t="str">
        <f>HYPERLINK("http://geochem.nrcan.gc.ca/cdogs/content/bdl/bdl211192_e.htm", "21:1192")</f>
        <v>21:1192</v>
      </c>
      <c r="E783" s="1" t="str">
        <f>HYPERLINK("http://geochem.nrcan.gc.ca/cdogs/content/svy/svy210191_e.htm", "21:0191")</f>
        <v>21:0191</v>
      </c>
      <c r="F783" t="s">
        <v>3818</v>
      </c>
      <c r="G783" t="s">
        <v>3819</v>
      </c>
      <c r="I783">
        <v>56.837992200000002</v>
      </c>
      <c r="J783">
        <v>-107.7635968</v>
      </c>
      <c r="K783" s="1" t="str">
        <f>HYPERLINK("http://geochem.nrcan.gc.ca/cdogs/content/kwd/kwd020027_e.htm", "NGR lake sediment grab sample")</f>
        <v>NGR lake sediment grab sample</v>
      </c>
      <c r="L783" s="1" t="str">
        <f>HYPERLINK("http://geochem.nrcan.gc.ca/cdogs/content/kwd/kwd080006_e.htm", "&lt;177 micron (NGR)")</f>
        <v>&lt;177 micron (NGR)</v>
      </c>
      <c r="M783">
        <v>41</v>
      </c>
      <c r="N783" t="s">
        <v>103</v>
      </c>
      <c r="O783">
        <v>782</v>
      </c>
      <c r="P783">
        <v>1</v>
      </c>
      <c r="Q783">
        <v>-2</v>
      </c>
      <c r="R783">
        <v>2.9</v>
      </c>
      <c r="S783">
        <v>-2</v>
      </c>
      <c r="T783">
        <v>210</v>
      </c>
      <c r="U783">
        <v>38.6</v>
      </c>
      <c r="V783">
        <v>-5</v>
      </c>
      <c r="W783">
        <v>83</v>
      </c>
      <c r="X783">
        <v>7</v>
      </c>
      <c r="Y783">
        <v>50</v>
      </c>
      <c r="Z783">
        <v>1.4</v>
      </c>
      <c r="AA783">
        <v>1</v>
      </c>
      <c r="AB783">
        <v>4.2</v>
      </c>
      <c r="AC783">
        <v>5</v>
      </c>
      <c r="AD783">
        <v>-50</v>
      </c>
      <c r="AE783">
        <v>39</v>
      </c>
      <c r="AF783">
        <v>0.4</v>
      </c>
      <c r="AG783">
        <v>1</v>
      </c>
      <c r="AH783">
        <v>0.61</v>
      </c>
      <c r="AI783">
        <v>20</v>
      </c>
      <c r="AJ783">
        <v>38</v>
      </c>
      <c r="AK783">
        <v>-0.1</v>
      </c>
      <c r="AL783">
        <v>6.2</v>
      </c>
      <c r="AM783">
        <v>-5</v>
      </c>
      <c r="AN783">
        <v>5.3</v>
      </c>
      <c r="AO783">
        <v>-100</v>
      </c>
      <c r="AP783">
        <v>0.5</v>
      </c>
      <c r="AQ783">
        <v>-0.5</v>
      </c>
      <c r="AR783">
        <v>-10</v>
      </c>
      <c r="AS783">
        <v>11</v>
      </c>
      <c r="AT783">
        <v>1600</v>
      </c>
      <c r="AU783">
        <v>3.9</v>
      </c>
      <c r="AV783">
        <v>-1</v>
      </c>
      <c r="AW783">
        <v>-2</v>
      </c>
      <c r="AX783">
        <v>-100</v>
      </c>
      <c r="AY783">
        <v>-200</v>
      </c>
    </row>
    <row r="784" spans="1:51" x14ac:dyDescent="0.3">
      <c r="A784" t="s">
        <v>3820</v>
      </c>
      <c r="B784" t="s">
        <v>3821</v>
      </c>
      <c r="C784" t="s">
        <v>3822</v>
      </c>
      <c r="D784" s="1" t="str">
        <f>HYPERLINK("http://geochem.nrcan.gc.ca/cdogs/content/bdl/bdl211192_e.htm", "21:1192")</f>
        <v>21:1192</v>
      </c>
      <c r="E784" s="1" t="str">
        <f>HYPERLINK("http://geochem.nrcan.gc.ca/cdogs/content/svy/svy210191_e.htm", "21:0191")</f>
        <v>21:0191</v>
      </c>
      <c r="F784" t="s">
        <v>3823</v>
      </c>
      <c r="G784" t="s">
        <v>3824</v>
      </c>
      <c r="I784">
        <v>56.840466599999999</v>
      </c>
      <c r="J784">
        <v>-107.74104939999999</v>
      </c>
      <c r="K784" s="1" t="str">
        <f>HYPERLINK("http://geochem.nrcan.gc.ca/cdogs/content/kwd/kwd020027_e.htm", "NGR lake sediment grab sample")</f>
        <v>NGR lake sediment grab sample</v>
      </c>
      <c r="L784" s="1" t="str">
        <f>HYPERLINK("http://geochem.nrcan.gc.ca/cdogs/content/kwd/kwd080006_e.htm", "&lt;177 micron (NGR)")</f>
        <v>&lt;177 micron (NGR)</v>
      </c>
      <c r="M784">
        <v>41</v>
      </c>
      <c r="N784" t="s">
        <v>109</v>
      </c>
      <c r="O784">
        <v>783</v>
      </c>
      <c r="P784">
        <v>1</v>
      </c>
      <c r="Q784">
        <v>-2</v>
      </c>
      <c r="R784">
        <v>3.1</v>
      </c>
      <c r="S784">
        <v>-2</v>
      </c>
      <c r="T784">
        <v>220</v>
      </c>
      <c r="U784">
        <v>38.4</v>
      </c>
      <c r="V784">
        <v>-5</v>
      </c>
      <c r="W784">
        <v>83</v>
      </c>
      <c r="X784">
        <v>6</v>
      </c>
      <c r="Y784">
        <v>50</v>
      </c>
      <c r="Z784">
        <v>1.1000000000000001</v>
      </c>
      <c r="AA784">
        <v>-1</v>
      </c>
      <c r="AB784">
        <v>4.4000000000000004</v>
      </c>
      <c r="AC784">
        <v>6</v>
      </c>
      <c r="AD784">
        <v>-50</v>
      </c>
      <c r="AE784">
        <v>39</v>
      </c>
      <c r="AF784">
        <v>0.5</v>
      </c>
      <c r="AG784">
        <v>-1</v>
      </c>
      <c r="AH784">
        <v>0.66</v>
      </c>
      <c r="AI784">
        <v>20</v>
      </c>
      <c r="AJ784">
        <v>33</v>
      </c>
      <c r="AK784">
        <v>-0.1</v>
      </c>
      <c r="AL784">
        <v>6.3</v>
      </c>
      <c r="AM784">
        <v>-5</v>
      </c>
      <c r="AN784">
        <v>5.2</v>
      </c>
      <c r="AO784">
        <v>-100</v>
      </c>
      <c r="AP784">
        <v>-0.5</v>
      </c>
      <c r="AQ784">
        <v>0.6</v>
      </c>
      <c r="AR784">
        <v>-10</v>
      </c>
      <c r="AS784">
        <v>10.6</v>
      </c>
      <c r="AT784">
        <v>1600</v>
      </c>
      <c r="AU784">
        <v>3.8</v>
      </c>
      <c r="AV784">
        <v>-1</v>
      </c>
      <c r="AW784">
        <v>-2</v>
      </c>
      <c r="AX784">
        <v>-100</v>
      </c>
      <c r="AY784">
        <v>-200</v>
      </c>
    </row>
    <row r="785" spans="1:51" x14ac:dyDescent="0.3">
      <c r="A785" t="s">
        <v>3825</v>
      </c>
      <c r="B785" t="s">
        <v>3826</v>
      </c>
      <c r="C785" t="s">
        <v>3827</v>
      </c>
      <c r="D785" s="1" t="str">
        <f>HYPERLINK("http://geochem.nrcan.gc.ca/cdogs/content/bdl/bdl211192_e.htm", "21:1192")</f>
        <v>21:1192</v>
      </c>
      <c r="E785" s="1" t="str">
        <f>HYPERLINK("http://geochem.nrcan.gc.ca/cdogs/content/svy/svy210191_e.htm", "21:0191")</f>
        <v>21:0191</v>
      </c>
      <c r="F785" t="s">
        <v>3828</v>
      </c>
      <c r="G785" t="s">
        <v>3829</v>
      </c>
      <c r="I785">
        <v>56.866533799999999</v>
      </c>
      <c r="J785">
        <v>-107.726563</v>
      </c>
      <c r="K785" s="1" t="str">
        <f>HYPERLINK("http://geochem.nrcan.gc.ca/cdogs/content/kwd/kwd020027_e.htm", "NGR lake sediment grab sample")</f>
        <v>NGR lake sediment grab sample</v>
      </c>
      <c r="L785" s="1" t="str">
        <f>HYPERLINK("http://geochem.nrcan.gc.ca/cdogs/content/kwd/kwd080006_e.htm", "&lt;177 micron (NGR)")</f>
        <v>&lt;177 micron (NGR)</v>
      </c>
      <c r="M785">
        <v>41</v>
      </c>
      <c r="N785" t="s">
        <v>115</v>
      </c>
      <c r="O785">
        <v>784</v>
      </c>
      <c r="P785">
        <v>1</v>
      </c>
      <c r="Q785">
        <v>-2</v>
      </c>
      <c r="R785">
        <v>2.5</v>
      </c>
      <c r="S785">
        <v>-2</v>
      </c>
      <c r="T785">
        <v>220</v>
      </c>
      <c r="U785">
        <v>33.799999999999997</v>
      </c>
      <c r="V785">
        <v>-5</v>
      </c>
      <c r="W785">
        <v>86</v>
      </c>
      <c r="X785">
        <v>5</v>
      </c>
      <c r="Y785">
        <v>40</v>
      </c>
      <c r="Z785">
        <v>1.2</v>
      </c>
      <c r="AA785">
        <v>-1</v>
      </c>
      <c r="AB785">
        <v>3.5</v>
      </c>
      <c r="AC785">
        <v>6</v>
      </c>
      <c r="AD785">
        <v>-50</v>
      </c>
      <c r="AE785">
        <v>37</v>
      </c>
      <c r="AF785">
        <v>0.2</v>
      </c>
      <c r="AG785">
        <v>-1</v>
      </c>
      <c r="AH785">
        <v>0.7</v>
      </c>
      <c r="AI785">
        <v>20</v>
      </c>
      <c r="AJ785">
        <v>32</v>
      </c>
      <c r="AK785">
        <v>-0.1</v>
      </c>
      <c r="AL785">
        <v>6.3</v>
      </c>
      <c r="AM785">
        <v>-5</v>
      </c>
      <c r="AN785">
        <v>5.3</v>
      </c>
      <c r="AO785">
        <v>-100</v>
      </c>
      <c r="AP785">
        <v>-0.5</v>
      </c>
      <c r="AQ785">
        <v>0.5</v>
      </c>
      <c r="AR785">
        <v>-10</v>
      </c>
      <c r="AS785">
        <v>10.6</v>
      </c>
      <c r="AT785">
        <v>1500</v>
      </c>
      <c r="AU785">
        <v>3.7</v>
      </c>
      <c r="AV785">
        <v>-1</v>
      </c>
      <c r="AW785">
        <v>-2</v>
      </c>
      <c r="AX785">
        <v>-100</v>
      </c>
      <c r="AY785">
        <v>-200</v>
      </c>
    </row>
    <row r="786" spans="1:51" x14ac:dyDescent="0.3">
      <c r="A786" t="s">
        <v>3830</v>
      </c>
      <c r="B786" t="s">
        <v>3831</v>
      </c>
      <c r="C786" t="s">
        <v>3832</v>
      </c>
      <c r="D786" s="1" t="str">
        <f>HYPERLINK("http://geochem.nrcan.gc.ca/cdogs/content/bdl/bdl211192_e.htm", "21:1192")</f>
        <v>21:1192</v>
      </c>
      <c r="E786" s="1" t="str">
        <f>HYPERLINK("http://geochem.nrcan.gc.ca/cdogs/content/svy/svy210191_e.htm", "21:0191")</f>
        <v>21:0191</v>
      </c>
      <c r="F786" t="s">
        <v>3833</v>
      </c>
      <c r="G786" t="s">
        <v>3834</v>
      </c>
      <c r="I786">
        <v>56.880511400000003</v>
      </c>
      <c r="J786">
        <v>-107.7379895</v>
      </c>
      <c r="K786" s="1" t="str">
        <f>HYPERLINK("http://geochem.nrcan.gc.ca/cdogs/content/kwd/kwd020027_e.htm", "NGR lake sediment grab sample")</f>
        <v>NGR lake sediment grab sample</v>
      </c>
      <c r="L786" s="1" t="str">
        <f>HYPERLINK("http://geochem.nrcan.gc.ca/cdogs/content/kwd/kwd080006_e.htm", "&lt;177 micron (NGR)")</f>
        <v>&lt;177 micron (NGR)</v>
      </c>
      <c r="M786">
        <v>41</v>
      </c>
      <c r="N786" t="s">
        <v>121</v>
      </c>
      <c r="O786">
        <v>785</v>
      </c>
      <c r="P786">
        <v>1</v>
      </c>
      <c r="Q786">
        <v>-2</v>
      </c>
      <c r="R786">
        <v>1.8</v>
      </c>
      <c r="S786">
        <v>-2</v>
      </c>
      <c r="T786">
        <v>150</v>
      </c>
      <c r="U786">
        <v>37.6</v>
      </c>
      <c r="V786">
        <v>-5</v>
      </c>
      <c r="W786">
        <v>39</v>
      </c>
      <c r="X786">
        <v>5</v>
      </c>
      <c r="Y786">
        <v>30</v>
      </c>
      <c r="Z786">
        <v>1.2</v>
      </c>
      <c r="AA786">
        <v>-1</v>
      </c>
      <c r="AB786">
        <v>1.1000000000000001</v>
      </c>
      <c r="AC786">
        <v>3</v>
      </c>
      <c r="AD786">
        <v>-50</v>
      </c>
      <c r="AE786">
        <v>17</v>
      </c>
      <c r="AF786">
        <v>0.2</v>
      </c>
      <c r="AG786">
        <v>-1</v>
      </c>
      <c r="AH786">
        <v>0.28000000000000003</v>
      </c>
      <c r="AI786">
        <v>10</v>
      </c>
      <c r="AJ786">
        <v>18</v>
      </c>
      <c r="AK786">
        <v>-0.1</v>
      </c>
      <c r="AL786">
        <v>4.3</v>
      </c>
      <c r="AM786">
        <v>-5</v>
      </c>
      <c r="AN786">
        <v>2.7</v>
      </c>
      <c r="AO786">
        <v>-100</v>
      </c>
      <c r="AP786">
        <v>-0.5</v>
      </c>
      <c r="AQ786">
        <v>-0.5</v>
      </c>
      <c r="AR786">
        <v>-10</v>
      </c>
      <c r="AS786">
        <v>5.0999999999999996</v>
      </c>
      <c r="AT786">
        <v>1000</v>
      </c>
      <c r="AU786">
        <v>1.7</v>
      </c>
      <c r="AV786">
        <v>-1</v>
      </c>
      <c r="AW786">
        <v>-2</v>
      </c>
      <c r="AX786">
        <v>-100</v>
      </c>
      <c r="AY786">
        <v>-200</v>
      </c>
    </row>
    <row r="787" spans="1:51" x14ac:dyDescent="0.3">
      <c r="A787" t="s">
        <v>3835</v>
      </c>
      <c r="B787" t="s">
        <v>3836</v>
      </c>
      <c r="C787" t="s">
        <v>3837</v>
      </c>
      <c r="D787" s="1" t="str">
        <f>HYPERLINK("http://geochem.nrcan.gc.ca/cdogs/content/bdl/bdl211192_e.htm", "21:1192")</f>
        <v>21:1192</v>
      </c>
      <c r="E787" s="1" t="str">
        <f>HYPERLINK("http://geochem.nrcan.gc.ca/cdogs/content/svy/svy210191_e.htm", "21:0191")</f>
        <v>21:0191</v>
      </c>
      <c r="F787" t="s">
        <v>3838</v>
      </c>
      <c r="G787" t="s">
        <v>3839</v>
      </c>
      <c r="I787">
        <v>56.875070899999997</v>
      </c>
      <c r="J787">
        <v>-107.668783</v>
      </c>
      <c r="K787" s="1" t="str">
        <f>HYPERLINK("http://geochem.nrcan.gc.ca/cdogs/content/kwd/kwd020027_e.htm", "NGR lake sediment grab sample")</f>
        <v>NGR lake sediment grab sample</v>
      </c>
      <c r="L787" s="1" t="str">
        <f>HYPERLINK("http://geochem.nrcan.gc.ca/cdogs/content/kwd/kwd080006_e.htm", "&lt;177 micron (NGR)")</f>
        <v>&lt;177 micron (NGR)</v>
      </c>
      <c r="M787">
        <v>41</v>
      </c>
      <c r="N787" t="s">
        <v>127</v>
      </c>
      <c r="O787">
        <v>786</v>
      </c>
      <c r="P787">
        <v>1</v>
      </c>
      <c r="Q787">
        <v>-2</v>
      </c>
      <c r="R787">
        <v>1.4</v>
      </c>
      <c r="S787">
        <v>-2</v>
      </c>
      <c r="T787">
        <v>140</v>
      </c>
      <c r="U787">
        <v>50.6</v>
      </c>
      <c r="V787">
        <v>-5</v>
      </c>
      <c r="W787">
        <v>103</v>
      </c>
      <c r="X787">
        <v>9</v>
      </c>
      <c r="Y787">
        <v>20</v>
      </c>
      <c r="Z787">
        <v>0.8</v>
      </c>
      <c r="AA787">
        <v>-1</v>
      </c>
      <c r="AB787">
        <v>2.9</v>
      </c>
      <c r="AC787">
        <v>3</v>
      </c>
      <c r="AD787">
        <v>-50</v>
      </c>
      <c r="AE787">
        <v>47</v>
      </c>
      <c r="AF787">
        <v>0.3</v>
      </c>
      <c r="AG787">
        <v>-1</v>
      </c>
      <c r="AH787">
        <v>0.24</v>
      </c>
      <c r="AI787">
        <v>20</v>
      </c>
      <c r="AJ787">
        <v>12</v>
      </c>
      <c r="AK787">
        <v>-0.1</v>
      </c>
      <c r="AL787">
        <v>4.8</v>
      </c>
      <c r="AM787">
        <v>-5</v>
      </c>
      <c r="AN787">
        <v>7.2</v>
      </c>
      <c r="AO787">
        <v>-100</v>
      </c>
      <c r="AP787">
        <v>-0.5</v>
      </c>
      <c r="AQ787">
        <v>0.7</v>
      </c>
      <c r="AR787">
        <v>-10</v>
      </c>
      <c r="AS787">
        <v>11</v>
      </c>
      <c r="AT787">
        <v>900</v>
      </c>
      <c r="AU787">
        <v>8.1</v>
      </c>
      <c r="AV787">
        <v>-1</v>
      </c>
      <c r="AW787">
        <v>-2</v>
      </c>
      <c r="AX787">
        <v>100</v>
      </c>
      <c r="AY787">
        <v>-200</v>
      </c>
    </row>
    <row r="788" spans="1:51" x14ac:dyDescent="0.3">
      <c r="A788" t="s">
        <v>3840</v>
      </c>
      <c r="B788" t="s">
        <v>3841</v>
      </c>
      <c r="C788" t="s">
        <v>3842</v>
      </c>
      <c r="D788" s="1" t="str">
        <f>HYPERLINK("http://geochem.nrcan.gc.ca/cdogs/content/bdl/bdl211192_e.htm", "21:1192")</f>
        <v>21:1192</v>
      </c>
      <c r="E788" s="1" t="str">
        <f>HYPERLINK("http://geochem.nrcan.gc.ca/cdogs/content/svy/svy210191_e.htm", "21:0191")</f>
        <v>21:0191</v>
      </c>
      <c r="F788" t="s">
        <v>3843</v>
      </c>
      <c r="G788" t="s">
        <v>3844</v>
      </c>
      <c r="I788">
        <v>56.865765199999998</v>
      </c>
      <c r="J788">
        <v>-107.63380600000001</v>
      </c>
      <c r="K788" s="1" t="str">
        <f>HYPERLINK("http://geochem.nrcan.gc.ca/cdogs/content/kwd/kwd020027_e.htm", "NGR lake sediment grab sample")</f>
        <v>NGR lake sediment grab sample</v>
      </c>
      <c r="L788" s="1" t="str">
        <f>HYPERLINK("http://geochem.nrcan.gc.ca/cdogs/content/kwd/kwd080006_e.htm", "&lt;177 micron (NGR)")</f>
        <v>&lt;177 micron (NGR)</v>
      </c>
      <c r="M788">
        <v>41</v>
      </c>
      <c r="N788" t="s">
        <v>133</v>
      </c>
      <c r="O788">
        <v>787</v>
      </c>
      <c r="P788">
        <v>1</v>
      </c>
      <c r="Q788">
        <v>-2</v>
      </c>
      <c r="R788">
        <v>1.3</v>
      </c>
      <c r="S788">
        <v>-2</v>
      </c>
      <c r="T788">
        <v>110</v>
      </c>
      <c r="U788">
        <v>18.7</v>
      </c>
      <c r="V788">
        <v>-5</v>
      </c>
      <c r="W788">
        <v>60</v>
      </c>
      <c r="X788">
        <v>-5</v>
      </c>
      <c r="Y788">
        <v>20</v>
      </c>
      <c r="Z788">
        <v>0.8</v>
      </c>
      <c r="AA788">
        <v>-1</v>
      </c>
      <c r="AB788">
        <v>1.3</v>
      </c>
      <c r="AC788">
        <v>3</v>
      </c>
      <c r="AD788">
        <v>-50</v>
      </c>
      <c r="AE788">
        <v>27</v>
      </c>
      <c r="AF788">
        <v>-0.2</v>
      </c>
      <c r="AG788">
        <v>-1</v>
      </c>
      <c r="AH788">
        <v>0.28999999999999998</v>
      </c>
      <c r="AI788">
        <v>-10</v>
      </c>
      <c r="AJ788">
        <v>19</v>
      </c>
      <c r="AK788">
        <v>-0.1</v>
      </c>
      <c r="AL788">
        <v>3.1</v>
      </c>
      <c r="AM788">
        <v>-5</v>
      </c>
      <c r="AN788">
        <v>3.9</v>
      </c>
      <c r="AO788">
        <v>-100</v>
      </c>
      <c r="AP788">
        <v>-0.5</v>
      </c>
      <c r="AQ788">
        <v>-0.5</v>
      </c>
      <c r="AR788">
        <v>-10</v>
      </c>
      <c r="AS788">
        <v>6.5</v>
      </c>
      <c r="AT788">
        <v>1000</v>
      </c>
      <c r="AU788">
        <v>1.8</v>
      </c>
      <c r="AV788">
        <v>-1</v>
      </c>
      <c r="AW788">
        <v>-2</v>
      </c>
      <c r="AX788">
        <v>-100</v>
      </c>
      <c r="AY788">
        <v>-200</v>
      </c>
    </row>
    <row r="789" spans="1:51" x14ac:dyDescent="0.3">
      <c r="A789" t="s">
        <v>3845</v>
      </c>
      <c r="B789" t="s">
        <v>3846</v>
      </c>
      <c r="C789" t="s">
        <v>3847</v>
      </c>
      <c r="D789" s="1" t="str">
        <f>HYPERLINK("http://geochem.nrcan.gc.ca/cdogs/content/bdl/bdl211192_e.htm", "21:1192")</f>
        <v>21:1192</v>
      </c>
      <c r="E789" s="1" t="str">
        <f>HYPERLINK("http://geochem.nrcan.gc.ca/cdogs/content/svy/svy210191_e.htm", "21:0191")</f>
        <v>21:0191</v>
      </c>
      <c r="F789" t="s">
        <v>3848</v>
      </c>
      <c r="G789" t="s">
        <v>3849</v>
      </c>
      <c r="I789">
        <v>56.896599899999998</v>
      </c>
      <c r="J789">
        <v>-107.6227562</v>
      </c>
      <c r="K789" s="1" t="str">
        <f>HYPERLINK("http://geochem.nrcan.gc.ca/cdogs/content/kwd/kwd020027_e.htm", "NGR lake sediment grab sample")</f>
        <v>NGR lake sediment grab sample</v>
      </c>
      <c r="L789" s="1" t="str">
        <f>HYPERLINK("http://geochem.nrcan.gc.ca/cdogs/content/kwd/kwd080006_e.htm", "&lt;177 micron (NGR)")</f>
        <v>&lt;177 micron (NGR)</v>
      </c>
      <c r="M789">
        <v>41</v>
      </c>
      <c r="N789" t="s">
        <v>145</v>
      </c>
      <c r="O789">
        <v>788</v>
      </c>
      <c r="P789">
        <v>1</v>
      </c>
      <c r="Q789">
        <v>-2</v>
      </c>
      <c r="R789">
        <v>1.7</v>
      </c>
      <c r="S789">
        <v>-2</v>
      </c>
      <c r="T789">
        <v>180</v>
      </c>
      <c r="U789">
        <v>45.1</v>
      </c>
      <c r="V789">
        <v>-5</v>
      </c>
      <c r="W789">
        <v>93</v>
      </c>
      <c r="X789">
        <v>-5</v>
      </c>
      <c r="Y789">
        <v>30</v>
      </c>
      <c r="Z789">
        <v>0.9</v>
      </c>
      <c r="AA789">
        <v>-1</v>
      </c>
      <c r="AB789">
        <v>2.2999999999999998</v>
      </c>
      <c r="AC789">
        <v>1</v>
      </c>
      <c r="AD789">
        <v>-50</v>
      </c>
      <c r="AE789">
        <v>41</v>
      </c>
      <c r="AF789">
        <v>0.3</v>
      </c>
      <c r="AG789">
        <v>2</v>
      </c>
      <c r="AH789">
        <v>0.17</v>
      </c>
      <c r="AI789">
        <v>20</v>
      </c>
      <c r="AJ789">
        <v>9</v>
      </c>
      <c r="AK789">
        <v>-0.1</v>
      </c>
      <c r="AL789">
        <v>5.8</v>
      </c>
      <c r="AM789">
        <v>-5</v>
      </c>
      <c r="AN789">
        <v>6.6</v>
      </c>
      <c r="AO789">
        <v>-100</v>
      </c>
      <c r="AP789">
        <v>-0.5</v>
      </c>
      <c r="AQ789">
        <v>0.6</v>
      </c>
      <c r="AR789">
        <v>-10</v>
      </c>
      <c r="AS789">
        <v>8.5</v>
      </c>
      <c r="AT789">
        <v>700</v>
      </c>
      <c r="AU789">
        <v>3.6</v>
      </c>
      <c r="AV789">
        <v>-1</v>
      </c>
      <c r="AW789">
        <v>-2</v>
      </c>
      <c r="AX789">
        <v>100</v>
      </c>
      <c r="AY789">
        <v>-200</v>
      </c>
    </row>
    <row r="790" spans="1:51" x14ac:dyDescent="0.3">
      <c r="A790" t="s">
        <v>3850</v>
      </c>
      <c r="B790" t="s">
        <v>3851</v>
      </c>
      <c r="C790" t="s">
        <v>3852</v>
      </c>
      <c r="D790" s="1" t="str">
        <f>HYPERLINK("http://geochem.nrcan.gc.ca/cdogs/content/bdl/bdl211192_e.htm", "21:1192")</f>
        <v>21:1192</v>
      </c>
      <c r="E790" s="1" t="str">
        <f>HYPERLINK("http://geochem.nrcan.gc.ca/cdogs/content/svy/svy210191_e.htm", "21:0191")</f>
        <v>21:0191</v>
      </c>
      <c r="F790" t="s">
        <v>3853</v>
      </c>
      <c r="G790" t="s">
        <v>3854</v>
      </c>
      <c r="I790">
        <v>56.896946900000003</v>
      </c>
      <c r="J790">
        <v>-107.6666652</v>
      </c>
      <c r="K790" s="1" t="str">
        <f>HYPERLINK("http://geochem.nrcan.gc.ca/cdogs/content/kwd/kwd020027_e.htm", "NGR lake sediment grab sample")</f>
        <v>NGR lake sediment grab sample</v>
      </c>
      <c r="L790" s="1" t="str">
        <f>HYPERLINK("http://geochem.nrcan.gc.ca/cdogs/content/kwd/kwd080006_e.htm", "&lt;177 micron (NGR)")</f>
        <v>&lt;177 micron (NGR)</v>
      </c>
      <c r="M790">
        <v>41</v>
      </c>
      <c r="N790" t="s">
        <v>151</v>
      </c>
      <c r="O790">
        <v>789</v>
      </c>
      <c r="P790">
        <v>1</v>
      </c>
      <c r="Q790">
        <v>-2</v>
      </c>
      <c r="R790">
        <v>1.2</v>
      </c>
      <c r="S790">
        <v>-2</v>
      </c>
      <c r="T790">
        <v>90</v>
      </c>
      <c r="U790">
        <v>38.1</v>
      </c>
      <c r="V790">
        <v>-5</v>
      </c>
      <c r="W790">
        <v>21</v>
      </c>
      <c r="X790">
        <v>-5</v>
      </c>
      <c r="Y790">
        <v>20</v>
      </c>
      <c r="Z790">
        <v>-0.5</v>
      </c>
      <c r="AA790">
        <v>-1</v>
      </c>
      <c r="AB790">
        <v>7</v>
      </c>
      <c r="AC790">
        <v>-1</v>
      </c>
      <c r="AD790">
        <v>-50</v>
      </c>
      <c r="AE790">
        <v>10</v>
      </c>
      <c r="AF790">
        <v>-0.2</v>
      </c>
      <c r="AG790">
        <v>-1</v>
      </c>
      <c r="AH790">
        <v>7.0000000000000007E-2</v>
      </c>
      <c r="AI790">
        <v>20</v>
      </c>
      <c r="AJ790">
        <v>-5</v>
      </c>
      <c r="AK790">
        <v>-0.1</v>
      </c>
      <c r="AL790">
        <v>2.8</v>
      </c>
      <c r="AM790">
        <v>-5</v>
      </c>
      <c r="AN790">
        <v>1.7</v>
      </c>
      <c r="AO790">
        <v>-100</v>
      </c>
      <c r="AP790">
        <v>-0.5</v>
      </c>
      <c r="AQ790">
        <v>-0.5</v>
      </c>
      <c r="AR790">
        <v>-10</v>
      </c>
      <c r="AS790">
        <v>4.0999999999999996</v>
      </c>
      <c r="AT790">
        <v>-500</v>
      </c>
      <c r="AU790">
        <v>2.4</v>
      </c>
      <c r="AV790">
        <v>-1</v>
      </c>
      <c r="AW790">
        <v>-2</v>
      </c>
      <c r="AX790">
        <v>-100</v>
      </c>
      <c r="AY790">
        <v>-200</v>
      </c>
    </row>
    <row r="791" spans="1:51" x14ac:dyDescent="0.3">
      <c r="A791" t="s">
        <v>3855</v>
      </c>
      <c r="B791" t="s">
        <v>3856</v>
      </c>
      <c r="C791" t="s">
        <v>3857</v>
      </c>
      <c r="D791" s="1" t="str">
        <f>HYPERLINK("http://geochem.nrcan.gc.ca/cdogs/content/bdl/bdl211192_e.htm", "21:1192")</f>
        <v>21:1192</v>
      </c>
      <c r="E791" s="1" t="str">
        <f>HYPERLINK("http://geochem.nrcan.gc.ca/cdogs/content/svy/svy210191_e.htm", "21:0191")</f>
        <v>21:0191</v>
      </c>
      <c r="F791" t="s">
        <v>3858</v>
      </c>
      <c r="G791" t="s">
        <v>3859</v>
      </c>
      <c r="I791">
        <v>56.923138700000003</v>
      </c>
      <c r="J791">
        <v>-107.659824</v>
      </c>
      <c r="K791" s="1" t="str">
        <f>HYPERLINK("http://geochem.nrcan.gc.ca/cdogs/content/kwd/kwd020027_e.htm", "NGR lake sediment grab sample")</f>
        <v>NGR lake sediment grab sample</v>
      </c>
      <c r="L791" s="1" t="str">
        <f>HYPERLINK("http://geochem.nrcan.gc.ca/cdogs/content/kwd/kwd080006_e.htm", "&lt;177 micron (NGR)")</f>
        <v>&lt;177 micron (NGR)</v>
      </c>
      <c r="M791">
        <v>41</v>
      </c>
      <c r="N791" t="s">
        <v>157</v>
      </c>
      <c r="O791">
        <v>790</v>
      </c>
      <c r="P791">
        <v>1</v>
      </c>
      <c r="Q791">
        <v>-2</v>
      </c>
      <c r="R791">
        <v>2</v>
      </c>
      <c r="S791">
        <v>2</v>
      </c>
      <c r="T791">
        <v>170</v>
      </c>
      <c r="U791">
        <v>22.6</v>
      </c>
      <c r="V791">
        <v>-5</v>
      </c>
      <c r="W791">
        <v>126</v>
      </c>
      <c r="X791">
        <v>16</v>
      </c>
      <c r="Y791">
        <v>70</v>
      </c>
      <c r="Z791">
        <v>1</v>
      </c>
      <c r="AA791">
        <v>2</v>
      </c>
      <c r="AB791">
        <v>15.5</v>
      </c>
      <c r="AC791">
        <v>5</v>
      </c>
      <c r="AD791">
        <v>-50</v>
      </c>
      <c r="AE791">
        <v>53</v>
      </c>
      <c r="AF791">
        <v>0.5</v>
      </c>
      <c r="AG791">
        <v>2</v>
      </c>
      <c r="AH791">
        <v>0.36</v>
      </c>
      <c r="AI791">
        <v>30</v>
      </c>
      <c r="AJ791">
        <v>23</v>
      </c>
      <c r="AK791">
        <v>-0.1</v>
      </c>
      <c r="AL791">
        <v>7.1</v>
      </c>
      <c r="AM791">
        <v>-5</v>
      </c>
      <c r="AN791">
        <v>8.6</v>
      </c>
      <c r="AO791">
        <v>-100</v>
      </c>
      <c r="AP791">
        <v>-0.5</v>
      </c>
      <c r="AQ791">
        <v>0.9</v>
      </c>
      <c r="AR791">
        <v>-10</v>
      </c>
      <c r="AS791">
        <v>11.6</v>
      </c>
      <c r="AT791">
        <v>1200</v>
      </c>
      <c r="AU791">
        <v>6.1</v>
      </c>
      <c r="AV791">
        <v>1</v>
      </c>
      <c r="AW791">
        <v>3</v>
      </c>
      <c r="AX791">
        <v>-100</v>
      </c>
      <c r="AY791">
        <v>300</v>
      </c>
    </row>
    <row r="792" spans="1:51" x14ac:dyDescent="0.3">
      <c r="A792" t="s">
        <v>3860</v>
      </c>
      <c r="B792" t="s">
        <v>3861</v>
      </c>
      <c r="C792" t="s">
        <v>3862</v>
      </c>
      <c r="D792" s="1" t="str">
        <f>HYPERLINK("http://geochem.nrcan.gc.ca/cdogs/content/bdl/bdl211192_e.htm", "21:1192")</f>
        <v>21:1192</v>
      </c>
      <c r="E792" s="1" t="str">
        <f>HYPERLINK("http://geochem.nrcan.gc.ca/cdogs/content/svy/svy210191_e.htm", "21:0191")</f>
        <v>21:0191</v>
      </c>
      <c r="F792" t="s">
        <v>3863</v>
      </c>
      <c r="G792" t="s">
        <v>3864</v>
      </c>
      <c r="I792">
        <v>56.950369500000001</v>
      </c>
      <c r="J792">
        <v>-107.7134428</v>
      </c>
      <c r="K792" s="1" t="str">
        <f>HYPERLINK("http://geochem.nrcan.gc.ca/cdogs/content/kwd/kwd020027_e.htm", "NGR lake sediment grab sample")</f>
        <v>NGR lake sediment grab sample</v>
      </c>
      <c r="L792" s="1" t="str">
        <f>HYPERLINK("http://geochem.nrcan.gc.ca/cdogs/content/kwd/kwd080006_e.htm", "&lt;177 micron (NGR)")</f>
        <v>&lt;177 micron (NGR)</v>
      </c>
      <c r="M792">
        <v>41</v>
      </c>
      <c r="N792" t="s">
        <v>163</v>
      </c>
      <c r="O792">
        <v>791</v>
      </c>
      <c r="P792">
        <v>1</v>
      </c>
      <c r="Q792">
        <v>-2</v>
      </c>
      <c r="R792">
        <v>1.7</v>
      </c>
      <c r="S792">
        <v>-2</v>
      </c>
      <c r="T792">
        <v>260</v>
      </c>
      <c r="U792">
        <v>14.5</v>
      </c>
      <c r="V792">
        <v>-5</v>
      </c>
      <c r="W792">
        <v>36</v>
      </c>
      <c r="X792">
        <v>6</v>
      </c>
      <c r="Y792">
        <v>20</v>
      </c>
      <c r="Z792">
        <v>1</v>
      </c>
      <c r="AA792">
        <v>-1</v>
      </c>
      <c r="AB792">
        <v>3.9</v>
      </c>
      <c r="AC792">
        <v>6</v>
      </c>
      <c r="AD792">
        <v>-50</v>
      </c>
      <c r="AE792">
        <v>17</v>
      </c>
      <c r="AF792">
        <v>-0.2</v>
      </c>
      <c r="AG792">
        <v>-1</v>
      </c>
      <c r="AH792">
        <v>0.54</v>
      </c>
      <c r="AI792">
        <v>20</v>
      </c>
      <c r="AJ792">
        <v>32</v>
      </c>
      <c r="AK792">
        <v>-0.1</v>
      </c>
      <c r="AL792">
        <v>3.6</v>
      </c>
      <c r="AM792">
        <v>-5</v>
      </c>
      <c r="AN792">
        <v>3.1</v>
      </c>
      <c r="AO792">
        <v>-100</v>
      </c>
      <c r="AP792">
        <v>-0.5</v>
      </c>
      <c r="AQ792">
        <v>-0.5</v>
      </c>
      <c r="AR792">
        <v>-10</v>
      </c>
      <c r="AS792">
        <v>6.9</v>
      </c>
      <c r="AT792">
        <v>1500</v>
      </c>
      <c r="AU792">
        <v>2.2999999999999998</v>
      </c>
      <c r="AV792">
        <v>-1</v>
      </c>
      <c r="AW792">
        <v>-2</v>
      </c>
      <c r="AX792">
        <v>-100</v>
      </c>
      <c r="AY792">
        <v>200</v>
      </c>
    </row>
    <row r="793" spans="1:51" x14ac:dyDescent="0.3">
      <c r="A793" t="s">
        <v>3865</v>
      </c>
      <c r="B793" t="s">
        <v>3866</v>
      </c>
      <c r="C793" t="s">
        <v>3867</v>
      </c>
      <c r="D793" s="1" t="str">
        <f>HYPERLINK("http://geochem.nrcan.gc.ca/cdogs/content/bdl/bdl211192_e.htm", "21:1192")</f>
        <v>21:1192</v>
      </c>
      <c r="E793" s="1" t="str">
        <f>HYPERLINK("http://geochem.nrcan.gc.ca/cdogs/content/svy/svy210191_e.htm", "21:0191")</f>
        <v>21:0191</v>
      </c>
      <c r="F793" t="s">
        <v>3868</v>
      </c>
      <c r="G793" t="s">
        <v>3869</v>
      </c>
      <c r="I793">
        <v>56.953829399999996</v>
      </c>
      <c r="J793">
        <v>-107.6539848</v>
      </c>
      <c r="K793" s="1" t="str">
        <f>HYPERLINK("http://geochem.nrcan.gc.ca/cdogs/content/kwd/kwd020027_e.htm", "NGR lake sediment grab sample")</f>
        <v>NGR lake sediment grab sample</v>
      </c>
      <c r="L793" s="1" t="str">
        <f>HYPERLINK("http://geochem.nrcan.gc.ca/cdogs/content/kwd/kwd080006_e.htm", "&lt;177 micron (NGR)")</f>
        <v>&lt;177 micron (NGR)</v>
      </c>
      <c r="M793">
        <v>41</v>
      </c>
      <c r="N793" t="s">
        <v>169</v>
      </c>
      <c r="O793">
        <v>792</v>
      </c>
      <c r="P793">
        <v>1</v>
      </c>
      <c r="Q793">
        <v>-2</v>
      </c>
      <c r="R793">
        <v>1</v>
      </c>
      <c r="S793">
        <v>-2</v>
      </c>
      <c r="T793">
        <v>260</v>
      </c>
      <c r="U793">
        <v>2.9</v>
      </c>
      <c r="V793">
        <v>-5</v>
      </c>
      <c r="W793">
        <v>43</v>
      </c>
      <c r="X793">
        <v>7</v>
      </c>
      <c r="Y793">
        <v>30</v>
      </c>
      <c r="Z793">
        <v>0.9</v>
      </c>
      <c r="AA793">
        <v>-1</v>
      </c>
      <c r="AB793">
        <v>1.8</v>
      </c>
      <c r="AC793">
        <v>9</v>
      </c>
      <c r="AD793">
        <v>-50</v>
      </c>
      <c r="AE793">
        <v>21</v>
      </c>
      <c r="AF793">
        <v>0.2</v>
      </c>
      <c r="AG793">
        <v>-1</v>
      </c>
      <c r="AH793">
        <v>0.83</v>
      </c>
      <c r="AI793">
        <v>10</v>
      </c>
      <c r="AJ793">
        <v>43</v>
      </c>
      <c r="AK793">
        <v>-0.1</v>
      </c>
      <c r="AL793">
        <v>3.8</v>
      </c>
      <c r="AM793">
        <v>-5</v>
      </c>
      <c r="AN793">
        <v>3.5</v>
      </c>
      <c r="AO793">
        <v>-100</v>
      </c>
      <c r="AP793">
        <v>-0.5</v>
      </c>
      <c r="AQ793">
        <v>-0.5</v>
      </c>
      <c r="AR793">
        <v>-10</v>
      </c>
      <c r="AS793">
        <v>8.3000000000000007</v>
      </c>
      <c r="AT793">
        <v>1700</v>
      </c>
      <c r="AU793">
        <v>1.9</v>
      </c>
      <c r="AV793">
        <v>-1</v>
      </c>
      <c r="AW793">
        <v>-2</v>
      </c>
      <c r="AX793">
        <v>-100</v>
      </c>
      <c r="AY793">
        <v>300</v>
      </c>
    </row>
    <row r="794" spans="1:51" x14ac:dyDescent="0.3">
      <c r="A794" t="s">
        <v>3870</v>
      </c>
      <c r="B794" t="s">
        <v>3871</v>
      </c>
      <c r="C794" t="s">
        <v>3872</v>
      </c>
      <c r="D794" s="1" t="str">
        <f>HYPERLINK("http://geochem.nrcan.gc.ca/cdogs/content/bdl/bdl211192_e.htm", "21:1192")</f>
        <v>21:1192</v>
      </c>
      <c r="E794" s="1" t="str">
        <f>HYPERLINK("http://geochem.nrcan.gc.ca/cdogs/content/svy/svy210191_e.htm", "21:0191")</f>
        <v>21:0191</v>
      </c>
      <c r="F794" t="s">
        <v>3873</v>
      </c>
      <c r="G794" t="s">
        <v>3874</v>
      </c>
      <c r="I794">
        <v>56.911440300000002</v>
      </c>
      <c r="J794">
        <v>-107.57509880000001</v>
      </c>
      <c r="K794" s="1" t="str">
        <f>HYPERLINK("http://geochem.nrcan.gc.ca/cdogs/content/kwd/kwd020027_e.htm", "NGR lake sediment grab sample")</f>
        <v>NGR lake sediment grab sample</v>
      </c>
      <c r="L794" s="1" t="str">
        <f>HYPERLINK("http://geochem.nrcan.gc.ca/cdogs/content/kwd/kwd080006_e.htm", "&lt;177 micron (NGR)")</f>
        <v>&lt;177 micron (NGR)</v>
      </c>
      <c r="M794">
        <v>42</v>
      </c>
      <c r="N794" t="s">
        <v>57</v>
      </c>
      <c r="O794">
        <v>793</v>
      </c>
      <c r="P794">
        <v>7</v>
      </c>
      <c r="Q794">
        <v>-2</v>
      </c>
      <c r="R794">
        <v>0.8</v>
      </c>
      <c r="S794">
        <v>2</v>
      </c>
      <c r="T794">
        <v>130</v>
      </c>
      <c r="U794">
        <v>12.7</v>
      </c>
      <c r="V794">
        <v>-5</v>
      </c>
      <c r="W794">
        <v>30</v>
      </c>
      <c r="X794">
        <v>-5</v>
      </c>
      <c r="Y794">
        <v>20</v>
      </c>
      <c r="Z794">
        <v>-0.5</v>
      </c>
      <c r="AA794">
        <v>-1</v>
      </c>
      <c r="AB794">
        <v>1.3</v>
      </c>
      <c r="AC794">
        <v>2</v>
      </c>
      <c r="AD794">
        <v>-50</v>
      </c>
      <c r="AE794">
        <v>16</v>
      </c>
      <c r="AF794">
        <v>-0.2</v>
      </c>
      <c r="AG794">
        <v>-1</v>
      </c>
      <c r="AH794">
        <v>0.33</v>
      </c>
      <c r="AI794">
        <v>-10</v>
      </c>
      <c r="AJ794">
        <v>12</v>
      </c>
      <c r="AK794">
        <v>-0.1</v>
      </c>
      <c r="AL794">
        <v>2.2999999999999998</v>
      </c>
      <c r="AM794">
        <v>-5</v>
      </c>
      <c r="AN794">
        <v>2.6</v>
      </c>
      <c r="AO794">
        <v>-100</v>
      </c>
      <c r="AP794">
        <v>-0.5</v>
      </c>
      <c r="AQ794">
        <v>-0.5</v>
      </c>
      <c r="AR794">
        <v>-10</v>
      </c>
      <c r="AS794">
        <v>4</v>
      </c>
      <c r="AT794">
        <v>500</v>
      </c>
      <c r="AU794">
        <v>3</v>
      </c>
      <c r="AV794">
        <v>1</v>
      </c>
      <c r="AW794">
        <v>-2</v>
      </c>
      <c r="AX794">
        <v>-100</v>
      </c>
      <c r="AY794">
        <v>-200</v>
      </c>
    </row>
    <row r="795" spans="1:51" x14ac:dyDescent="0.3">
      <c r="A795" t="s">
        <v>3875</v>
      </c>
      <c r="B795" t="s">
        <v>3876</v>
      </c>
      <c r="C795" t="s">
        <v>3877</v>
      </c>
      <c r="D795" s="1" t="str">
        <f>HYPERLINK("http://geochem.nrcan.gc.ca/cdogs/content/bdl/bdl211192_e.htm", "21:1192")</f>
        <v>21:1192</v>
      </c>
      <c r="E795" s="1" t="str">
        <f>HYPERLINK("http://geochem.nrcan.gc.ca/cdogs/content/svy/svy210191_e.htm", "21:0191")</f>
        <v>21:0191</v>
      </c>
      <c r="F795" t="s">
        <v>3878</v>
      </c>
      <c r="G795" t="s">
        <v>3879</v>
      </c>
      <c r="I795">
        <v>56.941002500000003</v>
      </c>
      <c r="J795">
        <v>-107.61480880000001</v>
      </c>
      <c r="K795" s="1" t="str">
        <f>HYPERLINK("http://geochem.nrcan.gc.ca/cdogs/content/kwd/kwd020027_e.htm", "NGR lake sediment grab sample")</f>
        <v>NGR lake sediment grab sample</v>
      </c>
      <c r="L795" s="1" t="str">
        <f>HYPERLINK("http://geochem.nrcan.gc.ca/cdogs/content/kwd/kwd080006_e.htm", "&lt;177 micron (NGR)")</f>
        <v>&lt;177 micron (NGR)</v>
      </c>
      <c r="M795">
        <v>42</v>
      </c>
      <c r="N795" t="s">
        <v>73</v>
      </c>
      <c r="O795">
        <v>794</v>
      </c>
      <c r="P795">
        <v>1</v>
      </c>
      <c r="Q795">
        <v>-2</v>
      </c>
      <c r="R795">
        <v>1.3</v>
      </c>
      <c r="S795">
        <v>-2</v>
      </c>
      <c r="T795">
        <v>210</v>
      </c>
      <c r="U795">
        <v>23.5</v>
      </c>
      <c r="V795">
        <v>-5</v>
      </c>
      <c r="W795">
        <v>94</v>
      </c>
      <c r="X795">
        <v>10</v>
      </c>
      <c r="Y795">
        <v>80</v>
      </c>
      <c r="Z795">
        <v>1.1000000000000001</v>
      </c>
      <c r="AA795">
        <v>2</v>
      </c>
      <c r="AB795">
        <v>11.5</v>
      </c>
      <c r="AC795">
        <v>5</v>
      </c>
      <c r="AD795">
        <v>-50</v>
      </c>
      <c r="AE795">
        <v>45</v>
      </c>
      <c r="AF795">
        <v>0.4</v>
      </c>
      <c r="AG795">
        <v>1</v>
      </c>
      <c r="AH795">
        <v>0.64</v>
      </c>
      <c r="AI795">
        <v>20</v>
      </c>
      <c r="AJ795">
        <v>24</v>
      </c>
      <c r="AK795">
        <v>-0.1</v>
      </c>
      <c r="AL795">
        <v>7.2</v>
      </c>
      <c r="AM795">
        <v>-5</v>
      </c>
      <c r="AN795">
        <v>6.6</v>
      </c>
      <c r="AO795">
        <v>-100</v>
      </c>
      <c r="AP795">
        <v>-0.5</v>
      </c>
      <c r="AQ795">
        <v>0.6</v>
      </c>
      <c r="AR795">
        <v>-10</v>
      </c>
      <c r="AS795">
        <v>10.4</v>
      </c>
      <c r="AT795">
        <v>1300</v>
      </c>
      <c r="AU795">
        <v>7</v>
      </c>
      <c r="AV795">
        <v>1</v>
      </c>
      <c r="AW795">
        <v>2</v>
      </c>
      <c r="AX795">
        <v>100</v>
      </c>
      <c r="AY795">
        <v>-200</v>
      </c>
    </row>
    <row r="796" spans="1:51" x14ac:dyDescent="0.3">
      <c r="A796" t="s">
        <v>3880</v>
      </c>
      <c r="B796" t="s">
        <v>3881</v>
      </c>
      <c r="C796" t="s">
        <v>3882</v>
      </c>
      <c r="D796" s="1" t="str">
        <f>HYPERLINK("http://geochem.nrcan.gc.ca/cdogs/content/bdl/bdl211192_e.htm", "21:1192")</f>
        <v>21:1192</v>
      </c>
      <c r="E796" s="1" t="str">
        <f>HYPERLINK("http://geochem.nrcan.gc.ca/cdogs/content/svy/svy210191_e.htm", "21:0191")</f>
        <v>21:0191</v>
      </c>
      <c r="F796" t="s">
        <v>3873</v>
      </c>
      <c r="G796" t="s">
        <v>3883</v>
      </c>
      <c r="I796">
        <v>56.911440300000002</v>
      </c>
      <c r="J796">
        <v>-107.57509880000001</v>
      </c>
      <c r="K796" s="1" t="str">
        <f>HYPERLINK("http://geochem.nrcan.gc.ca/cdogs/content/kwd/kwd020027_e.htm", "NGR lake sediment grab sample")</f>
        <v>NGR lake sediment grab sample</v>
      </c>
      <c r="L796" s="1" t="str">
        <f>HYPERLINK("http://geochem.nrcan.gc.ca/cdogs/content/kwd/kwd080006_e.htm", "&lt;177 micron (NGR)")</f>
        <v>&lt;177 micron (NGR)</v>
      </c>
      <c r="M796">
        <v>42</v>
      </c>
      <c r="N796" t="s">
        <v>67</v>
      </c>
      <c r="O796">
        <v>795</v>
      </c>
      <c r="P796">
        <v>1</v>
      </c>
      <c r="Q796">
        <v>-2</v>
      </c>
      <c r="R796">
        <v>0.7</v>
      </c>
      <c r="S796">
        <v>-2</v>
      </c>
      <c r="T796">
        <v>100</v>
      </c>
      <c r="U796">
        <v>12.8</v>
      </c>
      <c r="V796">
        <v>-5</v>
      </c>
      <c r="W796">
        <v>29</v>
      </c>
      <c r="X796">
        <v>-5</v>
      </c>
      <c r="Y796">
        <v>-20</v>
      </c>
      <c r="Z796">
        <v>-0.5</v>
      </c>
      <c r="AA796">
        <v>-1</v>
      </c>
      <c r="AB796">
        <v>1.3</v>
      </c>
      <c r="AC796">
        <v>2</v>
      </c>
      <c r="AD796">
        <v>-50</v>
      </c>
      <c r="AE796">
        <v>14</v>
      </c>
      <c r="AF796">
        <v>0.2</v>
      </c>
      <c r="AG796">
        <v>-1</v>
      </c>
      <c r="AH796">
        <v>0.31</v>
      </c>
      <c r="AI796">
        <v>-10</v>
      </c>
      <c r="AJ796">
        <v>5</v>
      </c>
      <c r="AK796">
        <v>-0.1</v>
      </c>
      <c r="AL796">
        <v>2.2999999999999998</v>
      </c>
      <c r="AM796">
        <v>-5</v>
      </c>
      <c r="AN796">
        <v>2.2999999999999998</v>
      </c>
      <c r="AO796">
        <v>-100</v>
      </c>
      <c r="AP796">
        <v>-0.5</v>
      </c>
      <c r="AQ796">
        <v>-0.5</v>
      </c>
      <c r="AR796">
        <v>-10</v>
      </c>
      <c r="AS796">
        <v>3.5</v>
      </c>
      <c r="AT796">
        <v>-500</v>
      </c>
      <c r="AU796">
        <v>2.7</v>
      </c>
      <c r="AV796">
        <v>-1</v>
      </c>
      <c r="AW796">
        <v>-2</v>
      </c>
      <c r="AX796">
        <v>-100</v>
      </c>
      <c r="AY796">
        <v>-200</v>
      </c>
    </row>
    <row r="797" spans="1:51" x14ac:dyDescent="0.3">
      <c r="A797" t="s">
        <v>3884</v>
      </c>
      <c r="B797" t="s">
        <v>3885</v>
      </c>
      <c r="C797" t="s">
        <v>3886</v>
      </c>
      <c r="D797" s="1" t="str">
        <f>HYPERLINK("http://geochem.nrcan.gc.ca/cdogs/content/bdl/bdl211192_e.htm", "21:1192")</f>
        <v>21:1192</v>
      </c>
      <c r="E797" s="1" t="str">
        <f>HYPERLINK("http://geochem.nrcan.gc.ca/cdogs/content/svy/svy210191_e.htm", "21:0191")</f>
        <v>21:0191</v>
      </c>
      <c r="F797" t="s">
        <v>3873</v>
      </c>
      <c r="G797" t="s">
        <v>3887</v>
      </c>
      <c r="I797">
        <v>56.911440300000002</v>
      </c>
      <c r="J797">
        <v>-107.57509880000001</v>
      </c>
      <c r="K797" s="1" t="str">
        <f>HYPERLINK("http://geochem.nrcan.gc.ca/cdogs/content/kwd/kwd020027_e.htm", "NGR lake sediment grab sample")</f>
        <v>NGR lake sediment grab sample</v>
      </c>
      <c r="L797" s="1" t="str">
        <f>HYPERLINK("http://geochem.nrcan.gc.ca/cdogs/content/kwd/kwd080006_e.htm", "&lt;177 micron (NGR)")</f>
        <v>&lt;177 micron (NGR)</v>
      </c>
      <c r="M797">
        <v>42</v>
      </c>
      <c r="N797" t="s">
        <v>62</v>
      </c>
      <c r="O797">
        <v>796</v>
      </c>
      <c r="P797">
        <v>1</v>
      </c>
      <c r="Q797">
        <v>-2</v>
      </c>
      <c r="R797">
        <v>1.3</v>
      </c>
      <c r="S797">
        <v>-2</v>
      </c>
      <c r="T797">
        <v>80</v>
      </c>
      <c r="U797">
        <v>26.6</v>
      </c>
      <c r="V797">
        <v>-5</v>
      </c>
      <c r="W797">
        <v>36</v>
      </c>
      <c r="X797">
        <v>6</v>
      </c>
      <c r="Y797">
        <v>20</v>
      </c>
      <c r="Z797">
        <v>-0.5</v>
      </c>
      <c r="AA797">
        <v>-1</v>
      </c>
      <c r="AB797">
        <v>2.1</v>
      </c>
      <c r="AC797">
        <v>1</v>
      </c>
      <c r="AD797">
        <v>-50</v>
      </c>
      <c r="AE797">
        <v>16</v>
      </c>
      <c r="AF797">
        <v>-0.2</v>
      </c>
      <c r="AG797">
        <v>-1</v>
      </c>
      <c r="AH797">
        <v>0.16</v>
      </c>
      <c r="AI797">
        <v>-10</v>
      </c>
      <c r="AJ797">
        <v>-5</v>
      </c>
      <c r="AK797">
        <v>-0.1</v>
      </c>
      <c r="AL797">
        <v>2.5</v>
      </c>
      <c r="AM797">
        <v>-5</v>
      </c>
      <c r="AN797">
        <v>2.6</v>
      </c>
      <c r="AO797">
        <v>-100</v>
      </c>
      <c r="AP797">
        <v>-0.5</v>
      </c>
      <c r="AQ797">
        <v>-0.5</v>
      </c>
      <c r="AR797">
        <v>-10</v>
      </c>
      <c r="AS797">
        <v>3.7</v>
      </c>
      <c r="AT797">
        <v>-500</v>
      </c>
      <c r="AU797">
        <v>3.7</v>
      </c>
      <c r="AV797">
        <v>-1</v>
      </c>
      <c r="AW797">
        <v>-2</v>
      </c>
      <c r="AX797">
        <v>-100</v>
      </c>
      <c r="AY797">
        <v>-200</v>
      </c>
    </row>
    <row r="798" spans="1:51" x14ac:dyDescent="0.3">
      <c r="A798" t="s">
        <v>3888</v>
      </c>
      <c r="B798" t="s">
        <v>3889</v>
      </c>
      <c r="C798" t="s">
        <v>3890</v>
      </c>
      <c r="D798" s="1" t="str">
        <f>HYPERLINK("http://geochem.nrcan.gc.ca/cdogs/content/bdl/bdl211192_e.htm", "21:1192")</f>
        <v>21:1192</v>
      </c>
      <c r="E798" s="1" t="str">
        <f>HYPERLINK("http://geochem.nrcan.gc.ca/cdogs/content/svy/svy210191_e.htm", "21:0191")</f>
        <v>21:0191</v>
      </c>
      <c r="F798" t="s">
        <v>3891</v>
      </c>
      <c r="G798" t="s">
        <v>3892</v>
      </c>
      <c r="I798">
        <v>56.931410300000003</v>
      </c>
      <c r="J798">
        <v>-107.51100080000001</v>
      </c>
      <c r="K798" s="1" t="str">
        <f>HYPERLINK("http://geochem.nrcan.gc.ca/cdogs/content/kwd/kwd020027_e.htm", "NGR lake sediment grab sample")</f>
        <v>NGR lake sediment grab sample</v>
      </c>
      <c r="L798" s="1" t="str">
        <f>HYPERLINK("http://geochem.nrcan.gc.ca/cdogs/content/kwd/kwd080006_e.htm", "&lt;177 micron (NGR)")</f>
        <v>&lt;177 micron (NGR)</v>
      </c>
      <c r="M798">
        <v>42</v>
      </c>
      <c r="N798" t="s">
        <v>79</v>
      </c>
      <c r="O798">
        <v>797</v>
      </c>
      <c r="P798">
        <v>1</v>
      </c>
      <c r="Q798">
        <v>-2</v>
      </c>
      <c r="R798">
        <v>0.9</v>
      </c>
      <c r="S798">
        <v>-2</v>
      </c>
      <c r="T798">
        <v>90</v>
      </c>
      <c r="U798">
        <v>37.9</v>
      </c>
      <c r="V798">
        <v>-5</v>
      </c>
      <c r="W798">
        <v>49</v>
      </c>
      <c r="X798">
        <v>9</v>
      </c>
      <c r="Y798">
        <v>30</v>
      </c>
      <c r="Z798">
        <v>-0.5</v>
      </c>
      <c r="AA798">
        <v>-1</v>
      </c>
      <c r="AB798">
        <v>3.5</v>
      </c>
      <c r="AC798">
        <v>-1</v>
      </c>
      <c r="AD798">
        <v>-50</v>
      </c>
      <c r="AE798">
        <v>20</v>
      </c>
      <c r="AF798">
        <v>-0.2</v>
      </c>
      <c r="AG798">
        <v>-1</v>
      </c>
      <c r="AH798">
        <v>0.11</v>
      </c>
      <c r="AI798">
        <v>10</v>
      </c>
      <c r="AJ798">
        <v>-5</v>
      </c>
      <c r="AK798">
        <v>-0.1</v>
      </c>
      <c r="AL798">
        <v>3.3</v>
      </c>
      <c r="AM798">
        <v>-5</v>
      </c>
      <c r="AN798">
        <v>2.5</v>
      </c>
      <c r="AO798">
        <v>-100</v>
      </c>
      <c r="AP798">
        <v>-0.5</v>
      </c>
      <c r="AQ798">
        <v>-0.5</v>
      </c>
      <c r="AR798">
        <v>-10</v>
      </c>
      <c r="AS798">
        <v>5.5</v>
      </c>
      <c r="AT798">
        <v>-500</v>
      </c>
      <c r="AU798">
        <v>1.9</v>
      </c>
      <c r="AV798">
        <v>-1</v>
      </c>
      <c r="AW798">
        <v>-2</v>
      </c>
      <c r="AX798">
        <v>100</v>
      </c>
      <c r="AY798">
        <v>-200</v>
      </c>
    </row>
    <row r="799" spans="1:51" x14ac:dyDescent="0.3">
      <c r="A799" t="s">
        <v>3893</v>
      </c>
      <c r="B799" t="s">
        <v>3894</v>
      </c>
      <c r="C799" t="s">
        <v>3895</v>
      </c>
      <c r="D799" s="1" t="str">
        <f>HYPERLINK("http://geochem.nrcan.gc.ca/cdogs/content/bdl/bdl211192_e.htm", "21:1192")</f>
        <v>21:1192</v>
      </c>
      <c r="E799" s="1" t="str">
        <f>HYPERLINK("http://geochem.nrcan.gc.ca/cdogs/content/svy/svy_e.htm", "")</f>
        <v/>
      </c>
      <c r="H799" s="1" t="str">
        <f>HYPERLINK("http://geochem.nrcan.gc.ca/cdogs/content/cr_/cr_00128_e.htm", "128")</f>
        <v>128</v>
      </c>
      <c r="K799" t="s">
        <v>137</v>
      </c>
      <c r="L799" t="s">
        <v>138</v>
      </c>
      <c r="M799">
        <v>42</v>
      </c>
      <c r="N799" t="s">
        <v>139</v>
      </c>
      <c r="O799">
        <v>798</v>
      </c>
      <c r="P799">
        <v>8</v>
      </c>
      <c r="Q799">
        <v>-2</v>
      </c>
      <c r="R799">
        <v>15.3</v>
      </c>
      <c r="S799">
        <v>-2</v>
      </c>
      <c r="T799">
        <v>290</v>
      </c>
      <c r="U799">
        <v>45.5</v>
      </c>
      <c r="V799">
        <v>-5</v>
      </c>
      <c r="W799">
        <v>50</v>
      </c>
      <c r="X799">
        <v>12</v>
      </c>
      <c r="Y799">
        <v>40</v>
      </c>
      <c r="Z799">
        <v>1.4</v>
      </c>
      <c r="AA799">
        <v>2</v>
      </c>
      <c r="AB799">
        <v>3.1</v>
      </c>
      <c r="AC799">
        <v>3</v>
      </c>
      <c r="AD799">
        <v>-50</v>
      </c>
      <c r="AE799">
        <v>26</v>
      </c>
      <c r="AF799">
        <v>0.7</v>
      </c>
      <c r="AG799">
        <v>3</v>
      </c>
      <c r="AH799">
        <v>0.64</v>
      </c>
      <c r="AI799">
        <v>30</v>
      </c>
      <c r="AJ799">
        <v>23</v>
      </c>
      <c r="AK799">
        <v>1.6</v>
      </c>
      <c r="AL799">
        <v>7.5</v>
      </c>
      <c r="AM799">
        <v>-5</v>
      </c>
      <c r="AN799">
        <v>4.5</v>
      </c>
      <c r="AO799">
        <v>-100</v>
      </c>
      <c r="AP799">
        <v>-0.5</v>
      </c>
      <c r="AQ799">
        <v>0.5</v>
      </c>
      <c r="AR799">
        <v>-10</v>
      </c>
      <c r="AS799">
        <v>4.7</v>
      </c>
      <c r="AT799">
        <v>1900</v>
      </c>
      <c r="AU799">
        <v>30.2</v>
      </c>
      <c r="AV799">
        <v>-1</v>
      </c>
      <c r="AW799">
        <v>2</v>
      </c>
      <c r="AX799">
        <v>200</v>
      </c>
      <c r="AY799">
        <v>-200</v>
      </c>
    </row>
    <row r="800" spans="1:51" x14ac:dyDescent="0.3">
      <c r="A800" t="s">
        <v>3896</v>
      </c>
      <c r="B800" t="s">
        <v>3897</v>
      </c>
      <c r="C800" t="s">
        <v>3898</v>
      </c>
      <c r="D800" s="1" t="str">
        <f>HYPERLINK("http://geochem.nrcan.gc.ca/cdogs/content/bdl/bdl211192_e.htm", "21:1192")</f>
        <v>21:1192</v>
      </c>
      <c r="E800" s="1" t="str">
        <f>HYPERLINK("http://geochem.nrcan.gc.ca/cdogs/content/svy/svy210191_e.htm", "21:0191")</f>
        <v>21:0191</v>
      </c>
      <c r="F800" t="s">
        <v>3899</v>
      </c>
      <c r="G800" t="s">
        <v>3900</v>
      </c>
      <c r="I800">
        <v>56.966148400000002</v>
      </c>
      <c r="J800">
        <v>-107.4888064</v>
      </c>
      <c r="K800" s="1" t="str">
        <f>HYPERLINK("http://geochem.nrcan.gc.ca/cdogs/content/kwd/kwd020027_e.htm", "NGR lake sediment grab sample")</f>
        <v>NGR lake sediment grab sample</v>
      </c>
      <c r="L800" s="1" t="str">
        <f>HYPERLINK("http://geochem.nrcan.gc.ca/cdogs/content/kwd/kwd080006_e.htm", "&lt;177 micron (NGR)")</f>
        <v>&lt;177 micron (NGR)</v>
      </c>
      <c r="M800">
        <v>42</v>
      </c>
      <c r="N800" t="s">
        <v>85</v>
      </c>
      <c r="O800">
        <v>799</v>
      </c>
      <c r="P800">
        <v>1</v>
      </c>
      <c r="Q800">
        <v>-2</v>
      </c>
      <c r="R800">
        <v>1.1000000000000001</v>
      </c>
      <c r="S800">
        <v>-2</v>
      </c>
      <c r="T800">
        <v>60</v>
      </c>
      <c r="U800">
        <v>36</v>
      </c>
      <c r="V800">
        <v>-5</v>
      </c>
      <c r="W800">
        <v>48</v>
      </c>
      <c r="X800">
        <v>-5</v>
      </c>
      <c r="Y800">
        <v>20</v>
      </c>
      <c r="Z800">
        <v>-0.5</v>
      </c>
      <c r="AA800">
        <v>-1</v>
      </c>
      <c r="AB800">
        <v>6.7</v>
      </c>
      <c r="AC800">
        <v>-1</v>
      </c>
      <c r="AD800">
        <v>-50</v>
      </c>
      <c r="AE800">
        <v>22</v>
      </c>
      <c r="AF800">
        <v>-0.2</v>
      </c>
      <c r="AG800">
        <v>1</v>
      </c>
      <c r="AH800">
        <v>0.08</v>
      </c>
      <c r="AI800">
        <v>-10</v>
      </c>
      <c r="AJ800">
        <v>-5</v>
      </c>
      <c r="AK800">
        <v>-0.1</v>
      </c>
      <c r="AL800">
        <v>2.9</v>
      </c>
      <c r="AM800">
        <v>-5</v>
      </c>
      <c r="AN800">
        <v>2.7</v>
      </c>
      <c r="AO800">
        <v>-100</v>
      </c>
      <c r="AP800">
        <v>-0.5</v>
      </c>
      <c r="AQ800">
        <v>-0.5</v>
      </c>
      <c r="AR800">
        <v>-10</v>
      </c>
      <c r="AS800">
        <v>5.3</v>
      </c>
      <c r="AT800">
        <v>-500</v>
      </c>
      <c r="AU800">
        <v>3.2</v>
      </c>
      <c r="AV800">
        <v>-1</v>
      </c>
      <c r="AW800">
        <v>-2</v>
      </c>
      <c r="AX800">
        <v>100</v>
      </c>
      <c r="AY800">
        <v>-200</v>
      </c>
    </row>
    <row r="801" spans="1:51" x14ac:dyDescent="0.3">
      <c r="A801" t="s">
        <v>3901</v>
      </c>
      <c r="B801" t="s">
        <v>3902</v>
      </c>
      <c r="C801" t="s">
        <v>3903</v>
      </c>
      <c r="D801" s="1" t="str">
        <f>HYPERLINK("http://geochem.nrcan.gc.ca/cdogs/content/bdl/bdl211192_e.htm", "21:1192")</f>
        <v>21:1192</v>
      </c>
      <c r="E801" s="1" t="str">
        <f>HYPERLINK("http://geochem.nrcan.gc.ca/cdogs/content/svy/svy210191_e.htm", "21:0191")</f>
        <v>21:0191</v>
      </c>
      <c r="F801" t="s">
        <v>3904</v>
      </c>
      <c r="G801" t="s">
        <v>3905</v>
      </c>
      <c r="I801">
        <v>56.9730208</v>
      </c>
      <c r="J801">
        <v>-107.4020482</v>
      </c>
      <c r="K801" s="1" t="str">
        <f>HYPERLINK("http://geochem.nrcan.gc.ca/cdogs/content/kwd/kwd020027_e.htm", "NGR lake sediment grab sample")</f>
        <v>NGR lake sediment grab sample</v>
      </c>
      <c r="L801" s="1" t="str">
        <f>HYPERLINK("http://geochem.nrcan.gc.ca/cdogs/content/kwd/kwd080006_e.htm", "&lt;177 micron (NGR)")</f>
        <v>&lt;177 micron (NGR)</v>
      </c>
      <c r="M801">
        <v>42</v>
      </c>
      <c r="N801" t="s">
        <v>91</v>
      </c>
      <c r="O801">
        <v>800</v>
      </c>
      <c r="P801">
        <v>1</v>
      </c>
      <c r="Q801">
        <v>-2</v>
      </c>
      <c r="R801">
        <v>0.9</v>
      </c>
      <c r="S801">
        <v>-2</v>
      </c>
      <c r="T801">
        <v>120</v>
      </c>
      <c r="U801">
        <v>14.1</v>
      </c>
      <c r="V801">
        <v>-5</v>
      </c>
      <c r="W801">
        <v>6</v>
      </c>
      <c r="X801">
        <v>-5</v>
      </c>
      <c r="Y801">
        <v>-20</v>
      </c>
      <c r="Z801">
        <v>-0.5</v>
      </c>
      <c r="AA801">
        <v>-1</v>
      </c>
      <c r="AB801">
        <v>2</v>
      </c>
      <c r="AC801">
        <v>-1</v>
      </c>
      <c r="AD801">
        <v>-50</v>
      </c>
      <c r="AE801">
        <v>4</v>
      </c>
      <c r="AF801">
        <v>-0.2</v>
      </c>
      <c r="AG801">
        <v>1</v>
      </c>
      <c r="AH801">
        <v>0.15</v>
      </c>
      <c r="AI801">
        <v>10</v>
      </c>
      <c r="AJ801">
        <v>-5</v>
      </c>
      <c r="AK801">
        <v>-0.1</v>
      </c>
      <c r="AL801">
        <v>0.6</v>
      </c>
      <c r="AM801">
        <v>-5</v>
      </c>
      <c r="AN801">
        <v>0.5</v>
      </c>
      <c r="AO801">
        <v>-100</v>
      </c>
      <c r="AP801">
        <v>-0.5</v>
      </c>
      <c r="AQ801">
        <v>-0.5</v>
      </c>
      <c r="AR801">
        <v>-10</v>
      </c>
      <c r="AS801">
        <v>0.9</v>
      </c>
      <c r="AT801">
        <v>-500</v>
      </c>
      <c r="AU801">
        <v>0.5</v>
      </c>
      <c r="AV801">
        <v>-1</v>
      </c>
      <c r="AW801">
        <v>-2</v>
      </c>
      <c r="AX801">
        <v>-100</v>
      </c>
      <c r="AY801">
        <v>-200</v>
      </c>
    </row>
    <row r="802" spans="1:51" x14ac:dyDescent="0.3">
      <c r="A802" t="s">
        <v>3906</v>
      </c>
      <c r="B802" t="s">
        <v>3907</v>
      </c>
      <c r="C802" t="s">
        <v>3908</v>
      </c>
      <c r="D802" s="1" t="str">
        <f>HYPERLINK("http://geochem.nrcan.gc.ca/cdogs/content/bdl/bdl211192_e.htm", "21:1192")</f>
        <v>21:1192</v>
      </c>
      <c r="E802" s="1" t="str">
        <f>HYPERLINK("http://geochem.nrcan.gc.ca/cdogs/content/svy/svy210191_e.htm", "21:0191")</f>
        <v>21:0191</v>
      </c>
      <c r="F802" t="s">
        <v>3909</v>
      </c>
      <c r="G802" t="s">
        <v>3910</v>
      </c>
      <c r="I802">
        <v>56.952848899999999</v>
      </c>
      <c r="J802">
        <v>-107.3258024</v>
      </c>
      <c r="K802" s="1" t="str">
        <f>HYPERLINK("http://geochem.nrcan.gc.ca/cdogs/content/kwd/kwd020027_e.htm", "NGR lake sediment grab sample")</f>
        <v>NGR lake sediment grab sample</v>
      </c>
      <c r="L802" s="1" t="str">
        <f>HYPERLINK("http://geochem.nrcan.gc.ca/cdogs/content/kwd/kwd080006_e.htm", "&lt;177 micron (NGR)")</f>
        <v>&lt;177 micron (NGR)</v>
      </c>
      <c r="M802">
        <v>42</v>
      </c>
      <c r="N802" t="s">
        <v>97</v>
      </c>
      <c r="O802">
        <v>801</v>
      </c>
      <c r="P802">
        <v>1</v>
      </c>
      <c r="Q802">
        <v>-2</v>
      </c>
      <c r="R802">
        <v>13</v>
      </c>
      <c r="S802">
        <v>-2</v>
      </c>
      <c r="T802">
        <v>260</v>
      </c>
      <c r="U802">
        <v>32.299999999999997</v>
      </c>
      <c r="V802">
        <v>-5</v>
      </c>
      <c r="W802">
        <v>15</v>
      </c>
      <c r="X802">
        <v>22</v>
      </c>
      <c r="Y802">
        <v>-20</v>
      </c>
      <c r="Z802">
        <v>-0.5</v>
      </c>
      <c r="AA802">
        <v>-1</v>
      </c>
      <c r="AB802">
        <v>28.6</v>
      </c>
      <c r="AC802">
        <v>-1</v>
      </c>
      <c r="AD802">
        <v>-50</v>
      </c>
      <c r="AE802">
        <v>14</v>
      </c>
      <c r="AF802">
        <v>-0.2</v>
      </c>
      <c r="AG802">
        <v>4</v>
      </c>
      <c r="AH802">
        <v>0.06</v>
      </c>
      <c r="AI802">
        <v>130</v>
      </c>
      <c r="AJ802">
        <v>6</v>
      </c>
      <c r="AK802">
        <v>-0.1</v>
      </c>
      <c r="AL802">
        <v>1.4</v>
      </c>
      <c r="AM802">
        <v>-5</v>
      </c>
      <c r="AN802">
        <v>1.6</v>
      </c>
      <c r="AO802">
        <v>-100</v>
      </c>
      <c r="AP802">
        <v>-0.5</v>
      </c>
      <c r="AQ802">
        <v>-0.5</v>
      </c>
      <c r="AR802">
        <v>-10</v>
      </c>
      <c r="AS802">
        <v>1.6</v>
      </c>
      <c r="AT802">
        <v>-500</v>
      </c>
      <c r="AU802">
        <v>6</v>
      </c>
      <c r="AV802">
        <v>-1</v>
      </c>
      <c r="AW802">
        <v>-2</v>
      </c>
      <c r="AX802">
        <v>100</v>
      </c>
      <c r="AY802">
        <v>-200</v>
      </c>
    </row>
    <row r="803" spans="1:51" x14ac:dyDescent="0.3">
      <c r="A803" t="s">
        <v>3911</v>
      </c>
      <c r="B803" t="s">
        <v>3912</v>
      </c>
      <c r="C803" t="s">
        <v>3913</v>
      </c>
      <c r="D803" s="1" t="str">
        <f>HYPERLINK("http://geochem.nrcan.gc.ca/cdogs/content/bdl/bdl211192_e.htm", "21:1192")</f>
        <v>21:1192</v>
      </c>
      <c r="E803" s="1" t="str">
        <f>HYPERLINK("http://geochem.nrcan.gc.ca/cdogs/content/svy/svy210191_e.htm", "21:0191")</f>
        <v>21:0191</v>
      </c>
      <c r="F803" t="s">
        <v>3914</v>
      </c>
      <c r="G803" t="s">
        <v>3915</v>
      </c>
      <c r="I803">
        <v>56.970181799999999</v>
      </c>
      <c r="J803">
        <v>-107.2562463</v>
      </c>
      <c r="K803" s="1" t="str">
        <f>HYPERLINK("http://geochem.nrcan.gc.ca/cdogs/content/kwd/kwd020027_e.htm", "NGR lake sediment grab sample")</f>
        <v>NGR lake sediment grab sample</v>
      </c>
      <c r="L803" s="1" t="str">
        <f>HYPERLINK("http://geochem.nrcan.gc.ca/cdogs/content/kwd/kwd080006_e.htm", "&lt;177 micron (NGR)")</f>
        <v>&lt;177 micron (NGR)</v>
      </c>
      <c r="M803">
        <v>42</v>
      </c>
      <c r="N803" t="s">
        <v>103</v>
      </c>
      <c r="O803">
        <v>802</v>
      </c>
      <c r="P803">
        <v>1</v>
      </c>
      <c r="Q803">
        <v>-2</v>
      </c>
      <c r="R803">
        <v>12.8</v>
      </c>
      <c r="S803">
        <v>-2</v>
      </c>
      <c r="T803">
        <v>390</v>
      </c>
      <c r="U803">
        <v>10.1</v>
      </c>
      <c r="V803">
        <v>-5</v>
      </c>
      <c r="W803">
        <v>63</v>
      </c>
      <c r="X803">
        <v>8</v>
      </c>
      <c r="Y803">
        <v>30</v>
      </c>
      <c r="Z803">
        <v>0.7</v>
      </c>
      <c r="AA803">
        <v>-1</v>
      </c>
      <c r="AB803">
        <v>12.3</v>
      </c>
      <c r="AC803">
        <v>5</v>
      </c>
      <c r="AD803">
        <v>-50</v>
      </c>
      <c r="AE803">
        <v>27</v>
      </c>
      <c r="AF803">
        <v>0.3</v>
      </c>
      <c r="AG803">
        <v>-1</v>
      </c>
      <c r="AH803">
        <v>0.39</v>
      </c>
      <c r="AI803">
        <v>10</v>
      </c>
      <c r="AJ803">
        <v>23</v>
      </c>
      <c r="AK803">
        <v>0.1</v>
      </c>
      <c r="AL803">
        <v>4.9000000000000004</v>
      </c>
      <c r="AM803">
        <v>-5</v>
      </c>
      <c r="AN803">
        <v>4.3</v>
      </c>
      <c r="AO803">
        <v>-100</v>
      </c>
      <c r="AP803">
        <v>-0.5</v>
      </c>
      <c r="AQ803">
        <v>-0.5</v>
      </c>
      <c r="AR803">
        <v>-10</v>
      </c>
      <c r="AS803">
        <v>8.3000000000000007</v>
      </c>
      <c r="AT803">
        <v>1800</v>
      </c>
      <c r="AU803">
        <v>1.8</v>
      </c>
      <c r="AV803">
        <v>1</v>
      </c>
      <c r="AW803">
        <v>-2</v>
      </c>
      <c r="AX803">
        <v>-100</v>
      </c>
      <c r="AY803">
        <v>-200</v>
      </c>
    </row>
    <row r="804" spans="1:51" x14ac:dyDescent="0.3">
      <c r="A804" t="s">
        <v>3916</v>
      </c>
      <c r="B804" t="s">
        <v>3917</v>
      </c>
      <c r="C804" t="s">
        <v>3918</v>
      </c>
      <c r="D804" s="1" t="str">
        <f>HYPERLINK("http://geochem.nrcan.gc.ca/cdogs/content/bdl/bdl211192_e.htm", "21:1192")</f>
        <v>21:1192</v>
      </c>
      <c r="E804" s="1" t="str">
        <f>HYPERLINK("http://geochem.nrcan.gc.ca/cdogs/content/svy/svy210191_e.htm", "21:0191")</f>
        <v>21:0191</v>
      </c>
      <c r="F804" t="s">
        <v>3919</v>
      </c>
      <c r="G804" t="s">
        <v>3920</v>
      </c>
      <c r="I804">
        <v>56.943618299999997</v>
      </c>
      <c r="J804">
        <v>-107.0864921</v>
      </c>
      <c r="K804" s="1" t="str">
        <f>HYPERLINK("http://geochem.nrcan.gc.ca/cdogs/content/kwd/kwd020027_e.htm", "NGR lake sediment grab sample")</f>
        <v>NGR lake sediment grab sample</v>
      </c>
      <c r="L804" s="1" t="str">
        <f>HYPERLINK("http://geochem.nrcan.gc.ca/cdogs/content/kwd/kwd080006_e.htm", "&lt;177 micron (NGR)")</f>
        <v>&lt;177 micron (NGR)</v>
      </c>
      <c r="M804">
        <v>42</v>
      </c>
      <c r="N804" t="s">
        <v>109</v>
      </c>
      <c r="O804">
        <v>803</v>
      </c>
      <c r="P804">
        <v>1</v>
      </c>
      <c r="Q804">
        <v>-2</v>
      </c>
      <c r="R804">
        <v>-0.5</v>
      </c>
      <c r="S804">
        <v>-2</v>
      </c>
      <c r="T804">
        <v>60</v>
      </c>
      <c r="U804">
        <v>38.6</v>
      </c>
      <c r="V804">
        <v>-5</v>
      </c>
      <c r="W804">
        <v>12</v>
      </c>
      <c r="X804">
        <v>11</v>
      </c>
      <c r="Y804">
        <v>-20</v>
      </c>
      <c r="Z804">
        <v>-0.5</v>
      </c>
      <c r="AA804">
        <v>-1</v>
      </c>
      <c r="AB804">
        <v>4.0999999999999996</v>
      </c>
      <c r="AC804">
        <v>-1</v>
      </c>
      <c r="AD804">
        <v>-50</v>
      </c>
      <c r="AE804">
        <v>6</v>
      </c>
      <c r="AF804">
        <v>-0.2</v>
      </c>
      <c r="AG804">
        <v>-1</v>
      </c>
      <c r="AH804">
        <v>0.06</v>
      </c>
      <c r="AI804">
        <v>10</v>
      </c>
      <c r="AJ804">
        <v>-5</v>
      </c>
      <c r="AK804">
        <v>-0.1</v>
      </c>
      <c r="AL804">
        <v>2</v>
      </c>
      <c r="AM804">
        <v>-5</v>
      </c>
      <c r="AN804">
        <v>1</v>
      </c>
      <c r="AO804">
        <v>-100</v>
      </c>
      <c r="AP804">
        <v>-0.5</v>
      </c>
      <c r="AQ804">
        <v>-0.5</v>
      </c>
      <c r="AR804">
        <v>-10</v>
      </c>
      <c r="AS804">
        <v>2.1</v>
      </c>
      <c r="AT804">
        <v>-500</v>
      </c>
      <c r="AU804">
        <v>0.4</v>
      </c>
      <c r="AV804">
        <v>-1</v>
      </c>
      <c r="AW804">
        <v>-2</v>
      </c>
      <c r="AX804">
        <v>200</v>
      </c>
      <c r="AY804">
        <v>-200</v>
      </c>
    </row>
    <row r="805" spans="1:51" x14ac:dyDescent="0.3">
      <c r="A805" t="s">
        <v>3921</v>
      </c>
      <c r="B805" t="s">
        <v>3922</v>
      </c>
      <c r="C805" t="s">
        <v>3923</v>
      </c>
      <c r="D805" s="1" t="str">
        <f>HYPERLINK("http://geochem.nrcan.gc.ca/cdogs/content/bdl/bdl211192_e.htm", "21:1192")</f>
        <v>21:1192</v>
      </c>
      <c r="E805" s="1" t="str">
        <f>HYPERLINK("http://geochem.nrcan.gc.ca/cdogs/content/svy/svy210191_e.htm", "21:0191")</f>
        <v>21:0191</v>
      </c>
      <c r="F805" t="s">
        <v>3924</v>
      </c>
      <c r="G805" t="s">
        <v>3925</v>
      </c>
      <c r="I805">
        <v>56.915656499999997</v>
      </c>
      <c r="J805">
        <v>-107.0173594</v>
      </c>
      <c r="K805" s="1" t="str">
        <f>HYPERLINK("http://geochem.nrcan.gc.ca/cdogs/content/kwd/kwd020027_e.htm", "NGR lake sediment grab sample")</f>
        <v>NGR lake sediment grab sample</v>
      </c>
      <c r="L805" s="1" t="str">
        <f>HYPERLINK("http://geochem.nrcan.gc.ca/cdogs/content/kwd/kwd080006_e.htm", "&lt;177 micron (NGR)")</f>
        <v>&lt;177 micron (NGR)</v>
      </c>
      <c r="M805">
        <v>42</v>
      </c>
      <c r="N805" t="s">
        <v>115</v>
      </c>
      <c r="O805">
        <v>804</v>
      </c>
      <c r="P805">
        <v>1</v>
      </c>
      <c r="Q805">
        <v>-2</v>
      </c>
      <c r="R805">
        <v>1.1000000000000001</v>
      </c>
      <c r="S805">
        <v>-2</v>
      </c>
      <c r="T805">
        <v>250</v>
      </c>
      <c r="U805">
        <v>7.3</v>
      </c>
      <c r="V805">
        <v>-5</v>
      </c>
      <c r="W805">
        <v>76</v>
      </c>
      <c r="X805">
        <v>-5</v>
      </c>
      <c r="Y805">
        <v>30</v>
      </c>
      <c r="Z805">
        <v>-0.5</v>
      </c>
      <c r="AA805">
        <v>-1</v>
      </c>
      <c r="AB805">
        <v>10.8</v>
      </c>
      <c r="AC805">
        <v>4</v>
      </c>
      <c r="AD805">
        <v>-50</v>
      </c>
      <c r="AE805">
        <v>41</v>
      </c>
      <c r="AF805">
        <v>0.4</v>
      </c>
      <c r="AG805">
        <v>2</v>
      </c>
      <c r="AH805">
        <v>0.86</v>
      </c>
      <c r="AI805">
        <v>-10</v>
      </c>
      <c r="AJ805">
        <v>25</v>
      </c>
      <c r="AK805">
        <v>-0.1</v>
      </c>
      <c r="AL805">
        <v>5.3</v>
      </c>
      <c r="AM805">
        <v>-5</v>
      </c>
      <c r="AN805">
        <v>5.2</v>
      </c>
      <c r="AO805">
        <v>-100</v>
      </c>
      <c r="AP805">
        <v>-0.5</v>
      </c>
      <c r="AQ805">
        <v>-0.5</v>
      </c>
      <c r="AR805">
        <v>-10</v>
      </c>
      <c r="AS805">
        <v>11.8</v>
      </c>
      <c r="AT805">
        <v>1000</v>
      </c>
      <c r="AU805">
        <v>1.1000000000000001</v>
      </c>
      <c r="AV805">
        <v>2</v>
      </c>
      <c r="AW805">
        <v>-2</v>
      </c>
      <c r="AX805">
        <v>100</v>
      </c>
      <c r="AY805">
        <v>-200</v>
      </c>
    </row>
    <row r="806" spans="1:51" x14ac:dyDescent="0.3">
      <c r="A806" t="s">
        <v>3926</v>
      </c>
      <c r="B806" t="s">
        <v>3927</v>
      </c>
      <c r="C806" t="s">
        <v>3928</v>
      </c>
      <c r="D806" s="1" t="str">
        <f>HYPERLINK("http://geochem.nrcan.gc.ca/cdogs/content/bdl/bdl211192_e.htm", "21:1192")</f>
        <v>21:1192</v>
      </c>
      <c r="E806" s="1" t="str">
        <f>HYPERLINK("http://geochem.nrcan.gc.ca/cdogs/content/svy/svy210191_e.htm", "21:0191")</f>
        <v>21:0191</v>
      </c>
      <c r="F806" t="s">
        <v>3929</v>
      </c>
      <c r="G806" t="s">
        <v>3930</v>
      </c>
      <c r="I806">
        <v>56.875433600000001</v>
      </c>
      <c r="J806">
        <v>-106.94437859999999</v>
      </c>
      <c r="K806" s="1" t="str">
        <f>HYPERLINK("http://geochem.nrcan.gc.ca/cdogs/content/kwd/kwd020027_e.htm", "NGR lake sediment grab sample")</f>
        <v>NGR lake sediment grab sample</v>
      </c>
      <c r="L806" s="1" t="str">
        <f>HYPERLINK("http://geochem.nrcan.gc.ca/cdogs/content/kwd/kwd080006_e.htm", "&lt;177 micron (NGR)")</f>
        <v>&lt;177 micron (NGR)</v>
      </c>
      <c r="M806">
        <v>42</v>
      </c>
      <c r="N806" t="s">
        <v>121</v>
      </c>
      <c r="O806">
        <v>805</v>
      </c>
      <c r="P806">
        <v>1</v>
      </c>
      <c r="Q806">
        <v>-2</v>
      </c>
      <c r="R806">
        <v>3.6</v>
      </c>
      <c r="S806">
        <v>-2</v>
      </c>
      <c r="T806">
        <v>400</v>
      </c>
      <c r="U806">
        <v>22</v>
      </c>
      <c r="V806">
        <v>-5</v>
      </c>
      <c r="W806">
        <v>164</v>
      </c>
      <c r="X806">
        <v>18</v>
      </c>
      <c r="Y806">
        <v>-20</v>
      </c>
      <c r="Z806">
        <v>-0.5</v>
      </c>
      <c r="AA806">
        <v>-1</v>
      </c>
      <c r="AB806">
        <v>29.7</v>
      </c>
      <c r="AC806">
        <v>2</v>
      </c>
      <c r="AD806">
        <v>-50</v>
      </c>
      <c r="AE806">
        <v>94</v>
      </c>
      <c r="AF806">
        <v>0.6</v>
      </c>
      <c r="AG806">
        <v>-1</v>
      </c>
      <c r="AH806">
        <v>0.19</v>
      </c>
      <c r="AI806">
        <v>20</v>
      </c>
      <c r="AJ806">
        <v>8</v>
      </c>
      <c r="AK806">
        <v>-0.1</v>
      </c>
      <c r="AL806">
        <v>8.3000000000000007</v>
      </c>
      <c r="AM806">
        <v>-5</v>
      </c>
      <c r="AN806">
        <v>10.7</v>
      </c>
      <c r="AO806">
        <v>-100</v>
      </c>
      <c r="AP806">
        <v>-0.5</v>
      </c>
      <c r="AQ806">
        <v>1.1000000000000001</v>
      </c>
      <c r="AR806">
        <v>-10</v>
      </c>
      <c r="AS806">
        <v>12</v>
      </c>
      <c r="AT806">
        <v>-500</v>
      </c>
      <c r="AU806">
        <v>3.8</v>
      </c>
      <c r="AV806">
        <v>-1</v>
      </c>
      <c r="AW806">
        <v>4</v>
      </c>
      <c r="AX806">
        <v>100</v>
      </c>
      <c r="AY806">
        <v>-200</v>
      </c>
    </row>
    <row r="807" spans="1:51" x14ac:dyDescent="0.3">
      <c r="A807" t="s">
        <v>3931</v>
      </c>
      <c r="B807" t="s">
        <v>3932</v>
      </c>
      <c r="C807" t="s">
        <v>3933</v>
      </c>
      <c r="D807" s="1" t="str">
        <f>HYPERLINK("http://geochem.nrcan.gc.ca/cdogs/content/bdl/bdl211192_e.htm", "21:1192")</f>
        <v>21:1192</v>
      </c>
      <c r="E807" s="1" t="str">
        <f>HYPERLINK("http://geochem.nrcan.gc.ca/cdogs/content/svy/svy210191_e.htm", "21:0191")</f>
        <v>21:0191</v>
      </c>
      <c r="F807" t="s">
        <v>3934</v>
      </c>
      <c r="G807" t="s">
        <v>3935</v>
      </c>
      <c r="I807">
        <v>56.853539300000001</v>
      </c>
      <c r="J807">
        <v>-106.91327750000001</v>
      </c>
      <c r="K807" s="1" t="str">
        <f>HYPERLINK("http://geochem.nrcan.gc.ca/cdogs/content/kwd/kwd020027_e.htm", "NGR lake sediment grab sample")</f>
        <v>NGR lake sediment grab sample</v>
      </c>
      <c r="L807" s="1" t="str">
        <f>HYPERLINK("http://geochem.nrcan.gc.ca/cdogs/content/kwd/kwd080006_e.htm", "&lt;177 micron (NGR)")</f>
        <v>&lt;177 micron (NGR)</v>
      </c>
      <c r="M807">
        <v>42</v>
      </c>
      <c r="N807" t="s">
        <v>127</v>
      </c>
      <c r="O807">
        <v>806</v>
      </c>
      <c r="P807">
        <v>1</v>
      </c>
      <c r="Q807">
        <v>-2</v>
      </c>
      <c r="R807">
        <v>4.0999999999999996</v>
      </c>
      <c r="S807">
        <v>-2</v>
      </c>
      <c r="T807">
        <v>60</v>
      </c>
      <c r="U807">
        <v>32.700000000000003</v>
      </c>
      <c r="V807">
        <v>-5</v>
      </c>
      <c r="W807">
        <v>389</v>
      </c>
      <c r="X807">
        <v>15</v>
      </c>
      <c r="Y807">
        <v>-20</v>
      </c>
      <c r="Z807">
        <v>-0.5</v>
      </c>
      <c r="AA807">
        <v>2</v>
      </c>
      <c r="AB807">
        <v>39.4</v>
      </c>
      <c r="AC807">
        <v>4</v>
      </c>
      <c r="AD807">
        <v>-50</v>
      </c>
      <c r="AE807">
        <v>196</v>
      </c>
      <c r="AF807">
        <v>1.1000000000000001</v>
      </c>
      <c r="AG807">
        <v>4</v>
      </c>
      <c r="AH807">
        <v>0.26</v>
      </c>
      <c r="AI807">
        <v>20</v>
      </c>
      <c r="AJ807">
        <v>14</v>
      </c>
      <c r="AK807">
        <v>-0.1</v>
      </c>
      <c r="AL807">
        <v>16.600000000000001</v>
      </c>
      <c r="AM807">
        <v>-5</v>
      </c>
      <c r="AN807">
        <v>17.8</v>
      </c>
      <c r="AO807">
        <v>-100</v>
      </c>
      <c r="AP807">
        <v>-0.5</v>
      </c>
      <c r="AQ807">
        <v>1.9</v>
      </c>
      <c r="AR807">
        <v>-10</v>
      </c>
      <c r="AS807">
        <v>29.6</v>
      </c>
      <c r="AT807">
        <v>600</v>
      </c>
      <c r="AU807">
        <v>6.3</v>
      </c>
      <c r="AV807">
        <v>-1</v>
      </c>
      <c r="AW807">
        <v>7</v>
      </c>
      <c r="AX807">
        <v>200</v>
      </c>
      <c r="AY807">
        <v>-200</v>
      </c>
    </row>
    <row r="808" spans="1:51" x14ac:dyDescent="0.3">
      <c r="A808" t="s">
        <v>3936</v>
      </c>
      <c r="B808" t="s">
        <v>3937</v>
      </c>
      <c r="C808" t="s">
        <v>3938</v>
      </c>
      <c r="D808" s="1" t="str">
        <f>HYPERLINK("http://geochem.nrcan.gc.ca/cdogs/content/bdl/bdl211192_e.htm", "21:1192")</f>
        <v>21:1192</v>
      </c>
      <c r="E808" s="1" t="str">
        <f>HYPERLINK("http://geochem.nrcan.gc.ca/cdogs/content/svy/svy210191_e.htm", "21:0191")</f>
        <v>21:0191</v>
      </c>
      <c r="F808" t="s">
        <v>3939</v>
      </c>
      <c r="G808" t="s">
        <v>3940</v>
      </c>
      <c r="I808">
        <v>56.826718800000002</v>
      </c>
      <c r="J808">
        <v>-106.8335036</v>
      </c>
      <c r="K808" s="1" t="str">
        <f>HYPERLINK("http://geochem.nrcan.gc.ca/cdogs/content/kwd/kwd020027_e.htm", "NGR lake sediment grab sample")</f>
        <v>NGR lake sediment grab sample</v>
      </c>
      <c r="L808" s="1" t="str">
        <f>HYPERLINK("http://geochem.nrcan.gc.ca/cdogs/content/kwd/kwd080006_e.htm", "&lt;177 micron (NGR)")</f>
        <v>&lt;177 micron (NGR)</v>
      </c>
      <c r="M808">
        <v>42</v>
      </c>
      <c r="N808" t="s">
        <v>133</v>
      </c>
      <c r="O808">
        <v>807</v>
      </c>
      <c r="P808">
        <v>1</v>
      </c>
      <c r="Q808">
        <v>-2</v>
      </c>
      <c r="R808">
        <v>2.2000000000000002</v>
      </c>
      <c r="S808">
        <v>-2</v>
      </c>
      <c r="T808">
        <v>100</v>
      </c>
      <c r="U808">
        <v>25.9</v>
      </c>
      <c r="V808">
        <v>-5</v>
      </c>
      <c r="W808">
        <v>240</v>
      </c>
      <c r="X808">
        <v>-5</v>
      </c>
      <c r="Y808">
        <v>60</v>
      </c>
      <c r="Z808">
        <v>-0.5</v>
      </c>
      <c r="AA808">
        <v>1</v>
      </c>
      <c r="AB808">
        <v>2.5</v>
      </c>
      <c r="AC808">
        <v>2</v>
      </c>
      <c r="AD808">
        <v>-50</v>
      </c>
      <c r="AE808">
        <v>113</v>
      </c>
      <c r="AF808">
        <v>0.6</v>
      </c>
      <c r="AG808">
        <v>-1</v>
      </c>
      <c r="AH808">
        <v>0.19</v>
      </c>
      <c r="AI808">
        <v>10</v>
      </c>
      <c r="AJ808">
        <v>8</v>
      </c>
      <c r="AK808">
        <v>-0.1</v>
      </c>
      <c r="AL808">
        <v>9</v>
      </c>
      <c r="AM808">
        <v>-5</v>
      </c>
      <c r="AN808">
        <v>15.4</v>
      </c>
      <c r="AO808">
        <v>-100</v>
      </c>
      <c r="AP808">
        <v>-0.5</v>
      </c>
      <c r="AQ808">
        <v>1.4</v>
      </c>
      <c r="AR808">
        <v>-10</v>
      </c>
      <c r="AS808">
        <v>19.7</v>
      </c>
      <c r="AT808">
        <v>600</v>
      </c>
      <c r="AU808">
        <v>5.5</v>
      </c>
      <c r="AV808">
        <v>-1</v>
      </c>
      <c r="AW808">
        <v>4</v>
      </c>
      <c r="AX808">
        <v>100</v>
      </c>
      <c r="AY808">
        <v>-200</v>
      </c>
    </row>
    <row r="809" spans="1:51" x14ac:dyDescent="0.3">
      <c r="A809" t="s">
        <v>3941</v>
      </c>
      <c r="B809" t="s">
        <v>3942</v>
      </c>
      <c r="C809" t="s">
        <v>3943</v>
      </c>
      <c r="D809" s="1" t="str">
        <f>HYPERLINK("http://geochem.nrcan.gc.ca/cdogs/content/bdl/bdl211192_e.htm", "21:1192")</f>
        <v>21:1192</v>
      </c>
      <c r="E809" s="1" t="str">
        <f>HYPERLINK("http://geochem.nrcan.gc.ca/cdogs/content/svy/svy210191_e.htm", "21:0191")</f>
        <v>21:0191</v>
      </c>
      <c r="F809" t="s">
        <v>3944</v>
      </c>
      <c r="G809" t="s">
        <v>3945</v>
      </c>
      <c r="I809">
        <v>56.8161725</v>
      </c>
      <c r="J809">
        <v>-106.8105419</v>
      </c>
      <c r="K809" s="1" t="str">
        <f>HYPERLINK("http://geochem.nrcan.gc.ca/cdogs/content/kwd/kwd020027_e.htm", "NGR lake sediment grab sample")</f>
        <v>NGR lake sediment grab sample</v>
      </c>
      <c r="L809" s="1" t="str">
        <f>HYPERLINK("http://geochem.nrcan.gc.ca/cdogs/content/kwd/kwd080006_e.htm", "&lt;177 micron (NGR)")</f>
        <v>&lt;177 micron (NGR)</v>
      </c>
      <c r="M809">
        <v>42</v>
      </c>
      <c r="N809" t="s">
        <v>145</v>
      </c>
      <c r="O809">
        <v>808</v>
      </c>
      <c r="P809">
        <v>1</v>
      </c>
      <c r="Q809">
        <v>-2</v>
      </c>
      <c r="R809">
        <v>3.5</v>
      </c>
      <c r="S809">
        <v>-2</v>
      </c>
      <c r="T809">
        <v>100</v>
      </c>
      <c r="U809">
        <v>34.9</v>
      </c>
      <c r="V809">
        <v>-5</v>
      </c>
      <c r="W809">
        <v>294</v>
      </c>
      <c r="X809">
        <v>10</v>
      </c>
      <c r="Y809">
        <v>50</v>
      </c>
      <c r="Z809">
        <v>-0.5</v>
      </c>
      <c r="AA809">
        <v>1</v>
      </c>
      <c r="AB809">
        <v>29.3</v>
      </c>
      <c r="AC809">
        <v>2</v>
      </c>
      <c r="AD809">
        <v>-50</v>
      </c>
      <c r="AE809">
        <v>149</v>
      </c>
      <c r="AF809">
        <v>0.6</v>
      </c>
      <c r="AG809">
        <v>4</v>
      </c>
      <c r="AH809">
        <v>0.18</v>
      </c>
      <c r="AI809">
        <v>10</v>
      </c>
      <c r="AJ809">
        <v>8</v>
      </c>
      <c r="AK809">
        <v>-0.1</v>
      </c>
      <c r="AL809">
        <v>15.2</v>
      </c>
      <c r="AM809">
        <v>-5</v>
      </c>
      <c r="AN809">
        <v>17.5</v>
      </c>
      <c r="AO809">
        <v>-100</v>
      </c>
      <c r="AP809">
        <v>-0.5</v>
      </c>
      <c r="AQ809">
        <v>1.7</v>
      </c>
      <c r="AR809">
        <v>-10</v>
      </c>
      <c r="AS809">
        <v>29.3</v>
      </c>
      <c r="AT809">
        <v>500</v>
      </c>
      <c r="AU809">
        <v>8.6</v>
      </c>
      <c r="AV809">
        <v>-1</v>
      </c>
      <c r="AW809">
        <v>5</v>
      </c>
      <c r="AX809">
        <v>200</v>
      </c>
      <c r="AY809">
        <v>-200</v>
      </c>
    </row>
    <row r="810" spans="1:51" x14ac:dyDescent="0.3">
      <c r="A810" t="s">
        <v>3946</v>
      </c>
      <c r="B810" t="s">
        <v>3947</v>
      </c>
      <c r="C810" t="s">
        <v>3948</v>
      </c>
      <c r="D810" s="1" t="str">
        <f>HYPERLINK("http://geochem.nrcan.gc.ca/cdogs/content/bdl/bdl211192_e.htm", "21:1192")</f>
        <v>21:1192</v>
      </c>
      <c r="E810" s="1" t="str">
        <f>HYPERLINK("http://geochem.nrcan.gc.ca/cdogs/content/svy/svy210191_e.htm", "21:0191")</f>
        <v>21:0191</v>
      </c>
      <c r="F810" t="s">
        <v>3949</v>
      </c>
      <c r="G810" t="s">
        <v>3950</v>
      </c>
      <c r="I810">
        <v>56.781309399999998</v>
      </c>
      <c r="J810">
        <v>-106.7943102</v>
      </c>
      <c r="K810" s="1" t="str">
        <f>HYPERLINK("http://geochem.nrcan.gc.ca/cdogs/content/kwd/kwd020027_e.htm", "NGR lake sediment grab sample")</f>
        <v>NGR lake sediment grab sample</v>
      </c>
      <c r="L810" s="1" t="str">
        <f>HYPERLINK("http://geochem.nrcan.gc.ca/cdogs/content/kwd/kwd080006_e.htm", "&lt;177 micron (NGR)")</f>
        <v>&lt;177 micron (NGR)</v>
      </c>
      <c r="M810">
        <v>42</v>
      </c>
      <c r="N810" t="s">
        <v>151</v>
      </c>
      <c r="O810">
        <v>809</v>
      </c>
      <c r="P810">
        <v>1</v>
      </c>
      <c r="Q810">
        <v>-2</v>
      </c>
      <c r="R810">
        <v>1.6</v>
      </c>
      <c r="S810">
        <v>-2</v>
      </c>
      <c r="T810">
        <v>100</v>
      </c>
      <c r="U810">
        <v>33.700000000000003</v>
      </c>
      <c r="V810">
        <v>-5</v>
      </c>
      <c r="W810">
        <v>62</v>
      </c>
      <c r="X810">
        <v>7</v>
      </c>
      <c r="Y810">
        <v>40</v>
      </c>
      <c r="Z810">
        <v>-0.5</v>
      </c>
      <c r="AA810">
        <v>-1</v>
      </c>
      <c r="AB810">
        <v>3.8</v>
      </c>
      <c r="AC810">
        <v>2</v>
      </c>
      <c r="AD810">
        <v>-50</v>
      </c>
      <c r="AE810">
        <v>29</v>
      </c>
      <c r="AF810">
        <v>0.3</v>
      </c>
      <c r="AG810">
        <v>-1</v>
      </c>
      <c r="AH810">
        <v>0.17</v>
      </c>
      <c r="AI810">
        <v>10</v>
      </c>
      <c r="AJ810">
        <v>6</v>
      </c>
      <c r="AK810">
        <v>-0.1</v>
      </c>
      <c r="AL810">
        <v>5.8</v>
      </c>
      <c r="AM810">
        <v>-5</v>
      </c>
      <c r="AN810">
        <v>4</v>
      </c>
      <c r="AO810">
        <v>-100</v>
      </c>
      <c r="AP810">
        <v>-0.5</v>
      </c>
      <c r="AQ810">
        <v>-0.5</v>
      </c>
      <c r="AR810">
        <v>-10</v>
      </c>
      <c r="AS810">
        <v>8.5</v>
      </c>
      <c r="AT810">
        <v>-500</v>
      </c>
      <c r="AU810">
        <v>2.8</v>
      </c>
      <c r="AV810">
        <v>-1</v>
      </c>
      <c r="AW810">
        <v>-2</v>
      </c>
      <c r="AX810">
        <v>100</v>
      </c>
      <c r="AY810">
        <v>-200</v>
      </c>
    </row>
    <row r="811" spans="1:51" x14ac:dyDescent="0.3">
      <c r="A811" t="s">
        <v>3951</v>
      </c>
      <c r="B811" t="s">
        <v>3952</v>
      </c>
      <c r="C811" t="s">
        <v>3953</v>
      </c>
      <c r="D811" s="1" t="str">
        <f>HYPERLINK("http://geochem.nrcan.gc.ca/cdogs/content/bdl/bdl211192_e.htm", "21:1192")</f>
        <v>21:1192</v>
      </c>
      <c r="E811" s="1" t="str">
        <f>HYPERLINK("http://geochem.nrcan.gc.ca/cdogs/content/svy/svy210191_e.htm", "21:0191")</f>
        <v>21:0191</v>
      </c>
      <c r="F811" t="s">
        <v>3954</v>
      </c>
      <c r="G811" t="s">
        <v>3955</v>
      </c>
      <c r="I811">
        <v>56.754837600000002</v>
      </c>
      <c r="J811">
        <v>-106.84723959999999</v>
      </c>
      <c r="K811" s="1" t="str">
        <f>HYPERLINK("http://geochem.nrcan.gc.ca/cdogs/content/kwd/kwd020027_e.htm", "NGR lake sediment grab sample")</f>
        <v>NGR lake sediment grab sample</v>
      </c>
      <c r="L811" s="1" t="str">
        <f>HYPERLINK("http://geochem.nrcan.gc.ca/cdogs/content/kwd/kwd080006_e.htm", "&lt;177 micron (NGR)")</f>
        <v>&lt;177 micron (NGR)</v>
      </c>
      <c r="M811">
        <v>42</v>
      </c>
      <c r="N811" t="s">
        <v>157</v>
      </c>
      <c r="O811">
        <v>810</v>
      </c>
      <c r="P811">
        <v>1</v>
      </c>
      <c r="Q811">
        <v>-2</v>
      </c>
      <c r="R811">
        <v>0.6</v>
      </c>
      <c r="S811">
        <v>-2</v>
      </c>
      <c r="T811">
        <v>-50</v>
      </c>
      <c r="U811">
        <v>28.9</v>
      </c>
      <c r="V811">
        <v>-5</v>
      </c>
      <c r="W811">
        <v>27</v>
      </c>
      <c r="X811">
        <v>10</v>
      </c>
      <c r="Y811">
        <v>-20</v>
      </c>
      <c r="Z811">
        <v>-0.5</v>
      </c>
      <c r="AA811">
        <v>-1</v>
      </c>
      <c r="AB811">
        <v>26.8</v>
      </c>
      <c r="AC811">
        <v>-1</v>
      </c>
      <c r="AD811">
        <v>-50</v>
      </c>
      <c r="AE811">
        <v>20</v>
      </c>
      <c r="AF811">
        <v>-0.2</v>
      </c>
      <c r="AG811">
        <v>-1</v>
      </c>
      <c r="AH811">
        <v>0.1</v>
      </c>
      <c r="AI811">
        <v>-10</v>
      </c>
      <c r="AJ811">
        <v>-5</v>
      </c>
      <c r="AK811">
        <v>-0.1</v>
      </c>
      <c r="AL811">
        <v>4.5999999999999996</v>
      </c>
      <c r="AM811">
        <v>-5</v>
      </c>
      <c r="AN811">
        <v>2.6</v>
      </c>
      <c r="AO811">
        <v>-100</v>
      </c>
      <c r="AP811">
        <v>-0.5</v>
      </c>
      <c r="AQ811">
        <v>-0.5</v>
      </c>
      <c r="AR811">
        <v>-10</v>
      </c>
      <c r="AS811">
        <v>4.8</v>
      </c>
      <c r="AT811">
        <v>-500</v>
      </c>
      <c r="AU811">
        <v>2.2000000000000002</v>
      </c>
      <c r="AV811">
        <v>-1</v>
      </c>
      <c r="AW811">
        <v>-2</v>
      </c>
      <c r="AX811">
        <v>100</v>
      </c>
      <c r="AY811">
        <v>-200</v>
      </c>
    </row>
    <row r="812" spans="1:51" x14ac:dyDescent="0.3">
      <c r="A812" t="s">
        <v>3956</v>
      </c>
      <c r="B812" t="s">
        <v>3957</v>
      </c>
      <c r="C812" t="s">
        <v>3958</v>
      </c>
      <c r="D812" s="1" t="str">
        <f>HYPERLINK("http://geochem.nrcan.gc.ca/cdogs/content/bdl/bdl211192_e.htm", "21:1192")</f>
        <v>21:1192</v>
      </c>
      <c r="E812" s="1" t="str">
        <f>HYPERLINK("http://geochem.nrcan.gc.ca/cdogs/content/svy/svy210191_e.htm", "21:0191")</f>
        <v>21:0191</v>
      </c>
      <c r="F812" t="s">
        <v>3959</v>
      </c>
      <c r="G812" t="s">
        <v>3960</v>
      </c>
      <c r="I812">
        <v>56.724250099999999</v>
      </c>
      <c r="J812">
        <v>-106.82163250000001</v>
      </c>
      <c r="K812" s="1" t="str">
        <f>HYPERLINK("http://geochem.nrcan.gc.ca/cdogs/content/kwd/kwd020027_e.htm", "NGR lake sediment grab sample")</f>
        <v>NGR lake sediment grab sample</v>
      </c>
      <c r="L812" s="1" t="str">
        <f>HYPERLINK("http://geochem.nrcan.gc.ca/cdogs/content/kwd/kwd080006_e.htm", "&lt;177 micron (NGR)")</f>
        <v>&lt;177 micron (NGR)</v>
      </c>
      <c r="M812">
        <v>42</v>
      </c>
      <c r="N812" t="s">
        <v>163</v>
      </c>
      <c r="O812">
        <v>811</v>
      </c>
      <c r="P812">
        <v>1</v>
      </c>
      <c r="Q812">
        <v>-2</v>
      </c>
      <c r="R812">
        <v>1.2</v>
      </c>
      <c r="S812">
        <v>-2</v>
      </c>
      <c r="T812">
        <v>130</v>
      </c>
      <c r="U812">
        <v>27.9</v>
      </c>
      <c r="V812">
        <v>-5</v>
      </c>
      <c r="W812">
        <v>282</v>
      </c>
      <c r="X812">
        <v>13</v>
      </c>
      <c r="Y812">
        <v>60</v>
      </c>
      <c r="Z812">
        <v>0.5</v>
      </c>
      <c r="AA812">
        <v>1</v>
      </c>
      <c r="AB812">
        <v>12</v>
      </c>
      <c r="AC812">
        <v>3</v>
      </c>
      <c r="AD812">
        <v>-50</v>
      </c>
      <c r="AE812">
        <v>126</v>
      </c>
      <c r="AF812">
        <v>0.5</v>
      </c>
      <c r="AG812">
        <v>3</v>
      </c>
      <c r="AH812">
        <v>0.31</v>
      </c>
      <c r="AI812">
        <v>20</v>
      </c>
      <c r="AJ812">
        <v>13</v>
      </c>
      <c r="AK812">
        <v>-0.1</v>
      </c>
      <c r="AL812">
        <v>12.4</v>
      </c>
      <c r="AM812">
        <v>-5</v>
      </c>
      <c r="AN812">
        <v>15.6</v>
      </c>
      <c r="AO812">
        <v>-100</v>
      </c>
      <c r="AP812">
        <v>-0.5</v>
      </c>
      <c r="AQ812">
        <v>1.3</v>
      </c>
      <c r="AR812">
        <v>-10</v>
      </c>
      <c r="AS812">
        <v>30.5</v>
      </c>
      <c r="AT812">
        <v>900</v>
      </c>
      <c r="AU812">
        <v>6.6</v>
      </c>
      <c r="AV812">
        <v>1</v>
      </c>
      <c r="AW812">
        <v>3</v>
      </c>
      <c r="AX812">
        <v>200</v>
      </c>
      <c r="AY812">
        <v>-200</v>
      </c>
    </row>
    <row r="813" spans="1:51" x14ac:dyDescent="0.3">
      <c r="A813" t="s">
        <v>3961</v>
      </c>
      <c r="B813" t="s">
        <v>3962</v>
      </c>
      <c r="C813" t="s">
        <v>3963</v>
      </c>
      <c r="D813" s="1" t="str">
        <f>HYPERLINK("http://geochem.nrcan.gc.ca/cdogs/content/bdl/bdl211192_e.htm", "21:1192")</f>
        <v>21:1192</v>
      </c>
      <c r="E813" s="1" t="str">
        <f>HYPERLINK("http://geochem.nrcan.gc.ca/cdogs/content/svy/svy210191_e.htm", "21:0191")</f>
        <v>21:0191</v>
      </c>
      <c r="F813" t="s">
        <v>3964</v>
      </c>
      <c r="G813" t="s">
        <v>3965</v>
      </c>
      <c r="I813">
        <v>56.742570200000003</v>
      </c>
      <c r="J813">
        <v>-106.7832083</v>
      </c>
      <c r="K813" s="1" t="str">
        <f>HYPERLINK("http://geochem.nrcan.gc.ca/cdogs/content/kwd/kwd020027_e.htm", "NGR lake sediment grab sample")</f>
        <v>NGR lake sediment grab sample</v>
      </c>
      <c r="L813" s="1" t="str">
        <f>HYPERLINK("http://geochem.nrcan.gc.ca/cdogs/content/kwd/kwd080006_e.htm", "&lt;177 micron (NGR)")</f>
        <v>&lt;177 micron (NGR)</v>
      </c>
      <c r="M813">
        <v>42</v>
      </c>
      <c r="N813" t="s">
        <v>169</v>
      </c>
      <c r="O813">
        <v>812</v>
      </c>
      <c r="P813">
        <v>1</v>
      </c>
      <c r="Q813">
        <v>-2</v>
      </c>
      <c r="R813">
        <v>0.8</v>
      </c>
      <c r="S813">
        <v>-2</v>
      </c>
      <c r="T813">
        <v>50</v>
      </c>
      <c r="U813">
        <v>14.9</v>
      </c>
      <c r="V813">
        <v>-5</v>
      </c>
      <c r="W813">
        <v>61</v>
      </c>
      <c r="X813">
        <v>-5</v>
      </c>
      <c r="Y813">
        <v>20</v>
      </c>
      <c r="Z813">
        <v>-0.5</v>
      </c>
      <c r="AA813">
        <v>-1</v>
      </c>
      <c r="AB813">
        <v>1.9</v>
      </c>
      <c r="AC813">
        <v>-1</v>
      </c>
      <c r="AD813">
        <v>-50</v>
      </c>
      <c r="AE813">
        <v>29</v>
      </c>
      <c r="AF813">
        <v>0.2</v>
      </c>
      <c r="AG813">
        <v>-1</v>
      </c>
      <c r="AH813">
        <v>0.14000000000000001</v>
      </c>
      <c r="AI813">
        <v>-10</v>
      </c>
      <c r="AJ813">
        <v>6</v>
      </c>
      <c r="AK813">
        <v>-0.1</v>
      </c>
      <c r="AL813">
        <v>3</v>
      </c>
      <c r="AM813">
        <v>-5</v>
      </c>
      <c r="AN813">
        <v>4</v>
      </c>
      <c r="AO813">
        <v>-100</v>
      </c>
      <c r="AP813">
        <v>-0.5</v>
      </c>
      <c r="AQ813">
        <v>-0.5</v>
      </c>
      <c r="AR813">
        <v>-10</v>
      </c>
      <c r="AS813">
        <v>6.8</v>
      </c>
      <c r="AT813">
        <v>-500</v>
      </c>
      <c r="AU813">
        <v>1.6</v>
      </c>
      <c r="AV813">
        <v>-1</v>
      </c>
      <c r="AW813">
        <v>-2</v>
      </c>
      <c r="AX813">
        <v>-100</v>
      </c>
      <c r="AY813">
        <v>-200</v>
      </c>
    </row>
    <row r="814" spans="1:51" x14ac:dyDescent="0.3">
      <c r="A814" t="s">
        <v>3966</v>
      </c>
      <c r="B814" t="s">
        <v>3967</v>
      </c>
      <c r="C814" t="s">
        <v>3968</v>
      </c>
      <c r="D814" s="1" t="str">
        <f>HYPERLINK("http://geochem.nrcan.gc.ca/cdogs/content/bdl/bdl211192_e.htm", "21:1192")</f>
        <v>21:1192</v>
      </c>
      <c r="E814" s="1" t="str">
        <f>HYPERLINK("http://geochem.nrcan.gc.ca/cdogs/content/svy/svy210191_e.htm", "21:0191")</f>
        <v>21:0191</v>
      </c>
      <c r="F814" t="s">
        <v>3969</v>
      </c>
      <c r="G814" t="s">
        <v>3970</v>
      </c>
      <c r="I814">
        <v>56.724275900000002</v>
      </c>
      <c r="J814">
        <v>-106.7743833</v>
      </c>
      <c r="K814" s="1" t="str">
        <f>HYPERLINK("http://geochem.nrcan.gc.ca/cdogs/content/kwd/kwd020027_e.htm", "NGR lake sediment grab sample")</f>
        <v>NGR lake sediment grab sample</v>
      </c>
      <c r="L814" s="1" t="str">
        <f>HYPERLINK("http://geochem.nrcan.gc.ca/cdogs/content/kwd/kwd080006_e.htm", "&lt;177 micron (NGR)")</f>
        <v>&lt;177 micron (NGR)</v>
      </c>
      <c r="M814">
        <v>43</v>
      </c>
      <c r="N814" t="s">
        <v>57</v>
      </c>
      <c r="O814">
        <v>813</v>
      </c>
      <c r="P814">
        <v>7</v>
      </c>
      <c r="Q814">
        <v>-2</v>
      </c>
      <c r="R814">
        <v>1.3</v>
      </c>
      <c r="S814">
        <v>-2</v>
      </c>
      <c r="T814">
        <v>80</v>
      </c>
      <c r="U814">
        <v>18.899999999999999</v>
      </c>
      <c r="V814">
        <v>-5</v>
      </c>
      <c r="W814">
        <v>33</v>
      </c>
      <c r="X814">
        <v>6</v>
      </c>
      <c r="Y814">
        <v>20</v>
      </c>
      <c r="Z814">
        <v>-0.5</v>
      </c>
      <c r="AA814">
        <v>-1</v>
      </c>
      <c r="AB814">
        <v>1.4</v>
      </c>
      <c r="AC814">
        <v>-1</v>
      </c>
      <c r="AD814">
        <v>-50</v>
      </c>
      <c r="AE814">
        <v>16</v>
      </c>
      <c r="AF814">
        <v>-0.2</v>
      </c>
      <c r="AG814">
        <v>2</v>
      </c>
      <c r="AH814">
        <v>7.0000000000000007E-2</v>
      </c>
      <c r="AI814">
        <v>-10</v>
      </c>
      <c r="AJ814">
        <v>7</v>
      </c>
      <c r="AK814">
        <v>0.1</v>
      </c>
      <c r="AL814">
        <v>2.1</v>
      </c>
      <c r="AM814">
        <v>-5</v>
      </c>
      <c r="AN814">
        <v>2.7</v>
      </c>
      <c r="AO814">
        <v>-100</v>
      </c>
      <c r="AP814">
        <v>-0.5</v>
      </c>
      <c r="AQ814">
        <v>-0.5</v>
      </c>
      <c r="AR814">
        <v>-10</v>
      </c>
      <c r="AS814">
        <v>3.6</v>
      </c>
      <c r="AT814">
        <v>-500</v>
      </c>
      <c r="AU814">
        <v>1.4</v>
      </c>
      <c r="AV814">
        <v>-1</v>
      </c>
      <c r="AW814">
        <v>-2</v>
      </c>
      <c r="AX814">
        <v>100</v>
      </c>
      <c r="AY814">
        <v>-200</v>
      </c>
    </row>
    <row r="815" spans="1:51" x14ac:dyDescent="0.3">
      <c r="A815" t="s">
        <v>3971</v>
      </c>
      <c r="B815" t="s">
        <v>3972</v>
      </c>
      <c r="C815" t="s">
        <v>3973</v>
      </c>
      <c r="D815" s="1" t="str">
        <f>HYPERLINK("http://geochem.nrcan.gc.ca/cdogs/content/bdl/bdl211192_e.htm", "21:1192")</f>
        <v>21:1192</v>
      </c>
      <c r="E815" s="1" t="str">
        <f>HYPERLINK("http://geochem.nrcan.gc.ca/cdogs/content/svy/svy210191_e.htm", "21:0191")</f>
        <v>21:0191</v>
      </c>
      <c r="F815" t="s">
        <v>3969</v>
      </c>
      <c r="G815" t="s">
        <v>3974</v>
      </c>
      <c r="I815">
        <v>56.724275900000002</v>
      </c>
      <c r="J815">
        <v>-106.7743833</v>
      </c>
      <c r="K815" s="1" t="str">
        <f>HYPERLINK("http://geochem.nrcan.gc.ca/cdogs/content/kwd/kwd020027_e.htm", "NGR lake sediment grab sample")</f>
        <v>NGR lake sediment grab sample</v>
      </c>
      <c r="L815" s="1" t="str">
        <f>HYPERLINK("http://geochem.nrcan.gc.ca/cdogs/content/kwd/kwd080006_e.htm", "&lt;177 micron (NGR)")</f>
        <v>&lt;177 micron (NGR)</v>
      </c>
      <c r="M815">
        <v>43</v>
      </c>
      <c r="N815" t="s">
        <v>62</v>
      </c>
      <c r="O815">
        <v>814</v>
      </c>
      <c r="P815">
        <v>1</v>
      </c>
      <c r="Q815">
        <v>-2</v>
      </c>
      <c r="R815">
        <v>1.3</v>
      </c>
      <c r="S815">
        <v>-2</v>
      </c>
      <c r="T815">
        <v>80</v>
      </c>
      <c r="U815">
        <v>18.5</v>
      </c>
      <c r="V815">
        <v>-5</v>
      </c>
      <c r="W815">
        <v>47</v>
      </c>
      <c r="X815">
        <v>5</v>
      </c>
      <c r="Y815">
        <v>-20</v>
      </c>
      <c r="Z815">
        <v>-0.5</v>
      </c>
      <c r="AA815">
        <v>-1</v>
      </c>
      <c r="AB815">
        <v>1.8</v>
      </c>
      <c r="AC815">
        <v>-1</v>
      </c>
      <c r="AD815">
        <v>-50</v>
      </c>
      <c r="AE815">
        <v>22</v>
      </c>
      <c r="AF815">
        <v>-0.2</v>
      </c>
      <c r="AG815">
        <v>3</v>
      </c>
      <c r="AH815">
        <v>0.11</v>
      </c>
      <c r="AI815">
        <v>-10</v>
      </c>
      <c r="AJ815">
        <v>7</v>
      </c>
      <c r="AK815">
        <v>-0.1</v>
      </c>
      <c r="AL815">
        <v>2.8</v>
      </c>
      <c r="AM815">
        <v>-5</v>
      </c>
      <c r="AN815">
        <v>3.3</v>
      </c>
      <c r="AO815">
        <v>-100</v>
      </c>
      <c r="AP815">
        <v>-0.5</v>
      </c>
      <c r="AQ815">
        <v>-0.5</v>
      </c>
      <c r="AR815">
        <v>-10</v>
      </c>
      <c r="AS815">
        <v>4</v>
      </c>
      <c r="AT815">
        <v>-500</v>
      </c>
      <c r="AU815">
        <v>1.8</v>
      </c>
      <c r="AV815">
        <v>-1</v>
      </c>
      <c r="AW815">
        <v>-2</v>
      </c>
      <c r="AX815">
        <v>100</v>
      </c>
      <c r="AY815">
        <v>-200</v>
      </c>
    </row>
    <row r="816" spans="1:51" x14ac:dyDescent="0.3">
      <c r="A816" t="s">
        <v>3975</v>
      </c>
      <c r="B816" t="s">
        <v>3976</v>
      </c>
      <c r="C816" t="s">
        <v>3977</v>
      </c>
      <c r="D816" s="1" t="str">
        <f>HYPERLINK("http://geochem.nrcan.gc.ca/cdogs/content/bdl/bdl211192_e.htm", "21:1192")</f>
        <v>21:1192</v>
      </c>
      <c r="E816" s="1" t="str">
        <f>HYPERLINK("http://geochem.nrcan.gc.ca/cdogs/content/svy/svy210191_e.htm", "21:0191")</f>
        <v>21:0191</v>
      </c>
      <c r="F816" t="s">
        <v>3969</v>
      </c>
      <c r="G816" t="s">
        <v>3978</v>
      </c>
      <c r="I816">
        <v>56.724275900000002</v>
      </c>
      <c r="J816">
        <v>-106.7743833</v>
      </c>
      <c r="K816" s="1" t="str">
        <f>HYPERLINK("http://geochem.nrcan.gc.ca/cdogs/content/kwd/kwd020027_e.htm", "NGR lake sediment grab sample")</f>
        <v>NGR lake sediment grab sample</v>
      </c>
      <c r="L816" s="1" t="str">
        <f>HYPERLINK("http://geochem.nrcan.gc.ca/cdogs/content/kwd/kwd080006_e.htm", "&lt;177 micron (NGR)")</f>
        <v>&lt;177 micron (NGR)</v>
      </c>
      <c r="M816">
        <v>43</v>
      </c>
      <c r="N816" t="s">
        <v>67</v>
      </c>
      <c r="O816">
        <v>815</v>
      </c>
      <c r="P816">
        <v>1</v>
      </c>
      <c r="Q816">
        <v>-2</v>
      </c>
      <c r="R816">
        <v>1.1000000000000001</v>
      </c>
      <c r="S816">
        <v>-2</v>
      </c>
      <c r="T816">
        <v>70</v>
      </c>
      <c r="U816">
        <v>19.5</v>
      </c>
      <c r="V816">
        <v>-5</v>
      </c>
      <c r="W816">
        <v>37</v>
      </c>
      <c r="X816">
        <v>6</v>
      </c>
      <c r="Y816">
        <v>-20</v>
      </c>
      <c r="Z816">
        <v>-0.5</v>
      </c>
      <c r="AA816">
        <v>-1</v>
      </c>
      <c r="AB816">
        <v>1.6</v>
      </c>
      <c r="AC816">
        <v>-1</v>
      </c>
      <c r="AD816">
        <v>-50</v>
      </c>
      <c r="AE816">
        <v>18</v>
      </c>
      <c r="AF816">
        <v>-0.2</v>
      </c>
      <c r="AG816">
        <v>-1</v>
      </c>
      <c r="AH816">
        <v>0.09</v>
      </c>
      <c r="AI816">
        <v>-10</v>
      </c>
      <c r="AJ816">
        <v>6</v>
      </c>
      <c r="AK816">
        <v>-0.1</v>
      </c>
      <c r="AL816">
        <v>2.4</v>
      </c>
      <c r="AM816">
        <v>-5</v>
      </c>
      <c r="AN816">
        <v>2.8</v>
      </c>
      <c r="AO816">
        <v>-100</v>
      </c>
      <c r="AP816">
        <v>-0.5</v>
      </c>
      <c r="AQ816">
        <v>-0.5</v>
      </c>
      <c r="AR816">
        <v>-10</v>
      </c>
      <c r="AS816">
        <v>3.7</v>
      </c>
      <c r="AT816">
        <v>-500</v>
      </c>
      <c r="AU816">
        <v>1.5</v>
      </c>
      <c r="AV816">
        <v>-1</v>
      </c>
      <c r="AW816">
        <v>-2</v>
      </c>
      <c r="AX816">
        <v>100</v>
      </c>
      <c r="AY816">
        <v>-200</v>
      </c>
    </row>
    <row r="817" spans="1:51" x14ac:dyDescent="0.3">
      <c r="A817" t="s">
        <v>3979</v>
      </c>
      <c r="B817" t="s">
        <v>3980</v>
      </c>
      <c r="C817" t="s">
        <v>3981</v>
      </c>
      <c r="D817" s="1" t="str">
        <f>HYPERLINK("http://geochem.nrcan.gc.ca/cdogs/content/bdl/bdl211192_e.htm", "21:1192")</f>
        <v>21:1192</v>
      </c>
      <c r="E817" s="1" t="str">
        <f>HYPERLINK("http://geochem.nrcan.gc.ca/cdogs/content/svy/svy210191_e.htm", "21:0191")</f>
        <v>21:0191</v>
      </c>
      <c r="F817" t="s">
        <v>3982</v>
      </c>
      <c r="G817" t="s">
        <v>3983</v>
      </c>
      <c r="I817">
        <v>56.7294652</v>
      </c>
      <c r="J817">
        <v>-106.7441422</v>
      </c>
      <c r="K817" s="1" t="str">
        <f>HYPERLINK("http://geochem.nrcan.gc.ca/cdogs/content/kwd/kwd020027_e.htm", "NGR lake sediment grab sample")</f>
        <v>NGR lake sediment grab sample</v>
      </c>
      <c r="L817" s="1" t="str">
        <f>HYPERLINK("http://geochem.nrcan.gc.ca/cdogs/content/kwd/kwd080006_e.htm", "&lt;177 micron (NGR)")</f>
        <v>&lt;177 micron (NGR)</v>
      </c>
      <c r="M817">
        <v>43</v>
      </c>
      <c r="N817" t="s">
        <v>73</v>
      </c>
      <c r="O817">
        <v>816</v>
      </c>
      <c r="P817">
        <v>1</v>
      </c>
      <c r="Q817">
        <v>-2</v>
      </c>
      <c r="R817">
        <v>1</v>
      </c>
      <c r="S817">
        <v>-2</v>
      </c>
      <c r="T817">
        <v>60</v>
      </c>
      <c r="U817">
        <v>16.2</v>
      </c>
      <c r="V817">
        <v>-5</v>
      </c>
      <c r="W817">
        <v>32</v>
      </c>
      <c r="X817">
        <v>-5</v>
      </c>
      <c r="Y817">
        <v>-20</v>
      </c>
      <c r="Z817">
        <v>-0.5</v>
      </c>
      <c r="AA817">
        <v>-1</v>
      </c>
      <c r="AB817">
        <v>2.2000000000000002</v>
      </c>
      <c r="AC817">
        <v>-1</v>
      </c>
      <c r="AD817">
        <v>-50</v>
      </c>
      <c r="AE817">
        <v>16</v>
      </c>
      <c r="AF817">
        <v>-0.2</v>
      </c>
      <c r="AG817">
        <v>-1</v>
      </c>
      <c r="AH817">
        <v>0.06</v>
      </c>
      <c r="AI817">
        <v>-10</v>
      </c>
      <c r="AJ817">
        <v>-5</v>
      </c>
      <c r="AK817">
        <v>-0.1</v>
      </c>
      <c r="AL817">
        <v>1.4</v>
      </c>
      <c r="AM817">
        <v>-5</v>
      </c>
      <c r="AN817">
        <v>2.1</v>
      </c>
      <c r="AO817">
        <v>-100</v>
      </c>
      <c r="AP817">
        <v>-0.5</v>
      </c>
      <c r="AQ817">
        <v>-0.5</v>
      </c>
      <c r="AR817">
        <v>-10</v>
      </c>
      <c r="AS817">
        <v>3.1</v>
      </c>
      <c r="AT817">
        <v>-500</v>
      </c>
      <c r="AU817">
        <v>0.5</v>
      </c>
      <c r="AV817">
        <v>-1</v>
      </c>
      <c r="AW817">
        <v>-2</v>
      </c>
      <c r="AX817">
        <v>-100</v>
      </c>
      <c r="AY817">
        <v>-200</v>
      </c>
    </row>
    <row r="818" spans="1:51" x14ac:dyDescent="0.3">
      <c r="A818" t="s">
        <v>3984</v>
      </c>
      <c r="B818" t="s">
        <v>3985</v>
      </c>
      <c r="C818" t="s">
        <v>3986</v>
      </c>
      <c r="D818" s="1" t="str">
        <f>HYPERLINK("http://geochem.nrcan.gc.ca/cdogs/content/bdl/bdl211192_e.htm", "21:1192")</f>
        <v>21:1192</v>
      </c>
      <c r="E818" s="1" t="str">
        <f>HYPERLINK("http://geochem.nrcan.gc.ca/cdogs/content/svy/svy210191_e.htm", "21:0191")</f>
        <v>21:0191</v>
      </c>
      <c r="F818" t="s">
        <v>3987</v>
      </c>
      <c r="G818" t="s">
        <v>3988</v>
      </c>
      <c r="I818">
        <v>56.707914000000002</v>
      </c>
      <c r="J818">
        <v>-106.6870126</v>
      </c>
      <c r="K818" s="1" t="str">
        <f>HYPERLINK("http://geochem.nrcan.gc.ca/cdogs/content/kwd/kwd020027_e.htm", "NGR lake sediment grab sample")</f>
        <v>NGR lake sediment grab sample</v>
      </c>
      <c r="L818" s="1" t="str">
        <f>HYPERLINK("http://geochem.nrcan.gc.ca/cdogs/content/kwd/kwd080006_e.htm", "&lt;177 micron (NGR)")</f>
        <v>&lt;177 micron (NGR)</v>
      </c>
      <c r="M818">
        <v>43</v>
      </c>
      <c r="N818" t="s">
        <v>79</v>
      </c>
      <c r="O818">
        <v>817</v>
      </c>
      <c r="P818">
        <v>1</v>
      </c>
      <c r="Q818">
        <v>-2</v>
      </c>
      <c r="R818">
        <v>1.1000000000000001</v>
      </c>
      <c r="S818">
        <v>-2</v>
      </c>
      <c r="T818">
        <v>80</v>
      </c>
      <c r="U818">
        <v>24.2</v>
      </c>
      <c r="V818">
        <v>-5</v>
      </c>
      <c r="W818">
        <v>120</v>
      </c>
      <c r="X818">
        <v>10</v>
      </c>
      <c r="Y818">
        <v>30</v>
      </c>
      <c r="Z818">
        <v>-0.5</v>
      </c>
      <c r="AA818">
        <v>1</v>
      </c>
      <c r="AB818">
        <v>8.5</v>
      </c>
      <c r="AC818">
        <v>1</v>
      </c>
      <c r="AD818">
        <v>-50</v>
      </c>
      <c r="AE818">
        <v>58</v>
      </c>
      <c r="AF818">
        <v>-0.2</v>
      </c>
      <c r="AG818">
        <v>-1</v>
      </c>
      <c r="AH818">
        <v>0.14000000000000001</v>
      </c>
      <c r="AI818">
        <v>10</v>
      </c>
      <c r="AJ818">
        <v>-5</v>
      </c>
      <c r="AK818">
        <v>-0.1</v>
      </c>
      <c r="AL818">
        <v>6</v>
      </c>
      <c r="AM818">
        <v>-5</v>
      </c>
      <c r="AN818">
        <v>8.1</v>
      </c>
      <c r="AO818">
        <v>-100</v>
      </c>
      <c r="AP818">
        <v>-0.5</v>
      </c>
      <c r="AQ818">
        <v>0.7</v>
      </c>
      <c r="AR818">
        <v>-10</v>
      </c>
      <c r="AS818">
        <v>10.6</v>
      </c>
      <c r="AT818">
        <v>-500</v>
      </c>
      <c r="AU818">
        <v>2.5</v>
      </c>
      <c r="AV818">
        <v>-1</v>
      </c>
      <c r="AW818">
        <v>-2</v>
      </c>
      <c r="AX818">
        <v>100</v>
      </c>
      <c r="AY818">
        <v>-200</v>
      </c>
    </row>
    <row r="819" spans="1:51" x14ac:dyDescent="0.3">
      <c r="A819" t="s">
        <v>3989</v>
      </c>
      <c r="B819" t="s">
        <v>3990</v>
      </c>
      <c r="C819" t="s">
        <v>3991</v>
      </c>
      <c r="D819" s="1" t="str">
        <f>HYPERLINK("http://geochem.nrcan.gc.ca/cdogs/content/bdl/bdl211192_e.htm", "21:1192")</f>
        <v>21:1192</v>
      </c>
      <c r="E819" s="1" t="str">
        <f>HYPERLINK("http://geochem.nrcan.gc.ca/cdogs/content/svy/svy210191_e.htm", "21:0191")</f>
        <v>21:0191</v>
      </c>
      <c r="F819" t="s">
        <v>3992</v>
      </c>
      <c r="G819" t="s">
        <v>3993</v>
      </c>
      <c r="I819">
        <v>56.674354399999999</v>
      </c>
      <c r="J819">
        <v>-106.5996882</v>
      </c>
      <c r="K819" s="1" t="str">
        <f>HYPERLINK("http://geochem.nrcan.gc.ca/cdogs/content/kwd/kwd020027_e.htm", "NGR lake sediment grab sample")</f>
        <v>NGR lake sediment grab sample</v>
      </c>
      <c r="L819" s="1" t="str">
        <f>HYPERLINK("http://geochem.nrcan.gc.ca/cdogs/content/kwd/kwd080006_e.htm", "&lt;177 micron (NGR)")</f>
        <v>&lt;177 micron (NGR)</v>
      </c>
      <c r="M819">
        <v>43</v>
      </c>
      <c r="N819" t="s">
        <v>85</v>
      </c>
      <c r="O819">
        <v>818</v>
      </c>
      <c r="P819">
        <v>1</v>
      </c>
      <c r="Q819">
        <v>-2</v>
      </c>
      <c r="R819">
        <v>1.7</v>
      </c>
      <c r="S819">
        <v>-2</v>
      </c>
      <c r="T819">
        <v>70</v>
      </c>
      <c r="U819">
        <v>35.5</v>
      </c>
      <c r="V819">
        <v>-5</v>
      </c>
      <c r="W819">
        <v>60</v>
      </c>
      <c r="X819">
        <v>6</v>
      </c>
      <c r="Y819">
        <v>-20</v>
      </c>
      <c r="Z819">
        <v>0.6</v>
      </c>
      <c r="AA819">
        <v>-1</v>
      </c>
      <c r="AB819">
        <v>1.4</v>
      </c>
      <c r="AC819">
        <v>1</v>
      </c>
      <c r="AD819">
        <v>-50</v>
      </c>
      <c r="AE819">
        <v>31</v>
      </c>
      <c r="AF819">
        <v>0.2</v>
      </c>
      <c r="AG819">
        <v>-1</v>
      </c>
      <c r="AH819">
        <v>0.15</v>
      </c>
      <c r="AI819">
        <v>-10</v>
      </c>
      <c r="AJ819">
        <v>13</v>
      </c>
      <c r="AK819">
        <v>-0.1</v>
      </c>
      <c r="AL819">
        <v>3.6</v>
      </c>
      <c r="AM819">
        <v>-5</v>
      </c>
      <c r="AN819">
        <v>4.0999999999999996</v>
      </c>
      <c r="AO819">
        <v>-100</v>
      </c>
      <c r="AP819">
        <v>-0.5</v>
      </c>
      <c r="AQ819">
        <v>-0.5</v>
      </c>
      <c r="AR819">
        <v>-10</v>
      </c>
      <c r="AS819">
        <v>5.8</v>
      </c>
      <c r="AT819">
        <v>500</v>
      </c>
      <c r="AU819">
        <v>1.8</v>
      </c>
      <c r="AV819">
        <v>-1</v>
      </c>
      <c r="AW819">
        <v>-2</v>
      </c>
      <c r="AX819">
        <v>-100</v>
      </c>
      <c r="AY819">
        <v>-200</v>
      </c>
    </row>
    <row r="820" spans="1:51" x14ac:dyDescent="0.3">
      <c r="A820" t="s">
        <v>3994</v>
      </c>
      <c r="B820" t="s">
        <v>3995</v>
      </c>
      <c r="C820" t="s">
        <v>3996</v>
      </c>
      <c r="D820" s="1" t="str">
        <f>HYPERLINK("http://geochem.nrcan.gc.ca/cdogs/content/bdl/bdl211192_e.htm", "21:1192")</f>
        <v>21:1192</v>
      </c>
      <c r="E820" s="1" t="str">
        <f>HYPERLINK("http://geochem.nrcan.gc.ca/cdogs/content/svy/svy210191_e.htm", "21:0191")</f>
        <v>21:0191</v>
      </c>
      <c r="F820" t="s">
        <v>3997</v>
      </c>
      <c r="G820" t="s">
        <v>3998</v>
      </c>
      <c r="I820">
        <v>56.68965</v>
      </c>
      <c r="J820">
        <v>-106.58188509999999</v>
      </c>
      <c r="K820" s="1" t="str">
        <f>HYPERLINK("http://geochem.nrcan.gc.ca/cdogs/content/kwd/kwd020027_e.htm", "NGR lake sediment grab sample")</f>
        <v>NGR lake sediment grab sample</v>
      </c>
      <c r="L820" s="1" t="str">
        <f>HYPERLINK("http://geochem.nrcan.gc.ca/cdogs/content/kwd/kwd080006_e.htm", "&lt;177 micron (NGR)")</f>
        <v>&lt;177 micron (NGR)</v>
      </c>
      <c r="M820">
        <v>43</v>
      </c>
      <c r="N820" t="s">
        <v>91</v>
      </c>
      <c r="O820">
        <v>819</v>
      </c>
      <c r="P820">
        <v>1</v>
      </c>
      <c r="Q820">
        <v>-2</v>
      </c>
      <c r="R820">
        <v>3.9</v>
      </c>
      <c r="S820">
        <v>-2</v>
      </c>
      <c r="T820">
        <v>80</v>
      </c>
      <c r="U820">
        <v>40.6</v>
      </c>
      <c r="V820">
        <v>-5</v>
      </c>
      <c r="W820">
        <v>392</v>
      </c>
      <c r="X820">
        <v>16</v>
      </c>
      <c r="Y820">
        <v>50</v>
      </c>
      <c r="Z820">
        <v>-0.5</v>
      </c>
      <c r="AA820">
        <v>4</v>
      </c>
      <c r="AB820">
        <v>28.7</v>
      </c>
      <c r="AC820">
        <v>2</v>
      </c>
      <c r="AD820">
        <v>-50</v>
      </c>
      <c r="AE820">
        <v>198</v>
      </c>
      <c r="AF820">
        <v>1.5</v>
      </c>
      <c r="AG820">
        <v>3</v>
      </c>
      <c r="AH820">
        <v>0.18</v>
      </c>
      <c r="AI820">
        <v>20</v>
      </c>
      <c r="AJ820">
        <v>10</v>
      </c>
      <c r="AK820">
        <v>0.1</v>
      </c>
      <c r="AL820">
        <v>12.3</v>
      </c>
      <c r="AM820">
        <v>-5</v>
      </c>
      <c r="AN820">
        <v>31.2</v>
      </c>
      <c r="AO820">
        <v>-100</v>
      </c>
      <c r="AP820">
        <v>-0.5</v>
      </c>
      <c r="AQ820">
        <v>2.8</v>
      </c>
      <c r="AR820">
        <v>-10</v>
      </c>
      <c r="AS820">
        <v>17.2</v>
      </c>
      <c r="AT820">
        <v>600</v>
      </c>
      <c r="AU820">
        <v>10.4</v>
      </c>
      <c r="AV820">
        <v>2</v>
      </c>
      <c r="AW820">
        <v>10</v>
      </c>
      <c r="AX820">
        <v>200</v>
      </c>
      <c r="AY820">
        <v>-200</v>
      </c>
    </row>
    <row r="821" spans="1:51" x14ac:dyDescent="0.3">
      <c r="A821" t="s">
        <v>3999</v>
      </c>
      <c r="B821" t="s">
        <v>4000</v>
      </c>
      <c r="C821" t="s">
        <v>4001</v>
      </c>
      <c r="D821" s="1" t="str">
        <f>HYPERLINK("http://geochem.nrcan.gc.ca/cdogs/content/bdl/bdl211192_e.htm", "21:1192")</f>
        <v>21:1192</v>
      </c>
      <c r="E821" s="1" t="str">
        <f>HYPERLINK("http://geochem.nrcan.gc.ca/cdogs/content/svy/svy210191_e.htm", "21:0191")</f>
        <v>21:0191</v>
      </c>
      <c r="F821" t="s">
        <v>4002</v>
      </c>
      <c r="G821" t="s">
        <v>4003</v>
      </c>
      <c r="I821">
        <v>56.734350499999998</v>
      </c>
      <c r="J821">
        <v>-106.5454431</v>
      </c>
      <c r="K821" s="1" t="str">
        <f>HYPERLINK("http://geochem.nrcan.gc.ca/cdogs/content/kwd/kwd020027_e.htm", "NGR lake sediment grab sample")</f>
        <v>NGR lake sediment grab sample</v>
      </c>
      <c r="L821" s="1" t="str">
        <f>HYPERLINK("http://geochem.nrcan.gc.ca/cdogs/content/kwd/kwd080006_e.htm", "&lt;177 micron (NGR)")</f>
        <v>&lt;177 micron (NGR)</v>
      </c>
      <c r="M821">
        <v>43</v>
      </c>
      <c r="N821" t="s">
        <v>97</v>
      </c>
      <c r="O821">
        <v>820</v>
      </c>
      <c r="P821">
        <v>1</v>
      </c>
      <c r="Q821">
        <v>-2</v>
      </c>
      <c r="R821">
        <v>2.8</v>
      </c>
      <c r="S821">
        <v>-2</v>
      </c>
      <c r="T821">
        <v>180</v>
      </c>
      <c r="U821">
        <v>15.7</v>
      </c>
      <c r="V821">
        <v>-5</v>
      </c>
      <c r="W821">
        <v>216</v>
      </c>
      <c r="X821">
        <v>6</v>
      </c>
      <c r="Y821">
        <v>30</v>
      </c>
      <c r="Z821">
        <v>-0.5</v>
      </c>
      <c r="AA821">
        <v>2</v>
      </c>
      <c r="AB821">
        <v>30.3</v>
      </c>
      <c r="AC821">
        <v>2</v>
      </c>
      <c r="AD821">
        <v>-50</v>
      </c>
      <c r="AE821">
        <v>113</v>
      </c>
      <c r="AF821">
        <v>0.6</v>
      </c>
      <c r="AG821">
        <v>-1</v>
      </c>
      <c r="AH821">
        <v>0.36</v>
      </c>
      <c r="AI821">
        <v>-10</v>
      </c>
      <c r="AJ821">
        <v>14</v>
      </c>
      <c r="AK821">
        <v>-0.1</v>
      </c>
      <c r="AL821">
        <v>7.6</v>
      </c>
      <c r="AM821">
        <v>-5</v>
      </c>
      <c r="AN821">
        <v>14.6</v>
      </c>
      <c r="AO821">
        <v>-100</v>
      </c>
      <c r="AP821">
        <v>-0.5</v>
      </c>
      <c r="AQ821">
        <v>1.4</v>
      </c>
      <c r="AR821">
        <v>-10</v>
      </c>
      <c r="AS821">
        <v>12</v>
      </c>
      <c r="AT821">
        <v>-500</v>
      </c>
      <c r="AU821">
        <v>5</v>
      </c>
      <c r="AV821">
        <v>2</v>
      </c>
      <c r="AW821">
        <v>4</v>
      </c>
      <c r="AX821">
        <v>100</v>
      </c>
      <c r="AY821">
        <v>-200</v>
      </c>
    </row>
    <row r="822" spans="1:51" x14ac:dyDescent="0.3">
      <c r="A822" t="s">
        <v>4004</v>
      </c>
      <c r="B822" t="s">
        <v>4005</v>
      </c>
      <c r="C822" t="s">
        <v>4006</v>
      </c>
      <c r="D822" s="1" t="str">
        <f>HYPERLINK("http://geochem.nrcan.gc.ca/cdogs/content/bdl/bdl211192_e.htm", "21:1192")</f>
        <v>21:1192</v>
      </c>
      <c r="E822" s="1" t="str">
        <f>HYPERLINK("http://geochem.nrcan.gc.ca/cdogs/content/svy/svy210191_e.htm", "21:0191")</f>
        <v>21:0191</v>
      </c>
      <c r="F822" t="s">
        <v>4007</v>
      </c>
      <c r="G822" t="s">
        <v>4008</v>
      </c>
      <c r="I822">
        <v>56.735498499999999</v>
      </c>
      <c r="J822">
        <v>-106.47739919999999</v>
      </c>
      <c r="K822" s="1" t="str">
        <f>HYPERLINK("http://geochem.nrcan.gc.ca/cdogs/content/kwd/kwd020027_e.htm", "NGR lake sediment grab sample")</f>
        <v>NGR lake sediment grab sample</v>
      </c>
      <c r="L822" s="1" t="str">
        <f>HYPERLINK("http://geochem.nrcan.gc.ca/cdogs/content/kwd/kwd080006_e.htm", "&lt;177 micron (NGR)")</f>
        <v>&lt;177 micron (NGR)</v>
      </c>
      <c r="M822">
        <v>43</v>
      </c>
      <c r="N822" t="s">
        <v>103</v>
      </c>
      <c r="O822">
        <v>821</v>
      </c>
      <c r="P822">
        <v>1</v>
      </c>
      <c r="Q822">
        <v>-2</v>
      </c>
      <c r="R822">
        <v>-0.5</v>
      </c>
      <c r="S822">
        <v>-2</v>
      </c>
      <c r="T822">
        <v>180</v>
      </c>
      <c r="U822">
        <v>1.2</v>
      </c>
      <c r="V822">
        <v>-5</v>
      </c>
      <c r="W822">
        <v>40</v>
      </c>
      <c r="X822">
        <v>-5</v>
      </c>
      <c r="Y822">
        <v>20</v>
      </c>
      <c r="Z822">
        <v>0.6</v>
      </c>
      <c r="AA822">
        <v>-1</v>
      </c>
      <c r="AB822">
        <v>1.7</v>
      </c>
      <c r="AC822">
        <v>6</v>
      </c>
      <c r="AD822">
        <v>-50</v>
      </c>
      <c r="AE822">
        <v>19</v>
      </c>
      <c r="AF822">
        <v>-0.2</v>
      </c>
      <c r="AG822">
        <v>-1</v>
      </c>
      <c r="AH822">
        <v>0.77</v>
      </c>
      <c r="AI822">
        <v>-10</v>
      </c>
      <c r="AJ822">
        <v>35</v>
      </c>
      <c r="AK822">
        <v>-0.1</v>
      </c>
      <c r="AL822">
        <v>2.2999999999999998</v>
      </c>
      <c r="AM822">
        <v>-5</v>
      </c>
      <c r="AN822">
        <v>3.4</v>
      </c>
      <c r="AO822">
        <v>-100</v>
      </c>
      <c r="AP822">
        <v>-0.5</v>
      </c>
      <c r="AQ822">
        <v>-0.5</v>
      </c>
      <c r="AR822">
        <v>-10</v>
      </c>
      <c r="AS822">
        <v>6.5</v>
      </c>
      <c r="AT822">
        <v>800</v>
      </c>
      <c r="AU822">
        <v>1.6</v>
      </c>
      <c r="AV822">
        <v>-1</v>
      </c>
      <c r="AW822">
        <v>-2</v>
      </c>
      <c r="AX822">
        <v>-100</v>
      </c>
      <c r="AY822">
        <v>-200</v>
      </c>
    </row>
    <row r="823" spans="1:51" x14ac:dyDescent="0.3">
      <c r="A823" t="s">
        <v>4009</v>
      </c>
      <c r="B823" t="s">
        <v>4010</v>
      </c>
      <c r="C823" t="s">
        <v>4011</v>
      </c>
      <c r="D823" s="1" t="str">
        <f>HYPERLINK("http://geochem.nrcan.gc.ca/cdogs/content/bdl/bdl211192_e.htm", "21:1192")</f>
        <v>21:1192</v>
      </c>
      <c r="E823" s="1" t="str">
        <f>HYPERLINK("http://geochem.nrcan.gc.ca/cdogs/content/svy/svy210191_e.htm", "21:0191")</f>
        <v>21:0191</v>
      </c>
      <c r="F823" t="s">
        <v>4012</v>
      </c>
      <c r="G823" t="s">
        <v>4013</v>
      </c>
      <c r="I823">
        <v>56.698449500000002</v>
      </c>
      <c r="J823">
        <v>-106.4416166</v>
      </c>
      <c r="K823" s="1" t="str">
        <f>HYPERLINK("http://geochem.nrcan.gc.ca/cdogs/content/kwd/kwd020027_e.htm", "NGR lake sediment grab sample")</f>
        <v>NGR lake sediment grab sample</v>
      </c>
      <c r="L823" s="1" t="str">
        <f>HYPERLINK("http://geochem.nrcan.gc.ca/cdogs/content/kwd/kwd080006_e.htm", "&lt;177 micron (NGR)")</f>
        <v>&lt;177 micron (NGR)</v>
      </c>
      <c r="M823">
        <v>43</v>
      </c>
      <c r="N823" t="s">
        <v>109</v>
      </c>
      <c r="O823">
        <v>822</v>
      </c>
      <c r="P823">
        <v>1</v>
      </c>
      <c r="Q823">
        <v>-2</v>
      </c>
      <c r="R823">
        <v>1</v>
      </c>
      <c r="S823">
        <v>-2</v>
      </c>
      <c r="T823">
        <v>50</v>
      </c>
      <c r="U823">
        <v>27.9</v>
      </c>
      <c r="V823">
        <v>-5</v>
      </c>
      <c r="W823">
        <v>27</v>
      </c>
      <c r="X823">
        <v>-5</v>
      </c>
      <c r="Y823">
        <v>-20</v>
      </c>
      <c r="Z823">
        <v>-0.5</v>
      </c>
      <c r="AA823">
        <v>-1</v>
      </c>
      <c r="AB823">
        <v>0.5</v>
      </c>
      <c r="AC823">
        <v>-1</v>
      </c>
      <c r="AD823">
        <v>-50</v>
      </c>
      <c r="AE823">
        <v>10</v>
      </c>
      <c r="AF823">
        <v>-0.2</v>
      </c>
      <c r="AG823">
        <v>-1</v>
      </c>
      <c r="AH823">
        <v>0.05</v>
      </c>
      <c r="AI823">
        <v>-10</v>
      </c>
      <c r="AJ823">
        <v>-5</v>
      </c>
      <c r="AK823">
        <v>-0.1</v>
      </c>
      <c r="AL823">
        <v>1.3</v>
      </c>
      <c r="AM823">
        <v>-5</v>
      </c>
      <c r="AN823">
        <v>2.1</v>
      </c>
      <c r="AO823">
        <v>-100</v>
      </c>
      <c r="AP823">
        <v>-0.5</v>
      </c>
      <c r="AQ823">
        <v>-0.5</v>
      </c>
      <c r="AR823">
        <v>-10</v>
      </c>
      <c r="AS823">
        <v>2.2999999999999998</v>
      </c>
      <c r="AT823">
        <v>-500</v>
      </c>
      <c r="AU823">
        <v>0.8</v>
      </c>
      <c r="AV823">
        <v>-1</v>
      </c>
      <c r="AW823">
        <v>-2</v>
      </c>
      <c r="AX823">
        <v>-100</v>
      </c>
      <c r="AY823">
        <v>-200</v>
      </c>
    </row>
    <row r="824" spans="1:51" x14ac:dyDescent="0.3">
      <c r="A824" t="s">
        <v>4014</v>
      </c>
      <c r="B824" t="s">
        <v>4015</v>
      </c>
      <c r="C824" t="s">
        <v>4016</v>
      </c>
      <c r="D824" s="1" t="str">
        <f>HYPERLINK("http://geochem.nrcan.gc.ca/cdogs/content/bdl/bdl211192_e.htm", "21:1192")</f>
        <v>21:1192</v>
      </c>
      <c r="E824" s="1" t="str">
        <f>HYPERLINK("http://geochem.nrcan.gc.ca/cdogs/content/svy/svy210191_e.htm", "21:0191")</f>
        <v>21:0191</v>
      </c>
      <c r="F824" t="s">
        <v>4017</v>
      </c>
      <c r="G824" t="s">
        <v>4018</v>
      </c>
      <c r="I824">
        <v>56.721626899999997</v>
      </c>
      <c r="J824">
        <v>-106.41531070000001</v>
      </c>
      <c r="K824" s="1" t="str">
        <f>HYPERLINK("http://geochem.nrcan.gc.ca/cdogs/content/kwd/kwd020027_e.htm", "NGR lake sediment grab sample")</f>
        <v>NGR lake sediment grab sample</v>
      </c>
      <c r="L824" s="1" t="str">
        <f>HYPERLINK("http://geochem.nrcan.gc.ca/cdogs/content/kwd/kwd080006_e.htm", "&lt;177 micron (NGR)")</f>
        <v>&lt;177 micron (NGR)</v>
      </c>
      <c r="M824">
        <v>43</v>
      </c>
      <c r="N824" t="s">
        <v>115</v>
      </c>
      <c r="O824">
        <v>823</v>
      </c>
      <c r="P824">
        <v>1</v>
      </c>
      <c r="Q824">
        <v>-2</v>
      </c>
      <c r="R824">
        <v>1</v>
      </c>
      <c r="S824">
        <v>-2</v>
      </c>
      <c r="T824">
        <v>90</v>
      </c>
      <c r="U824">
        <v>27.7</v>
      </c>
      <c r="V824">
        <v>-5</v>
      </c>
      <c r="W824">
        <v>92</v>
      </c>
      <c r="X824">
        <v>-5</v>
      </c>
      <c r="Y824">
        <v>30</v>
      </c>
      <c r="Z824">
        <v>-0.5</v>
      </c>
      <c r="AA824">
        <v>-1</v>
      </c>
      <c r="AB824">
        <v>1.3</v>
      </c>
      <c r="AC824">
        <v>1</v>
      </c>
      <c r="AD824">
        <v>-50</v>
      </c>
      <c r="AE824">
        <v>40</v>
      </c>
      <c r="AF824">
        <v>0.2</v>
      </c>
      <c r="AG824">
        <v>1</v>
      </c>
      <c r="AH824">
        <v>0.1</v>
      </c>
      <c r="AI824">
        <v>-10</v>
      </c>
      <c r="AJ824">
        <v>8</v>
      </c>
      <c r="AK824">
        <v>-0.1</v>
      </c>
      <c r="AL824">
        <v>3</v>
      </c>
      <c r="AM824">
        <v>-5</v>
      </c>
      <c r="AN824">
        <v>6</v>
      </c>
      <c r="AO824">
        <v>-100</v>
      </c>
      <c r="AP824">
        <v>-0.5</v>
      </c>
      <c r="AQ824">
        <v>0.6</v>
      </c>
      <c r="AR824">
        <v>-10</v>
      </c>
      <c r="AS824">
        <v>5.8</v>
      </c>
      <c r="AT824">
        <v>500</v>
      </c>
      <c r="AU824">
        <v>1.8</v>
      </c>
      <c r="AV824">
        <v>-1</v>
      </c>
      <c r="AW824">
        <v>-2</v>
      </c>
      <c r="AX824">
        <v>-100</v>
      </c>
      <c r="AY824">
        <v>-200</v>
      </c>
    </row>
    <row r="825" spans="1:51" x14ac:dyDescent="0.3">
      <c r="A825" t="s">
        <v>4019</v>
      </c>
      <c r="B825" t="s">
        <v>4020</v>
      </c>
      <c r="C825" t="s">
        <v>4021</v>
      </c>
      <c r="D825" s="1" t="str">
        <f>HYPERLINK("http://geochem.nrcan.gc.ca/cdogs/content/bdl/bdl211192_e.htm", "21:1192")</f>
        <v>21:1192</v>
      </c>
      <c r="E825" s="1" t="str">
        <f>HYPERLINK("http://geochem.nrcan.gc.ca/cdogs/content/svy/svy_e.htm", "")</f>
        <v/>
      </c>
      <c r="H825" s="1" t="str">
        <f>HYPERLINK("http://geochem.nrcan.gc.ca/cdogs/content/cr_/cr_00126_e.htm", "126")</f>
        <v>126</v>
      </c>
      <c r="K825" t="s">
        <v>137</v>
      </c>
      <c r="L825" t="s">
        <v>138</v>
      </c>
      <c r="M825">
        <v>43</v>
      </c>
      <c r="N825" t="s">
        <v>139</v>
      </c>
      <c r="O825">
        <v>824</v>
      </c>
      <c r="P825">
        <v>8</v>
      </c>
      <c r="Q825">
        <v>-2</v>
      </c>
      <c r="R825">
        <v>10.8</v>
      </c>
      <c r="S825">
        <v>-2</v>
      </c>
      <c r="T825">
        <v>800</v>
      </c>
      <c r="U825">
        <v>18.3</v>
      </c>
      <c r="V825">
        <v>-5</v>
      </c>
      <c r="W825">
        <v>124</v>
      </c>
      <c r="X825">
        <v>19</v>
      </c>
      <c r="Y825">
        <v>70</v>
      </c>
      <c r="Z825">
        <v>3</v>
      </c>
      <c r="AA825">
        <v>2</v>
      </c>
      <c r="AB825">
        <v>4.8</v>
      </c>
      <c r="AC825">
        <v>8</v>
      </c>
      <c r="AD825">
        <v>-50</v>
      </c>
      <c r="AE825">
        <v>69</v>
      </c>
      <c r="AF825">
        <v>0.9</v>
      </c>
      <c r="AG825">
        <v>-1</v>
      </c>
      <c r="AH825">
        <v>1.56</v>
      </c>
      <c r="AI825">
        <v>30</v>
      </c>
      <c r="AJ825">
        <v>78</v>
      </c>
      <c r="AK825">
        <v>1.1000000000000001</v>
      </c>
      <c r="AL825">
        <v>13.6</v>
      </c>
      <c r="AM825">
        <v>-5</v>
      </c>
      <c r="AN825">
        <v>12.1</v>
      </c>
      <c r="AO825">
        <v>-100</v>
      </c>
      <c r="AP825">
        <v>0.7</v>
      </c>
      <c r="AQ825">
        <v>1.4</v>
      </c>
      <c r="AR825">
        <v>-10</v>
      </c>
      <c r="AS825">
        <v>13</v>
      </c>
      <c r="AT825">
        <v>4000</v>
      </c>
      <c r="AU825">
        <v>8.1999999999999993</v>
      </c>
      <c r="AV825">
        <v>2</v>
      </c>
      <c r="AW825">
        <v>4</v>
      </c>
      <c r="AX825">
        <v>200</v>
      </c>
      <c r="AY825">
        <v>-200</v>
      </c>
    </row>
    <row r="826" spans="1:51" x14ac:dyDescent="0.3">
      <c r="A826" t="s">
        <v>4022</v>
      </c>
      <c r="B826" t="s">
        <v>4023</v>
      </c>
      <c r="C826" t="s">
        <v>4024</v>
      </c>
      <c r="D826" s="1" t="str">
        <f>HYPERLINK("http://geochem.nrcan.gc.ca/cdogs/content/bdl/bdl211192_e.htm", "21:1192")</f>
        <v>21:1192</v>
      </c>
      <c r="E826" s="1" t="str">
        <f>HYPERLINK("http://geochem.nrcan.gc.ca/cdogs/content/svy/svy210191_e.htm", "21:0191")</f>
        <v>21:0191</v>
      </c>
      <c r="F826" t="s">
        <v>4025</v>
      </c>
      <c r="G826" t="s">
        <v>4026</v>
      </c>
      <c r="I826">
        <v>56.7007288</v>
      </c>
      <c r="J826">
        <v>-106.3611666</v>
      </c>
      <c r="K826" s="1" t="str">
        <f>HYPERLINK("http://geochem.nrcan.gc.ca/cdogs/content/kwd/kwd020027_e.htm", "NGR lake sediment grab sample")</f>
        <v>NGR lake sediment grab sample</v>
      </c>
      <c r="L826" s="1" t="str">
        <f>HYPERLINK("http://geochem.nrcan.gc.ca/cdogs/content/kwd/kwd080006_e.htm", "&lt;177 micron (NGR)")</f>
        <v>&lt;177 micron (NGR)</v>
      </c>
      <c r="M826">
        <v>43</v>
      </c>
      <c r="N826" t="s">
        <v>121</v>
      </c>
      <c r="O826">
        <v>825</v>
      </c>
      <c r="P826">
        <v>1</v>
      </c>
      <c r="Q826">
        <v>-2</v>
      </c>
      <c r="R826">
        <v>2.4</v>
      </c>
      <c r="S826">
        <v>-2</v>
      </c>
      <c r="T826">
        <v>120</v>
      </c>
      <c r="U826">
        <v>29.8</v>
      </c>
      <c r="V826">
        <v>-5</v>
      </c>
      <c r="W826">
        <v>180</v>
      </c>
      <c r="X826">
        <v>5</v>
      </c>
      <c r="Y826">
        <v>30</v>
      </c>
      <c r="Z826">
        <v>0.9</v>
      </c>
      <c r="AA826">
        <v>1</v>
      </c>
      <c r="AB826">
        <v>5.8</v>
      </c>
      <c r="AC826">
        <v>2</v>
      </c>
      <c r="AD826">
        <v>-50</v>
      </c>
      <c r="AE826">
        <v>73</v>
      </c>
      <c r="AF826">
        <v>0.5</v>
      </c>
      <c r="AG826">
        <v>5</v>
      </c>
      <c r="AH826">
        <v>0.18</v>
      </c>
      <c r="AI826">
        <v>10</v>
      </c>
      <c r="AJ826">
        <v>15</v>
      </c>
      <c r="AK826">
        <v>-0.1</v>
      </c>
      <c r="AL826">
        <v>6</v>
      </c>
      <c r="AM826">
        <v>-5</v>
      </c>
      <c r="AN826">
        <v>11.9</v>
      </c>
      <c r="AO826">
        <v>-100</v>
      </c>
      <c r="AP826">
        <v>-0.5</v>
      </c>
      <c r="AQ826">
        <v>1.2</v>
      </c>
      <c r="AR826">
        <v>-10</v>
      </c>
      <c r="AS826">
        <v>13</v>
      </c>
      <c r="AT826">
        <v>700</v>
      </c>
      <c r="AU826">
        <v>74.2</v>
      </c>
      <c r="AV826">
        <v>-1</v>
      </c>
      <c r="AW826">
        <v>4</v>
      </c>
      <c r="AX826">
        <v>200</v>
      </c>
      <c r="AY826">
        <v>-200</v>
      </c>
    </row>
    <row r="827" spans="1:51" x14ac:dyDescent="0.3">
      <c r="A827" t="s">
        <v>4027</v>
      </c>
      <c r="B827" t="s">
        <v>4028</v>
      </c>
      <c r="C827" t="s">
        <v>4029</v>
      </c>
      <c r="D827" s="1" t="str">
        <f>HYPERLINK("http://geochem.nrcan.gc.ca/cdogs/content/bdl/bdl211192_e.htm", "21:1192")</f>
        <v>21:1192</v>
      </c>
      <c r="E827" s="1" t="str">
        <f>HYPERLINK("http://geochem.nrcan.gc.ca/cdogs/content/svy/svy210191_e.htm", "21:0191")</f>
        <v>21:0191</v>
      </c>
      <c r="F827" t="s">
        <v>4030</v>
      </c>
      <c r="G827" t="s">
        <v>4031</v>
      </c>
      <c r="I827">
        <v>56.689199100000003</v>
      </c>
      <c r="J827">
        <v>-106.31021629999999</v>
      </c>
      <c r="K827" s="1" t="str">
        <f>HYPERLINK("http://geochem.nrcan.gc.ca/cdogs/content/kwd/kwd020027_e.htm", "NGR lake sediment grab sample")</f>
        <v>NGR lake sediment grab sample</v>
      </c>
      <c r="L827" s="1" t="str">
        <f>HYPERLINK("http://geochem.nrcan.gc.ca/cdogs/content/kwd/kwd080006_e.htm", "&lt;177 micron (NGR)")</f>
        <v>&lt;177 micron (NGR)</v>
      </c>
      <c r="M827">
        <v>43</v>
      </c>
      <c r="N827" t="s">
        <v>127</v>
      </c>
      <c r="O827">
        <v>826</v>
      </c>
      <c r="P827">
        <v>1</v>
      </c>
      <c r="Q827">
        <v>-2</v>
      </c>
      <c r="R827">
        <v>3.2</v>
      </c>
      <c r="S827">
        <v>-2</v>
      </c>
      <c r="T827">
        <v>70</v>
      </c>
      <c r="U827">
        <v>23.5</v>
      </c>
      <c r="V827">
        <v>-5</v>
      </c>
      <c r="W827">
        <v>148</v>
      </c>
      <c r="X827">
        <v>9</v>
      </c>
      <c r="Y827">
        <v>60</v>
      </c>
      <c r="Z827">
        <v>0.9</v>
      </c>
      <c r="AA827">
        <v>2</v>
      </c>
      <c r="AB827">
        <v>18.7</v>
      </c>
      <c r="AC827">
        <v>2</v>
      </c>
      <c r="AD827">
        <v>-50</v>
      </c>
      <c r="AE827">
        <v>56</v>
      </c>
      <c r="AF827">
        <v>0.7</v>
      </c>
      <c r="AG827">
        <v>-1</v>
      </c>
      <c r="AH827">
        <v>0.18</v>
      </c>
      <c r="AI827">
        <v>10</v>
      </c>
      <c r="AJ827">
        <v>18</v>
      </c>
      <c r="AK827">
        <v>-0.1</v>
      </c>
      <c r="AL827">
        <v>10</v>
      </c>
      <c r="AM827">
        <v>-5</v>
      </c>
      <c r="AN827">
        <v>12.9</v>
      </c>
      <c r="AO827">
        <v>-100</v>
      </c>
      <c r="AP827">
        <v>-0.5</v>
      </c>
      <c r="AQ827">
        <v>1.4</v>
      </c>
      <c r="AR827">
        <v>-10</v>
      </c>
      <c r="AS827">
        <v>12.5</v>
      </c>
      <c r="AT827">
        <v>700</v>
      </c>
      <c r="AU827">
        <v>5.6</v>
      </c>
      <c r="AV827">
        <v>-1</v>
      </c>
      <c r="AW827">
        <v>4</v>
      </c>
      <c r="AX827">
        <v>100</v>
      </c>
      <c r="AY827">
        <v>-200</v>
      </c>
    </row>
    <row r="828" spans="1:51" x14ac:dyDescent="0.3">
      <c r="A828" t="s">
        <v>4032</v>
      </c>
      <c r="B828" t="s">
        <v>4033</v>
      </c>
      <c r="C828" t="s">
        <v>4034</v>
      </c>
      <c r="D828" s="1" t="str">
        <f>HYPERLINK("http://geochem.nrcan.gc.ca/cdogs/content/bdl/bdl211192_e.htm", "21:1192")</f>
        <v>21:1192</v>
      </c>
      <c r="E828" s="1" t="str">
        <f>HYPERLINK("http://geochem.nrcan.gc.ca/cdogs/content/svy/svy210191_e.htm", "21:0191")</f>
        <v>21:0191</v>
      </c>
      <c r="F828" t="s">
        <v>4035</v>
      </c>
      <c r="G828" t="s">
        <v>4036</v>
      </c>
      <c r="I828">
        <v>56.702771300000002</v>
      </c>
      <c r="J828">
        <v>-106.26804180000001</v>
      </c>
      <c r="K828" s="1" t="str">
        <f>HYPERLINK("http://geochem.nrcan.gc.ca/cdogs/content/kwd/kwd020027_e.htm", "NGR lake sediment grab sample")</f>
        <v>NGR lake sediment grab sample</v>
      </c>
      <c r="L828" s="1" t="str">
        <f>HYPERLINK("http://geochem.nrcan.gc.ca/cdogs/content/kwd/kwd080006_e.htm", "&lt;177 micron (NGR)")</f>
        <v>&lt;177 micron (NGR)</v>
      </c>
      <c r="M828">
        <v>43</v>
      </c>
      <c r="N828" t="s">
        <v>133</v>
      </c>
      <c r="O828">
        <v>827</v>
      </c>
      <c r="P828">
        <v>1</v>
      </c>
      <c r="Q828">
        <v>-2</v>
      </c>
      <c r="R828">
        <v>2.9</v>
      </c>
      <c r="S828">
        <v>-2</v>
      </c>
      <c r="T828">
        <v>80</v>
      </c>
      <c r="U828">
        <v>36.4</v>
      </c>
      <c r="V828">
        <v>-5</v>
      </c>
      <c r="W828">
        <v>244</v>
      </c>
      <c r="X828">
        <v>11</v>
      </c>
      <c r="Y828">
        <v>60</v>
      </c>
      <c r="Z828">
        <v>0.9</v>
      </c>
      <c r="AA828">
        <v>2</v>
      </c>
      <c r="AB828">
        <v>35.799999999999997</v>
      </c>
      <c r="AC828">
        <v>3</v>
      </c>
      <c r="AD828">
        <v>-50</v>
      </c>
      <c r="AE828">
        <v>103</v>
      </c>
      <c r="AF828">
        <v>1.3</v>
      </c>
      <c r="AG828">
        <v>2</v>
      </c>
      <c r="AH828">
        <v>0.23</v>
      </c>
      <c r="AI828">
        <v>20</v>
      </c>
      <c r="AJ828">
        <v>21</v>
      </c>
      <c r="AK828">
        <v>-0.1</v>
      </c>
      <c r="AL828">
        <v>14.5</v>
      </c>
      <c r="AM828">
        <v>-5</v>
      </c>
      <c r="AN828">
        <v>18.2</v>
      </c>
      <c r="AO828">
        <v>-100</v>
      </c>
      <c r="AP828">
        <v>-0.5</v>
      </c>
      <c r="AQ828">
        <v>2</v>
      </c>
      <c r="AR828">
        <v>-10</v>
      </c>
      <c r="AS828">
        <v>19.2</v>
      </c>
      <c r="AT828">
        <v>900</v>
      </c>
      <c r="AU828">
        <v>14.7</v>
      </c>
      <c r="AV828">
        <v>-1</v>
      </c>
      <c r="AW828">
        <v>8</v>
      </c>
      <c r="AX828">
        <v>200</v>
      </c>
      <c r="AY828">
        <v>-200</v>
      </c>
    </row>
    <row r="829" spans="1:51" x14ac:dyDescent="0.3">
      <c r="A829" t="s">
        <v>4037</v>
      </c>
      <c r="B829" t="s">
        <v>4038</v>
      </c>
      <c r="C829" t="s">
        <v>4039</v>
      </c>
      <c r="D829" s="1" t="str">
        <f>HYPERLINK("http://geochem.nrcan.gc.ca/cdogs/content/bdl/bdl211192_e.htm", "21:1192")</f>
        <v>21:1192</v>
      </c>
      <c r="E829" s="1" t="str">
        <f>HYPERLINK("http://geochem.nrcan.gc.ca/cdogs/content/svy/svy210191_e.htm", "21:0191")</f>
        <v>21:0191</v>
      </c>
      <c r="F829" t="s">
        <v>4040</v>
      </c>
      <c r="G829" t="s">
        <v>4041</v>
      </c>
      <c r="I829">
        <v>56.714649600000001</v>
      </c>
      <c r="J829">
        <v>-106.1952458</v>
      </c>
      <c r="K829" s="1" t="str">
        <f>HYPERLINK("http://geochem.nrcan.gc.ca/cdogs/content/kwd/kwd020027_e.htm", "NGR lake sediment grab sample")</f>
        <v>NGR lake sediment grab sample</v>
      </c>
      <c r="L829" s="1" t="str">
        <f>HYPERLINK("http://geochem.nrcan.gc.ca/cdogs/content/kwd/kwd080006_e.htm", "&lt;177 micron (NGR)")</f>
        <v>&lt;177 micron (NGR)</v>
      </c>
      <c r="M829">
        <v>43</v>
      </c>
      <c r="N829" t="s">
        <v>145</v>
      </c>
      <c r="O829">
        <v>828</v>
      </c>
      <c r="P829">
        <v>1</v>
      </c>
      <c r="Q829">
        <v>-2</v>
      </c>
      <c r="R829">
        <v>4</v>
      </c>
      <c r="S829">
        <v>-2</v>
      </c>
      <c r="T829">
        <v>200</v>
      </c>
      <c r="U829">
        <v>41</v>
      </c>
      <c r="V829">
        <v>-5</v>
      </c>
      <c r="W829">
        <v>191</v>
      </c>
      <c r="X829">
        <v>14</v>
      </c>
      <c r="Y829">
        <v>70</v>
      </c>
      <c r="Z829">
        <v>1.3</v>
      </c>
      <c r="AA829">
        <v>2</v>
      </c>
      <c r="AB829">
        <v>25.4</v>
      </c>
      <c r="AC829">
        <v>4</v>
      </c>
      <c r="AD829">
        <v>-50</v>
      </c>
      <c r="AE829">
        <v>82</v>
      </c>
      <c r="AF829">
        <v>1.1000000000000001</v>
      </c>
      <c r="AG829">
        <v>-1</v>
      </c>
      <c r="AH829">
        <v>0.28000000000000003</v>
      </c>
      <c r="AI829">
        <v>20</v>
      </c>
      <c r="AJ829">
        <v>28</v>
      </c>
      <c r="AK829">
        <v>-0.1</v>
      </c>
      <c r="AL829">
        <v>17.5</v>
      </c>
      <c r="AM829">
        <v>-5</v>
      </c>
      <c r="AN829">
        <v>12.9</v>
      </c>
      <c r="AO829">
        <v>-100</v>
      </c>
      <c r="AP829">
        <v>-0.5</v>
      </c>
      <c r="AQ829">
        <v>1.5</v>
      </c>
      <c r="AR829">
        <v>-10</v>
      </c>
      <c r="AS829">
        <v>17.899999999999999</v>
      </c>
      <c r="AT829">
        <v>1200</v>
      </c>
      <c r="AU829">
        <v>10.199999999999999</v>
      </c>
      <c r="AV829">
        <v>-1</v>
      </c>
      <c r="AW829">
        <v>6</v>
      </c>
      <c r="AX829">
        <v>100</v>
      </c>
      <c r="AY829">
        <v>-200</v>
      </c>
    </row>
    <row r="830" spans="1:51" x14ac:dyDescent="0.3">
      <c r="A830" t="s">
        <v>4042</v>
      </c>
      <c r="B830" t="s">
        <v>4043</v>
      </c>
      <c r="C830" t="s">
        <v>4044</v>
      </c>
      <c r="D830" s="1" t="str">
        <f>HYPERLINK("http://geochem.nrcan.gc.ca/cdogs/content/bdl/bdl211192_e.htm", "21:1192")</f>
        <v>21:1192</v>
      </c>
      <c r="E830" s="1" t="str">
        <f>HYPERLINK("http://geochem.nrcan.gc.ca/cdogs/content/svy/svy210191_e.htm", "21:0191")</f>
        <v>21:0191</v>
      </c>
      <c r="F830" t="s">
        <v>4045</v>
      </c>
      <c r="G830" t="s">
        <v>4046</v>
      </c>
      <c r="I830">
        <v>56.746179400000003</v>
      </c>
      <c r="J830">
        <v>-106.22188749999999</v>
      </c>
      <c r="K830" s="1" t="str">
        <f>HYPERLINK("http://geochem.nrcan.gc.ca/cdogs/content/kwd/kwd020027_e.htm", "NGR lake sediment grab sample")</f>
        <v>NGR lake sediment grab sample</v>
      </c>
      <c r="L830" s="1" t="str">
        <f>HYPERLINK("http://geochem.nrcan.gc.ca/cdogs/content/kwd/kwd080006_e.htm", "&lt;177 micron (NGR)")</f>
        <v>&lt;177 micron (NGR)</v>
      </c>
      <c r="M830">
        <v>43</v>
      </c>
      <c r="N830" t="s">
        <v>151</v>
      </c>
      <c r="O830">
        <v>829</v>
      </c>
      <c r="P830">
        <v>1</v>
      </c>
      <c r="Q830">
        <v>-2</v>
      </c>
      <c r="R830">
        <v>4.8</v>
      </c>
      <c r="S830">
        <v>-2</v>
      </c>
      <c r="T830">
        <v>240</v>
      </c>
      <c r="U830">
        <v>30.5</v>
      </c>
      <c r="V830">
        <v>-5</v>
      </c>
      <c r="W830">
        <v>157</v>
      </c>
      <c r="X830">
        <v>19</v>
      </c>
      <c r="Y830">
        <v>-20</v>
      </c>
      <c r="Z830">
        <v>1.1000000000000001</v>
      </c>
      <c r="AA830">
        <v>2</v>
      </c>
      <c r="AB830">
        <v>36.299999999999997</v>
      </c>
      <c r="AC830">
        <v>3</v>
      </c>
      <c r="AD830">
        <v>-50</v>
      </c>
      <c r="AE830">
        <v>71</v>
      </c>
      <c r="AF830">
        <v>1.2</v>
      </c>
      <c r="AG830">
        <v>4</v>
      </c>
      <c r="AH830">
        <v>0.16</v>
      </c>
      <c r="AI830">
        <v>30</v>
      </c>
      <c r="AJ830">
        <v>25</v>
      </c>
      <c r="AK830">
        <v>-0.1</v>
      </c>
      <c r="AL830">
        <v>11.7</v>
      </c>
      <c r="AM830">
        <v>-5</v>
      </c>
      <c r="AN830">
        <v>14.1</v>
      </c>
      <c r="AO830">
        <v>-100</v>
      </c>
      <c r="AP830">
        <v>-0.5</v>
      </c>
      <c r="AQ830">
        <v>1.5</v>
      </c>
      <c r="AR830">
        <v>-10</v>
      </c>
      <c r="AS830">
        <v>11.2</v>
      </c>
      <c r="AT830">
        <v>700</v>
      </c>
      <c r="AU830">
        <v>6.8</v>
      </c>
      <c r="AV830">
        <v>-1</v>
      </c>
      <c r="AW830">
        <v>7</v>
      </c>
      <c r="AX830">
        <v>200</v>
      </c>
      <c r="AY830">
        <v>-200</v>
      </c>
    </row>
    <row r="831" spans="1:51" x14ac:dyDescent="0.3">
      <c r="A831" t="s">
        <v>4047</v>
      </c>
      <c r="B831" t="s">
        <v>4048</v>
      </c>
      <c r="C831" t="s">
        <v>4049</v>
      </c>
      <c r="D831" s="1" t="str">
        <f>HYPERLINK("http://geochem.nrcan.gc.ca/cdogs/content/bdl/bdl211192_e.htm", "21:1192")</f>
        <v>21:1192</v>
      </c>
      <c r="E831" s="1" t="str">
        <f>HYPERLINK("http://geochem.nrcan.gc.ca/cdogs/content/svy/svy210191_e.htm", "21:0191")</f>
        <v>21:0191</v>
      </c>
      <c r="F831" t="s">
        <v>4050</v>
      </c>
      <c r="G831" t="s">
        <v>4051</v>
      </c>
      <c r="I831">
        <v>56.781527099999998</v>
      </c>
      <c r="J831">
        <v>-106.12817219999999</v>
      </c>
      <c r="K831" s="1" t="str">
        <f>HYPERLINK("http://geochem.nrcan.gc.ca/cdogs/content/kwd/kwd020027_e.htm", "NGR lake sediment grab sample")</f>
        <v>NGR lake sediment grab sample</v>
      </c>
      <c r="L831" s="1" t="str">
        <f>HYPERLINK("http://geochem.nrcan.gc.ca/cdogs/content/kwd/kwd080006_e.htm", "&lt;177 micron (NGR)")</f>
        <v>&lt;177 micron (NGR)</v>
      </c>
      <c r="M831">
        <v>43</v>
      </c>
      <c r="N831" t="s">
        <v>157</v>
      </c>
      <c r="O831">
        <v>830</v>
      </c>
      <c r="P831">
        <v>1</v>
      </c>
      <c r="Q831">
        <v>-2</v>
      </c>
      <c r="R831">
        <v>1.2</v>
      </c>
      <c r="S831">
        <v>-2</v>
      </c>
      <c r="T831">
        <v>300</v>
      </c>
      <c r="U831">
        <v>8.5</v>
      </c>
      <c r="V831">
        <v>-5</v>
      </c>
      <c r="W831">
        <v>79</v>
      </c>
      <c r="X831">
        <v>6</v>
      </c>
      <c r="Y831">
        <v>20</v>
      </c>
      <c r="Z831">
        <v>1.2</v>
      </c>
      <c r="AA831">
        <v>-1</v>
      </c>
      <c r="AB831">
        <v>10.6</v>
      </c>
      <c r="AC831">
        <v>6</v>
      </c>
      <c r="AD831">
        <v>-50</v>
      </c>
      <c r="AE831">
        <v>38</v>
      </c>
      <c r="AF831">
        <v>0.4</v>
      </c>
      <c r="AG831">
        <v>1</v>
      </c>
      <c r="AH831">
        <v>0.87</v>
      </c>
      <c r="AI831">
        <v>10</v>
      </c>
      <c r="AJ831">
        <v>51</v>
      </c>
      <c r="AK831">
        <v>-0.1</v>
      </c>
      <c r="AL831">
        <v>5.5</v>
      </c>
      <c r="AM831">
        <v>-5</v>
      </c>
      <c r="AN831">
        <v>6.1</v>
      </c>
      <c r="AO831">
        <v>-100</v>
      </c>
      <c r="AP831">
        <v>-0.5</v>
      </c>
      <c r="AQ831">
        <v>0.6</v>
      </c>
      <c r="AR831">
        <v>-10</v>
      </c>
      <c r="AS831">
        <v>10.4</v>
      </c>
      <c r="AT831">
        <v>1200</v>
      </c>
      <c r="AU831">
        <v>3.5</v>
      </c>
      <c r="AV831">
        <v>-1</v>
      </c>
      <c r="AW831">
        <v>2</v>
      </c>
      <c r="AX831">
        <v>-100</v>
      </c>
      <c r="AY831">
        <v>200</v>
      </c>
    </row>
    <row r="832" spans="1:51" x14ac:dyDescent="0.3">
      <c r="A832" t="s">
        <v>4052</v>
      </c>
      <c r="B832" t="s">
        <v>4053</v>
      </c>
      <c r="C832" t="s">
        <v>4054</v>
      </c>
      <c r="D832" s="1" t="str">
        <f>HYPERLINK("http://geochem.nrcan.gc.ca/cdogs/content/bdl/bdl211192_e.htm", "21:1192")</f>
        <v>21:1192</v>
      </c>
      <c r="E832" s="1" t="str">
        <f>HYPERLINK("http://geochem.nrcan.gc.ca/cdogs/content/svy/svy210191_e.htm", "21:0191")</f>
        <v>21:0191</v>
      </c>
      <c r="F832" t="s">
        <v>4055</v>
      </c>
      <c r="G832" t="s">
        <v>4056</v>
      </c>
      <c r="I832">
        <v>56.844278000000003</v>
      </c>
      <c r="J832">
        <v>-106.245135</v>
      </c>
      <c r="K832" s="1" t="str">
        <f>HYPERLINK("http://geochem.nrcan.gc.ca/cdogs/content/kwd/kwd020027_e.htm", "NGR lake sediment grab sample")</f>
        <v>NGR lake sediment grab sample</v>
      </c>
      <c r="L832" s="1" t="str">
        <f>HYPERLINK("http://geochem.nrcan.gc.ca/cdogs/content/kwd/kwd080006_e.htm", "&lt;177 micron (NGR)")</f>
        <v>&lt;177 micron (NGR)</v>
      </c>
      <c r="M832">
        <v>43</v>
      </c>
      <c r="N832" t="s">
        <v>163</v>
      </c>
      <c r="O832">
        <v>831</v>
      </c>
      <c r="P832">
        <v>1</v>
      </c>
      <c r="Q832">
        <v>-2</v>
      </c>
      <c r="R832">
        <v>4</v>
      </c>
      <c r="S832">
        <v>-2</v>
      </c>
      <c r="T832">
        <v>290</v>
      </c>
      <c r="U832">
        <v>40.1</v>
      </c>
      <c r="V832">
        <v>-5</v>
      </c>
      <c r="W832">
        <v>31</v>
      </c>
      <c r="X832">
        <v>8</v>
      </c>
      <c r="Y832">
        <v>-20</v>
      </c>
      <c r="Z832">
        <v>1</v>
      </c>
      <c r="AA832">
        <v>-1</v>
      </c>
      <c r="AB832">
        <v>17.2</v>
      </c>
      <c r="AC832">
        <v>2</v>
      </c>
      <c r="AD832">
        <v>-50</v>
      </c>
      <c r="AE832">
        <v>16</v>
      </c>
      <c r="AF832">
        <v>0.2</v>
      </c>
      <c r="AG832">
        <v>3</v>
      </c>
      <c r="AH832">
        <v>0.28999999999999998</v>
      </c>
      <c r="AI832">
        <v>-10</v>
      </c>
      <c r="AJ832">
        <v>23</v>
      </c>
      <c r="AK832">
        <v>0.1</v>
      </c>
      <c r="AL832">
        <v>4.2</v>
      </c>
      <c r="AM832">
        <v>-5</v>
      </c>
      <c r="AN832">
        <v>2.6</v>
      </c>
      <c r="AO832">
        <v>-100</v>
      </c>
      <c r="AP832">
        <v>-0.5</v>
      </c>
      <c r="AQ832">
        <v>-0.5</v>
      </c>
      <c r="AR832">
        <v>-10</v>
      </c>
      <c r="AS832">
        <v>5.2</v>
      </c>
      <c r="AT832">
        <v>800</v>
      </c>
      <c r="AU832">
        <v>2.2999999999999998</v>
      </c>
      <c r="AV832">
        <v>2</v>
      </c>
      <c r="AW832">
        <v>-2</v>
      </c>
      <c r="AX832">
        <v>200</v>
      </c>
      <c r="AY832">
        <v>-200</v>
      </c>
    </row>
    <row r="833" spans="1:51" x14ac:dyDescent="0.3">
      <c r="A833" t="s">
        <v>4057</v>
      </c>
      <c r="B833" t="s">
        <v>4058</v>
      </c>
      <c r="C833" t="s">
        <v>4059</v>
      </c>
      <c r="D833" s="1" t="str">
        <f>HYPERLINK("http://geochem.nrcan.gc.ca/cdogs/content/bdl/bdl211192_e.htm", "21:1192")</f>
        <v>21:1192</v>
      </c>
      <c r="E833" s="1" t="str">
        <f>HYPERLINK("http://geochem.nrcan.gc.ca/cdogs/content/svy/svy210191_e.htm", "21:0191")</f>
        <v>21:0191</v>
      </c>
      <c r="F833" t="s">
        <v>4060</v>
      </c>
      <c r="G833" t="s">
        <v>4061</v>
      </c>
      <c r="I833">
        <v>56.907702499999999</v>
      </c>
      <c r="J833">
        <v>-106.27785849999999</v>
      </c>
      <c r="K833" s="1" t="str">
        <f>HYPERLINK("http://geochem.nrcan.gc.ca/cdogs/content/kwd/kwd020027_e.htm", "NGR lake sediment grab sample")</f>
        <v>NGR lake sediment grab sample</v>
      </c>
      <c r="L833" s="1" t="str">
        <f>HYPERLINK("http://geochem.nrcan.gc.ca/cdogs/content/kwd/kwd080006_e.htm", "&lt;177 micron (NGR)")</f>
        <v>&lt;177 micron (NGR)</v>
      </c>
      <c r="M833">
        <v>43</v>
      </c>
      <c r="N833" t="s">
        <v>169</v>
      </c>
      <c r="O833">
        <v>832</v>
      </c>
      <c r="P833">
        <v>1</v>
      </c>
      <c r="Q833">
        <v>-2</v>
      </c>
      <c r="R833">
        <v>1.3</v>
      </c>
      <c r="S833">
        <v>-2</v>
      </c>
      <c r="T833">
        <v>90</v>
      </c>
      <c r="U833">
        <v>31.3</v>
      </c>
      <c r="V833">
        <v>-5</v>
      </c>
      <c r="W833">
        <v>69</v>
      </c>
      <c r="X833">
        <v>-5</v>
      </c>
      <c r="Y833">
        <v>-20</v>
      </c>
      <c r="Z833">
        <v>0.6</v>
      </c>
      <c r="AA833">
        <v>1</v>
      </c>
      <c r="AB833">
        <v>1.3</v>
      </c>
      <c r="AC833">
        <v>3</v>
      </c>
      <c r="AD833">
        <v>-50</v>
      </c>
      <c r="AE833">
        <v>34</v>
      </c>
      <c r="AF833">
        <v>0.3</v>
      </c>
      <c r="AG833">
        <v>-1</v>
      </c>
      <c r="AH833">
        <v>0.22</v>
      </c>
      <c r="AI833">
        <v>10</v>
      </c>
      <c r="AJ833">
        <v>11</v>
      </c>
      <c r="AK833">
        <v>-0.1</v>
      </c>
      <c r="AL833">
        <v>4.8</v>
      </c>
      <c r="AM833">
        <v>-5</v>
      </c>
      <c r="AN833">
        <v>4.8</v>
      </c>
      <c r="AO833">
        <v>-100</v>
      </c>
      <c r="AP833">
        <v>-0.5</v>
      </c>
      <c r="AQ833">
        <v>0.5</v>
      </c>
      <c r="AR833">
        <v>-10</v>
      </c>
      <c r="AS833">
        <v>8.4</v>
      </c>
      <c r="AT833">
        <v>600</v>
      </c>
      <c r="AU833">
        <v>4.0999999999999996</v>
      </c>
      <c r="AV833">
        <v>-1</v>
      </c>
      <c r="AW833">
        <v>-2</v>
      </c>
      <c r="AX833">
        <v>100</v>
      </c>
      <c r="AY833">
        <v>-200</v>
      </c>
    </row>
    <row r="834" spans="1:51" x14ac:dyDescent="0.3">
      <c r="A834" t="s">
        <v>4062</v>
      </c>
      <c r="B834" t="s">
        <v>4063</v>
      </c>
      <c r="C834" t="s">
        <v>4064</v>
      </c>
      <c r="D834" s="1" t="str">
        <f>HYPERLINK("http://geochem.nrcan.gc.ca/cdogs/content/bdl/bdl211192_e.htm", "21:1192")</f>
        <v>21:1192</v>
      </c>
      <c r="E834" s="1" t="str">
        <f>HYPERLINK("http://geochem.nrcan.gc.ca/cdogs/content/svy/svy210191_e.htm", "21:0191")</f>
        <v>21:0191</v>
      </c>
      <c r="F834" t="s">
        <v>4065</v>
      </c>
      <c r="G834" t="s">
        <v>4066</v>
      </c>
      <c r="I834">
        <v>56.987162499999997</v>
      </c>
      <c r="J834">
        <v>-106.4195524</v>
      </c>
      <c r="K834" s="1" t="str">
        <f>HYPERLINK("http://geochem.nrcan.gc.ca/cdogs/content/kwd/kwd020027_e.htm", "NGR lake sediment grab sample")</f>
        <v>NGR lake sediment grab sample</v>
      </c>
      <c r="L834" s="1" t="str">
        <f>HYPERLINK("http://geochem.nrcan.gc.ca/cdogs/content/kwd/kwd080006_e.htm", "&lt;177 micron (NGR)")</f>
        <v>&lt;177 micron (NGR)</v>
      </c>
      <c r="M834">
        <v>44</v>
      </c>
      <c r="N834" t="s">
        <v>57</v>
      </c>
      <c r="O834">
        <v>833</v>
      </c>
      <c r="P834">
        <v>7</v>
      </c>
      <c r="Q834">
        <v>-2</v>
      </c>
      <c r="R834">
        <v>1.9</v>
      </c>
      <c r="S834">
        <v>-2</v>
      </c>
      <c r="T834">
        <v>80</v>
      </c>
      <c r="U834">
        <v>36.5</v>
      </c>
      <c r="V834">
        <v>-5</v>
      </c>
      <c r="W834">
        <v>99</v>
      </c>
      <c r="X834">
        <v>-5</v>
      </c>
      <c r="Y834">
        <v>30</v>
      </c>
      <c r="Z834">
        <v>0.6</v>
      </c>
      <c r="AA834">
        <v>-1</v>
      </c>
      <c r="AB834">
        <v>5.2</v>
      </c>
      <c r="AC834">
        <v>1</v>
      </c>
      <c r="AD834">
        <v>-50</v>
      </c>
      <c r="AE834">
        <v>46</v>
      </c>
      <c r="AF834">
        <v>0.3</v>
      </c>
      <c r="AG834">
        <v>-1</v>
      </c>
      <c r="AH834">
        <v>0.12</v>
      </c>
      <c r="AI834">
        <v>-10</v>
      </c>
      <c r="AJ834">
        <v>6</v>
      </c>
      <c r="AK834">
        <v>-0.1</v>
      </c>
      <c r="AL834">
        <v>4.5</v>
      </c>
      <c r="AM834">
        <v>-5</v>
      </c>
      <c r="AN834">
        <v>5.8</v>
      </c>
      <c r="AO834">
        <v>-100</v>
      </c>
      <c r="AP834">
        <v>-0.5</v>
      </c>
      <c r="AQ834">
        <v>0.6</v>
      </c>
      <c r="AR834">
        <v>-10</v>
      </c>
      <c r="AS834">
        <v>7.3</v>
      </c>
      <c r="AT834">
        <v>500</v>
      </c>
      <c r="AU834">
        <v>2.6</v>
      </c>
      <c r="AV834">
        <v>-1</v>
      </c>
      <c r="AW834">
        <v>-2</v>
      </c>
      <c r="AX834">
        <v>100</v>
      </c>
      <c r="AY834">
        <v>-200</v>
      </c>
    </row>
    <row r="835" spans="1:51" x14ac:dyDescent="0.3">
      <c r="A835" t="s">
        <v>4067</v>
      </c>
      <c r="B835" t="s">
        <v>4068</v>
      </c>
      <c r="C835" t="s">
        <v>4069</v>
      </c>
      <c r="D835" s="1" t="str">
        <f>HYPERLINK("http://geochem.nrcan.gc.ca/cdogs/content/bdl/bdl211192_e.htm", "21:1192")</f>
        <v>21:1192</v>
      </c>
      <c r="E835" s="1" t="str">
        <f>HYPERLINK("http://geochem.nrcan.gc.ca/cdogs/content/svy/svy210191_e.htm", "21:0191")</f>
        <v>21:0191</v>
      </c>
      <c r="F835" t="s">
        <v>4070</v>
      </c>
      <c r="G835" t="s">
        <v>4071</v>
      </c>
      <c r="I835">
        <v>56.928482299999999</v>
      </c>
      <c r="J835">
        <v>-106.3254824</v>
      </c>
      <c r="K835" s="1" t="str">
        <f>HYPERLINK("http://geochem.nrcan.gc.ca/cdogs/content/kwd/kwd020027_e.htm", "NGR lake sediment grab sample")</f>
        <v>NGR lake sediment grab sample</v>
      </c>
      <c r="L835" s="1" t="str">
        <f>HYPERLINK("http://geochem.nrcan.gc.ca/cdogs/content/kwd/kwd080006_e.htm", "&lt;177 micron (NGR)")</f>
        <v>&lt;177 micron (NGR)</v>
      </c>
      <c r="M835">
        <v>44</v>
      </c>
      <c r="N835" t="s">
        <v>73</v>
      </c>
      <c r="O835">
        <v>834</v>
      </c>
      <c r="P835">
        <v>1</v>
      </c>
      <c r="Q835">
        <v>-2</v>
      </c>
      <c r="R835">
        <v>9</v>
      </c>
      <c r="S835">
        <v>-2</v>
      </c>
      <c r="T835">
        <v>110</v>
      </c>
      <c r="U835">
        <v>21.4</v>
      </c>
      <c r="V835">
        <v>-5</v>
      </c>
      <c r="W835">
        <v>238</v>
      </c>
      <c r="X835">
        <v>16</v>
      </c>
      <c r="Y835">
        <v>-20</v>
      </c>
      <c r="Z835">
        <v>0.6</v>
      </c>
      <c r="AA835">
        <v>2</v>
      </c>
      <c r="AB835">
        <v>44.1</v>
      </c>
      <c r="AC835">
        <v>3</v>
      </c>
      <c r="AD835">
        <v>-50</v>
      </c>
      <c r="AE835">
        <v>113</v>
      </c>
      <c r="AF835">
        <v>0.9</v>
      </c>
      <c r="AG835">
        <v>6</v>
      </c>
      <c r="AH835">
        <v>0.12</v>
      </c>
      <c r="AI835">
        <v>20</v>
      </c>
      <c r="AJ835">
        <v>8</v>
      </c>
      <c r="AK835">
        <v>-0.1</v>
      </c>
      <c r="AL835">
        <v>9.1</v>
      </c>
      <c r="AM835">
        <v>-5</v>
      </c>
      <c r="AN835">
        <v>13.5</v>
      </c>
      <c r="AO835">
        <v>-100</v>
      </c>
      <c r="AP835">
        <v>-0.5</v>
      </c>
      <c r="AQ835">
        <v>1.2</v>
      </c>
      <c r="AR835">
        <v>-10</v>
      </c>
      <c r="AS835">
        <v>18.899999999999999</v>
      </c>
      <c r="AT835">
        <v>-500</v>
      </c>
      <c r="AU835">
        <v>4.9000000000000004</v>
      </c>
      <c r="AV835">
        <v>1</v>
      </c>
      <c r="AW835">
        <v>5</v>
      </c>
      <c r="AX835">
        <v>200</v>
      </c>
      <c r="AY835">
        <v>-200</v>
      </c>
    </row>
    <row r="836" spans="1:51" x14ac:dyDescent="0.3">
      <c r="A836" t="s">
        <v>4072</v>
      </c>
      <c r="B836" t="s">
        <v>4073</v>
      </c>
      <c r="C836" t="s">
        <v>4074</v>
      </c>
      <c r="D836" s="1" t="str">
        <f>HYPERLINK("http://geochem.nrcan.gc.ca/cdogs/content/bdl/bdl211192_e.htm", "21:1192")</f>
        <v>21:1192</v>
      </c>
      <c r="E836" s="1" t="str">
        <f>HYPERLINK("http://geochem.nrcan.gc.ca/cdogs/content/svy/svy_e.htm", "")</f>
        <v/>
      </c>
      <c r="H836" s="1" t="str">
        <f>HYPERLINK("http://geochem.nrcan.gc.ca/cdogs/content/cr_/cr_00128_e.htm", "128")</f>
        <v>128</v>
      </c>
      <c r="K836" t="s">
        <v>137</v>
      </c>
      <c r="L836" t="s">
        <v>138</v>
      </c>
      <c r="M836">
        <v>44</v>
      </c>
      <c r="N836" t="s">
        <v>139</v>
      </c>
      <c r="O836">
        <v>835</v>
      </c>
      <c r="P836">
        <v>8</v>
      </c>
      <c r="Q836">
        <v>-2</v>
      </c>
      <c r="R836">
        <v>15.1</v>
      </c>
      <c r="S836">
        <v>-2</v>
      </c>
      <c r="T836">
        <v>290</v>
      </c>
      <c r="U836">
        <v>46.5</v>
      </c>
      <c r="V836">
        <v>-5</v>
      </c>
      <c r="W836">
        <v>59</v>
      </c>
      <c r="X836">
        <v>11</v>
      </c>
      <c r="Y836">
        <v>40</v>
      </c>
      <c r="Z836">
        <v>1.5</v>
      </c>
      <c r="AA836">
        <v>-1</v>
      </c>
      <c r="AB836">
        <v>3</v>
      </c>
      <c r="AC836">
        <v>2</v>
      </c>
      <c r="AD836">
        <v>-50</v>
      </c>
      <c r="AE836">
        <v>25</v>
      </c>
      <c r="AF836">
        <v>0.7</v>
      </c>
      <c r="AG836">
        <v>-2</v>
      </c>
      <c r="AH836">
        <v>0.57999999999999996</v>
      </c>
      <c r="AI836">
        <v>30</v>
      </c>
      <c r="AJ836">
        <v>22</v>
      </c>
      <c r="AK836">
        <v>1.6</v>
      </c>
      <c r="AL836">
        <v>7.6</v>
      </c>
      <c r="AM836">
        <v>-5</v>
      </c>
      <c r="AN836">
        <v>4.7</v>
      </c>
      <c r="AO836">
        <v>-100</v>
      </c>
      <c r="AP836">
        <v>-0.5</v>
      </c>
      <c r="AQ836">
        <v>0.5</v>
      </c>
      <c r="AR836">
        <v>-10</v>
      </c>
      <c r="AS836">
        <v>4.4000000000000004</v>
      </c>
      <c r="AT836">
        <v>2100</v>
      </c>
      <c r="AU836">
        <v>29.7</v>
      </c>
      <c r="AV836">
        <v>-1</v>
      </c>
      <c r="AW836">
        <v>2</v>
      </c>
      <c r="AX836">
        <v>200</v>
      </c>
      <c r="AY836">
        <v>-200</v>
      </c>
    </row>
    <row r="837" spans="1:51" x14ac:dyDescent="0.3">
      <c r="A837" t="s">
        <v>4075</v>
      </c>
      <c r="B837" t="s">
        <v>4076</v>
      </c>
      <c r="C837" t="s">
        <v>4077</v>
      </c>
      <c r="D837" s="1" t="str">
        <f>HYPERLINK("http://geochem.nrcan.gc.ca/cdogs/content/bdl/bdl211192_e.htm", "21:1192")</f>
        <v>21:1192</v>
      </c>
      <c r="E837" s="1" t="str">
        <f>HYPERLINK("http://geochem.nrcan.gc.ca/cdogs/content/svy/svy210191_e.htm", "21:0191")</f>
        <v>21:0191</v>
      </c>
      <c r="F837" t="s">
        <v>4078</v>
      </c>
      <c r="G837" t="s">
        <v>4079</v>
      </c>
      <c r="I837">
        <v>56.975322599999998</v>
      </c>
      <c r="J837">
        <v>-106.3702037</v>
      </c>
      <c r="K837" s="1" t="str">
        <f>HYPERLINK("http://geochem.nrcan.gc.ca/cdogs/content/kwd/kwd020027_e.htm", "NGR lake sediment grab sample")</f>
        <v>NGR lake sediment grab sample</v>
      </c>
      <c r="L837" s="1" t="str">
        <f>HYPERLINK("http://geochem.nrcan.gc.ca/cdogs/content/kwd/kwd080006_e.htm", "&lt;177 micron (NGR)")</f>
        <v>&lt;177 micron (NGR)</v>
      </c>
      <c r="M837">
        <v>44</v>
      </c>
      <c r="N837" t="s">
        <v>79</v>
      </c>
      <c r="O837">
        <v>836</v>
      </c>
      <c r="P837">
        <v>1</v>
      </c>
      <c r="Q837">
        <v>-2</v>
      </c>
      <c r="R837">
        <v>-0.5</v>
      </c>
      <c r="S837">
        <v>-2</v>
      </c>
      <c r="T837">
        <v>130</v>
      </c>
      <c r="U837">
        <v>1.8</v>
      </c>
      <c r="V837">
        <v>-5</v>
      </c>
      <c r="W837">
        <v>22</v>
      </c>
      <c r="X837">
        <v>-5</v>
      </c>
      <c r="Y837">
        <v>-20</v>
      </c>
      <c r="Z837">
        <v>-0.5</v>
      </c>
      <c r="AA837">
        <v>-1</v>
      </c>
      <c r="AB837">
        <v>0.8</v>
      </c>
      <c r="AC837">
        <v>3</v>
      </c>
      <c r="AD837">
        <v>-50</v>
      </c>
      <c r="AE837">
        <v>10</v>
      </c>
      <c r="AF837">
        <v>-0.2</v>
      </c>
      <c r="AG837">
        <v>-1</v>
      </c>
      <c r="AH837">
        <v>0.44</v>
      </c>
      <c r="AI837">
        <v>-10</v>
      </c>
      <c r="AJ837">
        <v>20</v>
      </c>
      <c r="AK837">
        <v>-0.1</v>
      </c>
      <c r="AL837">
        <v>0.8</v>
      </c>
      <c r="AM837">
        <v>-5</v>
      </c>
      <c r="AN837">
        <v>1</v>
      </c>
      <c r="AO837">
        <v>-100</v>
      </c>
      <c r="AP837">
        <v>-0.5</v>
      </c>
      <c r="AQ837">
        <v>-0.5</v>
      </c>
      <c r="AR837">
        <v>-10</v>
      </c>
      <c r="AS837">
        <v>3</v>
      </c>
      <c r="AT837">
        <v>-500</v>
      </c>
      <c r="AU837">
        <v>0.5</v>
      </c>
      <c r="AV837">
        <v>-1</v>
      </c>
      <c r="AW837">
        <v>-2</v>
      </c>
      <c r="AX837">
        <v>-100</v>
      </c>
      <c r="AY837">
        <v>-200</v>
      </c>
    </row>
    <row r="838" spans="1:51" x14ac:dyDescent="0.3">
      <c r="A838" t="s">
        <v>4080</v>
      </c>
      <c r="B838" t="s">
        <v>4081</v>
      </c>
      <c r="C838" t="s">
        <v>4082</v>
      </c>
      <c r="D838" s="1" t="str">
        <f>HYPERLINK("http://geochem.nrcan.gc.ca/cdogs/content/bdl/bdl211192_e.htm", "21:1192")</f>
        <v>21:1192</v>
      </c>
      <c r="E838" s="1" t="str">
        <f>HYPERLINK("http://geochem.nrcan.gc.ca/cdogs/content/svy/svy210191_e.htm", "21:0191")</f>
        <v>21:0191</v>
      </c>
      <c r="F838" t="s">
        <v>4065</v>
      </c>
      <c r="G838" t="s">
        <v>4083</v>
      </c>
      <c r="I838">
        <v>56.987162499999997</v>
      </c>
      <c r="J838">
        <v>-106.4195524</v>
      </c>
      <c r="K838" s="1" t="str">
        <f>HYPERLINK("http://geochem.nrcan.gc.ca/cdogs/content/kwd/kwd020027_e.htm", "NGR lake sediment grab sample")</f>
        <v>NGR lake sediment grab sample</v>
      </c>
      <c r="L838" s="1" t="str">
        <f>HYPERLINK("http://geochem.nrcan.gc.ca/cdogs/content/kwd/kwd080006_e.htm", "&lt;177 micron (NGR)")</f>
        <v>&lt;177 micron (NGR)</v>
      </c>
      <c r="M838">
        <v>44</v>
      </c>
      <c r="N838" t="s">
        <v>62</v>
      </c>
      <c r="O838">
        <v>837</v>
      </c>
      <c r="P838">
        <v>1</v>
      </c>
      <c r="Q838">
        <v>-2</v>
      </c>
      <c r="R838">
        <v>2.2000000000000002</v>
      </c>
      <c r="S838">
        <v>-2</v>
      </c>
      <c r="T838">
        <v>100</v>
      </c>
      <c r="U838">
        <v>35.700000000000003</v>
      </c>
      <c r="V838">
        <v>-5</v>
      </c>
      <c r="W838">
        <v>90</v>
      </c>
      <c r="X838">
        <v>6</v>
      </c>
      <c r="Y838">
        <v>-20</v>
      </c>
      <c r="Z838">
        <v>-0.5</v>
      </c>
      <c r="AA838">
        <v>-1</v>
      </c>
      <c r="AB838">
        <v>5.0999999999999996</v>
      </c>
      <c r="AC838">
        <v>1</v>
      </c>
      <c r="AD838">
        <v>-50</v>
      </c>
      <c r="AE838">
        <v>42</v>
      </c>
      <c r="AF838">
        <v>0.2</v>
      </c>
      <c r="AG838">
        <v>-1</v>
      </c>
      <c r="AH838">
        <v>0.12</v>
      </c>
      <c r="AI838">
        <v>10</v>
      </c>
      <c r="AJ838">
        <v>6</v>
      </c>
      <c r="AK838">
        <v>-0.1</v>
      </c>
      <c r="AL838">
        <v>4.4000000000000004</v>
      </c>
      <c r="AM838">
        <v>-5</v>
      </c>
      <c r="AN838">
        <v>6.3</v>
      </c>
      <c r="AO838">
        <v>-100</v>
      </c>
      <c r="AP838">
        <v>-0.5</v>
      </c>
      <c r="AQ838">
        <v>0.5</v>
      </c>
      <c r="AR838">
        <v>-10</v>
      </c>
      <c r="AS838">
        <v>8.1</v>
      </c>
      <c r="AT838">
        <v>600</v>
      </c>
      <c r="AU838">
        <v>3.2</v>
      </c>
      <c r="AV838">
        <v>-1</v>
      </c>
      <c r="AW838">
        <v>-2</v>
      </c>
      <c r="AX838">
        <v>100</v>
      </c>
      <c r="AY838">
        <v>-200</v>
      </c>
    </row>
    <row r="839" spans="1:51" x14ac:dyDescent="0.3">
      <c r="A839" t="s">
        <v>4084</v>
      </c>
      <c r="B839" t="s">
        <v>4085</v>
      </c>
      <c r="C839" t="s">
        <v>4086</v>
      </c>
      <c r="D839" s="1" t="str">
        <f>HYPERLINK("http://geochem.nrcan.gc.ca/cdogs/content/bdl/bdl211192_e.htm", "21:1192")</f>
        <v>21:1192</v>
      </c>
      <c r="E839" s="1" t="str">
        <f>HYPERLINK("http://geochem.nrcan.gc.ca/cdogs/content/svy/svy210191_e.htm", "21:0191")</f>
        <v>21:0191</v>
      </c>
      <c r="F839" t="s">
        <v>4065</v>
      </c>
      <c r="G839" t="s">
        <v>4087</v>
      </c>
      <c r="I839">
        <v>56.987162499999997</v>
      </c>
      <c r="J839">
        <v>-106.4195524</v>
      </c>
      <c r="K839" s="1" t="str">
        <f>HYPERLINK("http://geochem.nrcan.gc.ca/cdogs/content/kwd/kwd020027_e.htm", "NGR lake sediment grab sample")</f>
        <v>NGR lake sediment grab sample</v>
      </c>
      <c r="L839" s="1" t="str">
        <f>HYPERLINK("http://geochem.nrcan.gc.ca/cdogs/content/kwd/kwd080006_e.htm", "&lt;177 micron (NGR)")</f>
        <v>&lt;177 micron (NGR)</v>
      </c>
      <c r="M839">
        <v>44</v>
      </c>
      <c r="N839" t="s">
        <v>67</v>
      </c>
      <c r="O839">
        <v>838</v>
      </c>
      <c r="P839">
        <v>1</v>
      </c>
      <c r="Q839">
        <v>-2</v>
      </c>
      <c r="R839">
        <v>2.2999999999999998</v>
      </c>
      <c r="S839">
        <v>-2</v>
      </c>
      <c r="T839">
        <v>70</v>
      </c>
      <c r="U839">
        <v>37.700000000000003</v>
      </c>
      <c r="V839">
        <v>-5</v>
      </c>
      <c r="W839">
        <v>101</v>
      </c>
      <c r="X839">
        <v>-5</v>
      </c>
      <c r="Y839">
        <v>20</v>
      </c>
      <c r="Z839">
        <v>-0.5</v>
      </c>
      <c r="AA839">
        <v>-1</v>
      </c>
      <c r="AB839">
        <v>5.2</v>
      </c>
      <c r="AC839">
        <v>-1</v>
      </c>
      <c r="AD839">
        <v>-50</v>
      </c>
      <c r="AE839">
        <v>46</v>
      </c>
      <c r="AF839">
        <v>0.3</v>
      </c>
      <c r="AG839">
        <v>-1</v>
      </c>
      <c r="AH839">
        <v>0.12</v>
      </c>
      <c r="AI839">
        <v>10</v>
      </c>
      <c r="AJ839">
        <v>6</v>
      </c>
      <c r="AK839">
        <v>-0.1</v>
      </c>
      <c r="AL839">
        <v>4.7</v>
      </c>
      <c r="AM839">
        <v>-5</v>
      </c>
      <c r="AN839">
        <v>5.8</v>
      </c>
      <c r="AO839">
        <v>-100</v>
      </c>
      <c r="AP839">
        <v>-0.5</v>
      </c>
      <c r="AQ839">
        <v>-0.5</v>
      </c>
      <c r="AR839">
        <v>-10</v>
      </c>
      <c r="AS839">
        <v>7.6</v>
      </c>
      <c r="AT839">
        <v>-500</v>
      </c>
      <c r="AU839">
        <v>2.7</v>
      </c>
      <c r="AV839">
        <v>-1</v>
      </c>
      <c r="AW839">
        <v>-2</v>
      </c>
      <c r="AX839">
        <v>100</v>
      </c>
      <c r="AY839">
        <v>-200</v>
      </c>
    </row>
    <row r="840" spans="1:51" x14ac:dyDescent="0.3">
      <c r="A840" t="s">
        <v>4088</v>
      </c>
      <c r="B840" t="s">
        <v>4089</v>
      </c>
      <c r="C840" t="s">
        <v>4090</v>
      </c>
      <c r="D840" s="1" t="str">
        <f>HYPERLINK("http://geochem.nrcan.gc.ca/cdogs/content/bdl/bdl211192_e.htm", "21:1192")</f>
        <v>21:1192</v>
      </c>
      <c r="E840" s="1" t="str">
        <f>HYPERLINK("http://geochem.nrcan.gc.ca/cdogs/content/svy/svy210191_e.htm", "21:0191")</f>
        <v>21:0191</v>
      </c>
      <c r="F840" t="s">
        <v>4091</v>
      </c>
      <c r="G840" t="s">
        <v>4092</v>
      </c>
      <c r="I840">
        <v>56.981158700000002</v>
      </c>
      <c r="J840">
        <v>-106.495349</v>
      </c>
      <c r="K840" s="1" t="str">
        <f>HYPERLINK("http://geochem.nrcan.gc.ca/cdogs/content/kwd/kwd020027_e.htm", "NGR lake sediment grab sample")</f>
        <v>NGR lake sediment grab sample</v>
      </c>
      <c r="L840" s="1" t="str">
        <f>HYPERLINK("http://geochem.nrcan.gc.ca/cdogs/content/kwd/kwd080006_e.htm", "&lt;177 micron (NGR)")</f>
        <v>&lt;177 micron (NGR)</v>
      </c>
      <c r="M840">
        <v>44</v>
      </c>
      <c r="N840" t="s">
        <v>85</v>
      </c>
      <c r="O840">
        <v>839</v>
      </c>
      <c r="P840">
        <v>1</v>
      </c>
      <c r="Q840">
        <v>-2</v>
      </c>
      <c r="R840">
        <v>1.3</v>
      </c>
      <c r="S840">
        <v>-2</v>
      </c>
      <c r="T840">
        <v>80</v>
      </c>
      <c r="U840">
        <v>27.8</v>
      </c>
      <c r="V840">
        <v>-5</v>
      </c>
      <c r="W840">
        <v>42</v>
      </c>
      <c r="X840">
        <v>-5</v>
      </c>
      <c r="Y840">
        <v>-20</v>
      </c>
      <c r="Z840">
        <v>-0.5</v>
      </c>
      <c r="AA840">
        <v>-1</v>
      </c>
      <c r="AB840">
        <v>3.5</v>
      </c>
      <c r="AC840">
        <v>1</v>
      </c>
      <c r="AD840">
        <v>-50</v>
      </c>
      <c r="AE840">
        <v>20</v>
      </c>
      <c r="AF840">
        <v>-0.2</v>
      </c>
      <c r="AG840">
        <v>-1</v>
      </c>
      <c r="AH840">
        <v>0.14000000000000001</v>
      </c>
      <c r="AI840">
        <v>20</v>
      </c>
      <c r="AJ840">
        <v>7</v>
      </c>
      <c r="AK840">
        <v>-0.1</v>
      </c>
      <c r="AL840">
        <v>3.1</v>
      </c>
      <c r="AM840">
        <v>-5</v>
      </c>
      <c r="AN840">
        <v>3.1</v>
      </c>
      <c r="AO840">
        <v>-100</v>
      </c>
      <c r="AP840">
        <v>-0.5</v>
      </c>
      <c r="AQ840">
        <v>-0.5</v>
      </c>
      <c r="AR840">
        <v>-10</v>
      </c>
      <c r="AS840">
        <v>3.8</v>
      </c>
      <c r="AT840">
        <v>-500</v>
      </c>
      <c r="AU840">
        <v>1.3</v>
      </c>
      <c r="AV840">
        <v>-1</v>
      </c>
      <c r="AW840">
        <v>-2</v>
      </c>
      <c r="AX840">
        <v>-100</v>
      </c>
      <c r="AY840">
        <v>-200</v>
      </c>
    </row>
    <row r="841" spans="1:51" x14ac:dyDescent="0.3">
      <c r="A841" t="s">
        <v>4093</v>
      </c>
      <c r="B841" t="s">
        <v>4094</v>
      </c>
      <c r="C841" t="s">
        <v>4095</v>
      </c>
      <c r="D841" s="1" t="str">
        <f>HYPERLINK("http://geochem.nrcan.gc.ca/cdogs/content/bdl/bdl211192_e.htm", "21:1192")</f>
        <v>21:1192</v>
      </c>
      <c r="E841" s="1" t="str">
        <f>HYPERLINK("http://geochem.nrcan.gc.ca/cdogs/content/svy/svy210191_e.htm", "21:0191")</f>
        <v>21:0191</v>
      </c>
      <c r="F841" t="s">
        <v>4096</v>
      </c>
      <c r="G841" t="s">
        <v>4097</v>
      </c>
      <c r="I841">
        <v>56.987624500000003</v>
      </c>
      <c r="J841">
        <v>-107.1120985</v>
      </c>
      <c r="K841" s="1" t="str">
        <f>HYPERLINK("http://geochem.nrcan.gc.ca/cdogs/content/kwd/kwd020027_e.htm", "NGR lake sediment grab sample")</f>
        <v>NGR lake sediment grab sample</v>
      </c>
      <c r="L841" s="1" t="str">
        <f>HYPERLINK("http://geochem.nrcan.gc.ca/cdogs/content/kwd/kwd080006_e.htm", "&lt;177 micron (NGR)")</f>
        <v>&lt;177 micron (NGR)</v>
      </c>
      <c r="M841">
        <v>44</v>
      </c>
      <c r="N841" t="s">
        <v>91</v>
      </c>
      <c r="O841">
        <v>840</v>
      </c>
      <c r="P841">
        <v>1</v>
      </c>
      <c r="Q841">
        <v>-2</v>
      </c>
      <c r="R841">
        <v>1.1000000000000001</v>
      </c>
      <c r="S841">
        <v>-2</v>
      </c>
      <c r="T841">
        <v>70</v>
      </c>
      <c r="U841">
        <v>37.9</v>
      </c>
      <c r="V841">
        <v>-5</v>
      </c>
      <c r="W841">
        <v>39</v>
      </c>
      <c r="X841">
        <v>12</v>
      </c>
      <c r="Y841">
        <v>-20</v>
      </c>
      <c r="Z841">
        <v>-0.5</v>
      </c>
      <c r="AA841">
        <v>-1</v>
      </c>
      <c r="AB841">
        <v>2</v>
      </c>
      <c r="AC841">
        <v>-1</v>
      </c>
      <c r="AD841">
        <v>-50</v>
      </c>
      <c r="AE841">
        <v>18</v>
      </c>
      <c r="AF841">
        <v>-0.2</v>
      </c>
      <c r="AG841">
        <v>-1</v>
      </c>
      <c r="AH841">
        <v>0.12</v>
      </c>
      <c r="AI841">
        <v>20</v>
      </c>
      <c r="AJ841">
        <v>-5</v>
      </c>
      <c r="AK841">
        <v>-0.1</v>
      </c>
      <c r="AL841">
        <v>3.7</v>
      </c>
      <c r="AM841">
        <v>-5</v>
      </c>
      <c r="AN841">
        <v>2.7</v>
      </c>
      <c r="AO841">
        <v>-100</v>
      </c>
      <c r="AP841">
        <v>-0.5</v>
      </c>
      <c r="AQ841">
        <v>-0.5</v>
      </c>
      <c r="AR841">
        <v>-10</v>
      </c>
      <c r="AS841">
        <v>3</v>
      </c>
      <c r="AT841">
        <v>-500</v>
      </c>
      <c r="AU841">
        <v>1.7</v>
      </c>
      <c r="AV841">
        <v>-1</v>
      </c>
      <c r="AW841">
        <v>-2</v>
      </c>
      <c r="AX841">
        <v>200</v>
      </c>
      <c r="AY841">
        <v>-200</v>
      </c>
    </row>
    <row r="842" spans="1:51" x14ac:dyDescent="0.3">
      <c r="A842" t="s">
        <v>4098</v>
      </c>
      <c r="B842" t="s">
        <v>4099</v>
      </c>
      <c r="C842" t="s">
        <v>4100</v>
      </c>
      <c r="D842" s="1" t="str">
        <f>HYPERLINK("http://geochem.nrcan.gc.ca/cdogs/content/bdl/bdl211192_e.htm", "21:1192")</f>
        <v>21:1192</v>
      </c>
      <c r="E842" s="1" t="str">
        <f>HYPERLINK("http://geochem.nrcan.gc.ca/cdogs/content/svy/svy210191_e.htm", "21:0191")</f>
        <v>21:0191</v>
      </c>
      <c r="F842" t="s">
        <v>4101</v>
      </c>
      <c r="G842" t="s">
        <v>4102</v>
      </c>
      <c r="I842">
        <v>56.9984362</v>
      </c>
      <c r="J842">
        <v>-107.2631437</v>
      </c>
      <c r="K842" s="1" t="str">
        <f>HYPERLINK("http://geochem.nrcan.gc.ca/cdogs/content/kwd/kwd020027_e.htm", "NGR lake sediment grab sample")</f>
        <v>NGR lake sediment grab sample</v>
      </c>
      <c r="L842" s="1" t="str">
        <f>HYPERLINK("http://geochem.nrcan.gc.ca/cdogs/content/kwd/kwd080006_e.htm", "&lt;177 micron (NGR)")</f>
        <v>&lt;177 micron (NGR)</v>
      </c>
      <c r="M842">
        <v>44</v>
      </c>
      <c r="N842" t="s">
        <v>97</v>
      </c>
      <c r="O842">
        <v>841</v>
      </c>
      <c r="P842">
        <v>1</v>
      </c>
      <c r="Q842">
        <v>-2</v>
      </c>
      <c r="R842">
        <v>2.2999999999999998</v>
      </c>
      <c r="S842">
        <v>-2</v>
      </c>
      <c r="T842">
        <v>180</v>
      </c>
      <c r="U842">
        <v>23.8</v>
      </c>
      <c r="V842">
        <v>-5</v>
      </c>
      <c r="W842">
        <v>48</v>
      </c>
      <c r="X842">
        <v>-5</v>
      </c>
      <c r="Y842">
        <v>30</v>
      </c>
      <c r="Z842">
        <v>0.8</v>
      </c>
      <c r="AA842">
        <v>-1</v>
      </c>
      <c r="AB842">
        <v>1.2</v>
      </c>
      <c r="AC842">
        <v>6</v>
      </c>
      <c r="AD842">
        <v>-50</v>
      </c>
      <c r="AE842">
        <v>22</v>
      </c>
      <c r="AF842">
        <v>-0.2</v>
      </c>
      <c r="AG842">
        <v>-1</v>
      </c>
      <c r="AH842">
        <v>0.45</v>
      </c>
      <c r="AI842">
        <v>10</v>
      </c>
      <c r="AJ842">
        <v>27</v>
      </c>
      <c r="AK842">
        <v>0.2</v>
      </c>
      <c r="AL842">
        <v>4.3</v>
      </c>
      <c r="AM842">
        <v>-5</v>
      </c>
      <c r="AN842">
        <v>3</v>
      </c>
      <c r="AO842">
        <v>-100</v>
      </c>
      <c r="AP842">
        <v>-0.5</v>
      </c>
      <c r="AQ842">
        <v>-0.5</v>
      </c>
      <c r="AR842">
        <v>-10</v>
      </c>
      <c r="AS842">
        <v>7.6</v>
      </c>
      <c r="AT842">
        <v>1700</v>
      </c>
      <c r="AU842">
        <v>1.7</v>
      </c>
      <c r="AV842">
        <v>-1</v>
      </c>
      <c r="AW842">
        <v>-2</v>
      </c>
      <c r="AX842">
        <v>-100</v>
      </c>
      <c r="AY842">
        <v>200</v>
      </c>
    </row>
    <row r="843" spans="1:51" x14ac:dyDescent="0.3">
      <c r="A843" t="s">
        <v>4103</v>
      </c>
      <c r="B843" t="s">
        <v>4104</v>
      </c>
      <c r="C843" t="s">
        <v>4105</v>
      </c>
      <c r="D843" s="1" t="str">
        <f>HYPERLINK("http://geochem.nrcan.gc.ca/cdogs/content/bdl/bdl211192_e.htm", "21:1192")</f>
        <v>21:1192</v>
      </c>
      <c r="E843" s="1" t="str">
        <f>HYPERLINK("http://geochem.nrcan.gc.ca/cdogs/content/svy/svy210191_e.htm", "21:0191")</f>
        <v>21:0191</v>
      </c>
      <c r="F843" t="s">
        <v>4106</v>
      </c>
      <c r="G843" t="s">
        <v>4107</v>
      </c>
      <c r="I843">
        <v>56.978910200000001</v>
      </c>
      <c r="J843">
        <v>-106.3137986</v>
      </c>
      <c r="K843" s="1" t="str">
        <f>HYPERLINK("http://geochem.nrcan.gc.ca/cdogs/content/kwd/kwd020027_e.htm", "NGR lake sediment grab sample")</f>
        <v>NGR lake sediment grab sample</v>
      </c>
      <c r="L843" s="1" t="str">
        <f>HYPERLINK("http://geochem.nrcan.gc.ca/cdogs/content/kwd/kwd080006_e.htm", "&lt;177 micron (NGR)")</f>
        <v>&lt;177 micron (NGR)</v>
      </c>
      <c r="M843">
        <v>44</v>
      </c>
      <c r="N843" t="s">
        <v>103</v>
      </c>
      <c r="O843">
        <v>842</v>
      </c>
      <c r="P843">
        <v>1</v>
      </c>
      <c r="Q843">
        <v>-2</v>
      </c>
      <c r="R843">
        <v>4.4000000000000004</v>
      </c>
      <c r="S843">
        <v>-2</v>
      </c>
      <c r="T843">
        <v>90</v>
      </c>
      <c r="U843">
        <v>30.4</v>
      </c>
      <c r="V843">
        <v>-5</v>
      </c>
      <c r="W843">
        <v>185</v>
      </c>
      <c r="X843">
        <v>7</v>
      </c>
      <c r="Y843">
        <v>40</v>
      </c>
      <c r="Z843">
        <v>0.6</v>
      </c>
      <c r="AA843">
        <v>-1</v>
      </c>
      <c r="AB843">
        <v>6.7</v>
      </c>
      <c r="AC843">
        <v>3</v>
      </c>
      <c r="AD843">
        <v>-50</v>
      </c>
      <c r="AE843">
        <v>83</v>
      </c>
      <c r="AF843">
        <v>0.3</v>
      </c>
      <c r="AG843">
        <v>2</v>
      </c>
      <c r="AH843">
        <v>0.2</v>
      </c>
      <c r="AI843">
        <v>-10</v>
      </c>
      <c r="AJ843">
        <v>11</v>
      </c>
      <c r="AK843">
        <v>-0.1</v>
      </c>
      <c r="AL843">
        <v>6.3</v>
      </c>
      <c r="AM843">
        <v>-5</v>
      </c>
      <c r="AN843">
        <v>7.8</v>
      </c>
      <c r="AO843">
        <v>-100</v>
      </c>
      <c r="AP843">
        <v>-0.5</v>
      </c>
      <c r="AQ843">
        <v>0.7</v>
      </c>
      <c r="AR843">
        <v>-10</v>
      </c>
      <c r="AS843">
        <v>15.3</v>
      </c>
      <c r="AT843">
        <v>700</v>
      </c>
      <c r="AU843">
        <v>3.2</v>
      </c>
      <c r="AV843">
        <v>-1</v>
      </c>
      <c r="AW843">
        <v>-2</v>
      </c>
      <c r="AX843">
        <v>200</v>
      </c>
      <c r="AY843">
        <v>-200</v>
      </c>
    </row>
    <row r="844" spans="1:51" x14ac:dyDescent="0.3">
      <c r="A844" t="s">
        <v>4108</v>
      </c>
      <c r="B844" t="s">
        <v>4109</v>
      </c>
      <c r="C844" t="s">
        <v>4110</v>
      </c>
      <c r="D844" s="1" t="str">
        <f>HYPERLINK("http://geochem.nrcan.gc.ca/cdogs/content/bdl/bdl211192_e.htm", "21:1192")</f>
        <v>21:1192</v>
      </c>
      <c r="E844" s="1" t="str">
        <f>HYPERLINK("http://geochem.nrcan.gc.ca/cdogs/content/svy/svy210191_e.htm", "21:0191")</f>
        <v>21:0191</v>
      </c>
      <c r="F844" t="s">
        <v>4111</v>
      </c>
      <c r="G844" t="s">
        <v>4112</v>
      </c>
      <c r="I844">
        <v>56.959726099999997</v>
      </c>
      <c r="J844">
        <v>-106.2950328</v>
      </c>
      <c r="K844" s="1" t="str">
        <f>HYPERLINK("http://geochem.nrcan.gc.ca/cdogs/content/kwd/kwd020027_e.htm", "NGR lake sediment grab sample")</f>
        <v>NGR lake sediment grab sample</v>
      </c>
      <c r="L844" s="1" t="str">
        <f>HYPERLINK("http://geochem.nrcan.gc.ca/cdogs/content/kwd/kwd080006_e.htm", "&lt;177 micron (NGR)")</f>
        <v>&lt;177 micron (NGR)</v>
      </c>
      <c r="M844">
        <v>44</v>
      </c>
      <c r="N844" t="s">
        <v>109</v>
      </c>
      <c r="O844">
        <v>843</v>
      </c>
      <c r="P844">
        <v>1</v>
      </c>
      <c r="Q844">
        <v>-2</v>
      </c>
      <c r="R844">
        <v>6.8</v>
      </c>
      <c r="S844">
        <v>-2</v>
      </c>
      <c r="T844">
        <v>80</v>
      </c>
      <c r="U844">
        <v>27.7</v>
      </c>
      <c r="V844">
        <v>-5</v>
      </c>
      <c r="W844">
        <v>277</v>
      </c>
      <c r="X844">
        <v>15</v>
      </c>
      <c r="Y844">
        <v>-20</v>
      </c>
      <c r="Z844">
        <v>-0.5</v>
      </c>
      <c r="AA844">
        <v>-1</v>
      </c>
      <c r="AB844">
        <v>44.4</v>
      </c>
      <c r="AC844">
        <v>2</v>
      </c>
      <c r="AD844">
        <v>-50</v>
      </c>
      <c r="AE844">
        <v>129</v>
      </c>
      <c r="AF844">
        <v>0.7</v>
      </c>
      <c r="AG844">
        <v>7</v>
      </c>
      <c r="AH844">
        <v>0.11</v>
      </c>
      <c r="AI844">
        <v>-10</v>
      </c>
      <c r="AJ844">
        <v>-5</v>
      </c>
      <c r="AK844">
        <v>-0.1</v>
      </c>
      <c r="AL844">
        <v>10.5</v>
      </c>
      <c r="AM844">
        <v>-5</v>
      </c>
      <c r="AN844">
        <v>14.7</v>
      </c>
      <c r="AO844">
        <v>-100</v>
      </c>
      <c r="AP844">
        <v>-0.5</v>
      </c>
      <c r="AQ844">
        <v>1.3</v>
      </c>
      <c r="AR844">
        <v>-10</v>
      </c>
      <c r="AS844">
        <v>21</v>
      </c>
      <c r="AT844">
        <v>-500</v>
      </c>
      <c r="AU844">
        <v>5.8</v>
      </c>
      <c r="AV844">
        <v>-1</v>
      </c>
      <c r="AW844">
        <v>5</v>
      </c>
      <c r="AX844">
        <v>200</v>
      </c>
      <c r="AY844">
        <v>-200</v>
      </c>
    </row>
    <row r="845" spans="1:51" x14ac:dyDescent="0.3">
      <c r="A845" t="s">
        <v>4113</v>
      </c>
      <c r="B845" t="s">
        <v>4114</v>
      </c>
      <c r="C845" t="s">
        <v>4115</v>
      </c>
      <c r="D845" s="1" t="str">
        <f>HYPERLINK("http://geochem.nrcan.gc.ca/cdogs/content/bdl/bdl211192_e.htm", "21:1192")</f>
        <v>21:1192</v>
      </c>
      <c r="E845" s="1" t="str">
        <f>HYPERLINK("http://geochem.nrcan.gc.ca/cdogs/content/svy/svy210191_e.htm", "21:0191")</f>
        <v>21:0191</v>
      </c>
      <c r="F845" t="s">
        <v>4116</v>
      </c>
      <c r="G845" t="s">
        <v>4117</v>
      </c>
      <c r="I845">
        <v>56.891794699999998</v>
      </c>
      <c r="J845">
        <v>-106.23818009999999</v>
      </c>
      <c r="K845" s="1" t="str">
        <f>HYPERLINK("http://geochem.nrcan.gc.ca/cdogs/content/kwd/kwd020027_e.htm", "NGR lake sediment grab sample")</f>
        <v>NGR lake sediment grab sample</v>
      </c>
      <c r="L845" s="1" t="str">
        <f>HYPERLINK("http://geochem.nrcan.gc.ca/cdogs/content/kwd/kwd080006_e.htm", "&lt;177 micron (NGR)")</f>
        <v>&lt;177 micron (NGR)</v>
      </c>
      <c r="M845">
        <v>44</v>
      </c>
      <c r="N845" t="s">
        <v>115</v>
      </c>
      <c r="O845">
        <v>844</v>
      </c>
      <c r="P845">
        <v>1</v>
      </c>
      <c r="Q845">
        <v>-2</v>
      </c>
      <c r="R845">
        <v>5</v>
      </c>
      <c r="S845">
        <v>-2</v>
      </c>
      <c r="T845">
        <v>270</v>
      </c>
      <c r="U845">
        <v>22.7</v>
      </c>
      <c r="V845">
        <v>-5</v>
      </c>
      <c r="W845">
        <v>109</v>
      </c>
      <c r="X845">
        <v>23</v>
      </c>
      <c r="Y845">
        <v>-20</v>
      </c>
      <c r="Z845">
        <v>0.7</v>
      </c>
      <c r="AA845">
        <v>2</v>
      </c>
      <c r="AB845">
        <v>46.8</v>
      </c>
      <c r="AC845">
        <v>2</v>
      </c>
      <c r="AD845">
        <v>-50</v>
      </c>
      <c r="AE845">
        <v>53</v>
      </c>
      <c r="AF845">
        <v>0.8</v>
      </c>
      <c r="AG845">
        <v>8</v>
      </c>
      <c r="AH845">
        <v>0.11</v>
      </c>
      <c r="AI845">
        <v>20</v>
      </c>
      <c r="AJ845">
        <v>11</v>
      </c>
      <c r="AK845">
        <v>-0.1</v>
      </c>
      <c r="AL845">
        <v>8.6999999999999993</v>
      </c>
      <c r="AM845">
        <v>-5</v>
      </c>
      <c r="AN845">
        <v>9.5</v>
      </c>
      <c r="AO845">
        <v>-100</v>
      </c>
      <c r="AP845">
        <v>-0.5</v>
      </c>
      <c r="AQ845">
        <v>1.1000000000000001</v>
      </c>
      <c r="AR845">
        <v>-10</v>
      </c>
      <c r="AS845">
        <v>10.6</v>
      </c>
      <c r="AT845">
        <v>-500</v>
      </c>
      <c r="AU845">
        <v>5.3</v>
      </c>
      <c r="AV845">
        <v>1</v>
      </c>
      <c r="AW845">
        <v>5</v>
      </c>
      <c r="AX845">
        <v>200</v>
      </c>
      <c r="AY845">
        <v>-200</v>
      </c>
    </row>
    <row r="846" spans="1:51" x14ac:dyDescent="0.3">
      <c r="A846" t="s">
        <v>4118</v>
      </c>
      <c r="B846" t="s">
        <v>4119</v>
      </c>
      <c r="C846" t="s">
        <v>4120</v>
      </c>
      <c r="D846" s="1" t="str">
        <f>HYPERLINK("http://geochem.nrcan.gc.ca/cdogs/content/bdl/bdl211192_e.htm", "21:1192")</f>
        <v>21:1192</v>
      </c>
      <c r="E846" s="1" t="str">
        <f>HYPERLINK("http://geochem.nrcan.gc.ca/cdogs/content/svy/svy210191_e.htm", "21:0191")</f>
        <v>21:0191</v>
      </c>
      <c r="F846" t="s">
        <v>4121</v>
      </c>
      <c r="G846" t="s">
        <v>4122</v>
      </c>
      <c r="I846">
        <v>56.820330300000002</v>
      </c>
      <c r="J846">
        <v>-106.08364400000001</v>
      </c>
      <c r="K846" s="1" t="str">
        <f>HYPERLINK("http://geochem.nrcan.gc.ca/cdogs/content/kwd/kwd020027_e.htm", "NGR lake sediment grab sample")</f>
        <v>NGR lake sediment grab sample</v>
      </c>
      <c r="L846" s="1" t="str">
        <f>HYPERLINK("http://geochem.nrcan.gc.ca/cdogs/content/kwd/kwd080006_e.htm", "&lt;177 micron (NGR)")</f>
        <v>&lt;177 micron (NGR)</v>
      </c>
      <c r="M846">
        <v>44</v>
      </c>
      <c r="N846" t="s">
        <v>121</v>
      </c>
      <c r="O846">
        <v>845</v>
      </c>
      <c r="P846">
        <v>1</v>
      </c>
      <c r="Q846">
        <v>-2</v>
      </c>
      <c r="R846">
        <v>-0.5</v>
      </c>
      <c r="S846">
        <v>-2</v>
      </c>
      <c r="T846">
        <v>50</v>
      </c>
      <c r="U846">
        <v>25.8</v>
      </c>
      <c r="V846">
        <v>-5</v>
      </c>
      <c r="W846">
        <v>39</v>
      </c>
      <c r="X846">
        <v>8</v>
      </c>
      <c r="Y846">
        <v>20</v>
      </c>
      <c r="Z846">
        <v>0.6</v>
      </c>
      <c r="AA846">
        <v>-1</v>
      </c>
      <c r="AB846">
        <v>11.5</v>
      </c>
      <c r="AC846">
        <v>2</v>
      </c>
      <c r="AD846">
        <v>-50</v>
      </c>
      <c r="AE846">
        <v>23</v>
      </c>
      <c r="AF846">
        <v>0.3</v>
      </c>
      <c r="AG846">
        <v>-1</v>
      </c>
      <c r="AH846">
        <v>0.14000000000000001</v>
      </c>
      <c r="AI846">
        <v>10</v>
      </c>
      <c r="AJ846">
        <v>9</v>
      </c>
      <c r="AK846">
        <v>-0.1</v>
      </c>
      <c r="AL846">
        <v>5.6</v>
      </c>
      <c r="AM846">
        <v>-5</v>
      </c>
      <c r="AN846">
        <v>3.8</v>
      </c>
      <c r="AO846">
        <v>-100</v>
      </c>
      <c r="AP846">
        <v>-0.5</v>
      </c>
      <c r="AQ846">
        <v>-0.5</v>
      </c>
      <c r="AR846">
        <v>-10</v>
      </c>
      <c r="AS846">
        <v>3.9</v>
      </c>
      <c r="AT846">
        <v>600</v>
      </c>
      <c r="AU846">
        <v>2.5</v>
      </c>
      <c r="AV846">
        <v>-1</v>
      </c>
      <c r="AW846">
        <v>-2</v>
      </c>
      <c r="AX846">
        <v>-100</v>
      </c>
      <c r="AY846">
        <v>-200</v>
      </c>
    </row>
    <row r="847" spans="1:51" x14ac:dyDescent="0.3">
      <c r="A847" t="s">
        <v>4123</v>
      </c>
      <c r="B847" t="s">
        <v>4124</v>
      </c>
      <c r="C847" t="s">
        <v>4125</v>
      </c>
      <c r="D847" s="1" t="str">
        <f>HYPERLINK("http://geochem.nrcan.gc.ca/cdogs/content/bdl/bdl211192_e.htm", "21:1192")</f>
        <v>21:1192</v>
      </c>
      <c r="E847" s="1" t="str">
        <f>HYPERLINK("http://geochem.nrcan.gc.ca/cdogs/content/svy/svy210191_e.htm", "21:0191")</f>
        <v>21:0191</v>
      </c>
      <c r="F847" t="s">
        <v>4126</v>
      </c>
      <c r="G847" t="s">
        <v>4127</v>
      </c>
      <c r="I847">
        <v>56.849762499999997</v>
      </c>
      <c r="J847">
        <v>-106.0785432</v>
      </c>
      <c r="K847" s="1" t="str">
        <f>HYPERLINK("http://geochem.nrcan.gc.ca/cdogs/content/kwd/kwd020027_e.htm", "NGR lake sediment grab sample")</f>
        <v>NGR lake sediment grab sample</v>
      </c>
      <c r="L847" s="1" t="str">
        <f>HYPERLINK("http://geochem.nrcan.gc.ca/cdogs/content/kwd/kwd080006_e.htm", "&lt;177 micron (NGR)")</f>
        <v>&lt;177 micron (NGR)</v>
      </c>
      <c r="M847">
        <v>44</v>
      </c>
      <c r="N847" t="s">
        <v>127</v>
      </c>
      <c r="O847">
        <v>846</v>
      </c>
      <c r="P847">
        <v>1</v>
      </c>
      <c r="Q847">
        <v>-2</v>
      </c>
      <c r="R847">
        <v>0.7</v>
      </c>
      <c r="S847">
        <v>-2</v>
      </c>
      <c r="T847">
        <v>70</v>
      </c>
      <c r="U847">
        <v>23.6</v>
      </c>
      <c r="V847">
        <v>-5</v>
      </c>
      <c r="W847">
        <v>48</v>
      </c>
      <c r="X847">
        <v>-5</v>
      </c>
      <c r="Y847">
        <v>-20</v>
      </c>
      <c r="Z847">
        <v>-0.5</v>
      </c>
      <c r="AA847">
        <v>1</v>
      </c>
      <c r="AB847">
        <v>1.6</v>
      </c>
      <c r="AC847">
        <v>2</v>
      </c>
      <c r="AD847">
        <v>-50</v>
      </c>
      <c r="AE847">
        <v>20</v>
      </c>
      <c r="AF847">
        <v>-0.2</v>
      </c>
      <c r="AG847">
        <v>-1</v>
      </c>
      <c r="AH847">
        <v>0.11</v>
      </c>
      <c r="AI847">
        <v>-10</v>
      </c>
      <c r="AJ847">
        <v>7</v>
      </c>
      <c r="AK847">
        <v>-0.1</v>
      </c>
      <c r="AL847">
        <v>3.6</v>
      </c>
      <c r="AM847">
        <v>-5</v>
      </c>
      <c r="AN847">
        <v>3.7</v>
      </c>
      <c r="AO847">
        <v>-100</v>
      </c>
      <c r="AP847">
        <v>-0.5</v>
      </c>
      <c r="AQ847">
        <v>-0.5</v>
      </c>
      <c r="AR847">
        <v>-10</v>
      </c>
      <c r="AS847">
        <v>3.6</v>
      </c>
      <c r="AT847">
        <v>-500</v>
      </c>
      <c r="AU847">
        <v>2.8</v>
      </c>
      <c r="AV847">
        <v>-1</v>
      </c>
      <c r="AW847">
        <v>-2</v>
      </c>
      <c r="AX847">
        <v>-100</v>
      </c>
      <c r="AY847">
        <v>-200</v>
      </c>
    </row>
    <row r="848" spans="1:51" x14ac:dyDescent="0.3">
      <c r="A848" t="s">
        <v>4128</v>
      </c>
      <c r="B848" t="s">
        <v>4129</v>
      </c>
      <c r="C848" t="s">
        <v>4130</v>
      </c>
      <c r="D848" s="1" t="str">
        <f>HYPERLINK("http://geochem.nrcan.gc.ca/cdogs/content/bdl/bdl211192_e.htm", "21:1192")</f>
        <v>21:1192</v>
      </c>
      <c r="E848" s="1" t="str">
        <f>HYPERLINK("http://geochem.nrcan.gc.ca/cdogs/content/svy/svy210191_e.htm", "21:0191")</f>
        <v>21:0191</v>
      </c>
      <c r="F848" t="s">
        <v>4131</v>
      </c>
      <c r="G848" t="s">
        <v>4132</v>
      </c>
      <c r="I848">
        <v>56.936369800000001</v>
      </c>
      <c r="J848">
        <v>-106.065118</v>
      </c>
      <c r="K848" s="1" t="str">
        <f>HYPERLINK("http://geochem.nrcan.gc.ca/cdogs/content/kwd/kwd020027_e.htm", "NGR lake sediment grab sample")</f>
        <v>NGR lake sediment grab sample</v>
      </c>
      <c r="L848" s="1" t="str">
        <f>HYPERLINK("http://geochem.nrcan.gc.ca/cdogs/content/kwd/kwd080006_e.htm", "&lt;177 micron (NGR)")</f>
        <v>&lt;177 micron (NGR)</v>
      </c>
      <c r="M848">
        <v>44</v>
      </c>
      <c r="N848" t="s">
        <v>133</v>
      </c>
      <c r="O848">
        <v>847</v>
      </c>
      <c r="P848">
        <v>1</v>
      </c>
      <c r="Q848">
        <v>-2</v>
      </c>
      <c r="R848">
        <v>1.4</v>
      </c>
      <c r="S848">
        <v>-2</v>
      </c>
      <c r="T848">
        <v>-50</v>
      </c>
      <c r="U848">
        <v>25.9</v>
      </c>
      <c r="V848">
        <v>-5</v>
      </c>
      <c r="W848">
        <v>28</v>
      </c>
      <c r="X848">
        <v>-5</v>
      </c>
      <c r="Y848">
        <v>-20</v>
      </c>
      <c r="Z848">
        <v>-0.5</v>
      </c>
      <c r="AA848">
        <v>-1</v>
      </c>
      <c r="AB848">
        <v>2</v>
      </c>
      <c r="AC848">
        <v>1</v>
      </c>
      <c r="AD848">
        <v>-50</v>
      </c>
      <c r="AE848">
        <v>12</v>
      </c>
      <c r="AF848">
        <v>-0.2</v>
      </c>
      <c r="AG848">
        <v>-1</v>
      </c>
      <c r="AH848">
        <v>0.11</v>
      </c>
      <c r="AI848">
        <v>20</v>
      </c>
      <c r="AJ848">
        <v>7</v>
      </c>
      <c r="AK848">
        <v>-0.1</v>
      </c>
      <c r="AL848">
        <v>3.2</v>
      </c>
      <c r="AM848">
        <v>-5</v>
      </c>
      <c r="AN848">
        <v>2.2999999999999998</v>
      </c>
      <c r="AO848">
        <v>-100</v>
      </c>
      <c r="AP848">
        <v>-0.5</v>
      </c>
      <c r="AQ848">
        <v>-0.5</v>
      </c>
      <c r="AR848">
        <v>-10</v>
      </c>
      <c r="AS848">
        <v>3.2</v>
      </c>
      <c r="AT848">
        <v>-500</v>
      </c>
      <c r="AU848">
        <v>3.5</v>
      </c>
      <c r="AV848">
        <v>-1</v>
      </c>
      <c r="AW848">
        <v>-2</v>
      </c>
      <c r="AX848">
        <v>100</v>
      </c>
      <c r="AY848">
        <v>-200</v>
      </c>
    </row>
    <row r="849" spans="1:51" x14ac:dyDescent="0.3">
      <c r="A849" t="s">
        <v>4133</v>
      </c>
      <c r="B849" t="s">
        <v>4134</v>
      </c>
      <c r="C849" t="s">
        <v>4135</v>
      </c>
      <c r="D849" s="1" t="str">
        <f>HYPERLINK("http://geochem.nrcan.gc.ca/cdogs/content/bdl/bdl211192_e.htm", "21:1192")</f>
        <v>21:1192</v>
      </c>
      <c r="E849" s="1" t="str">
        <f>HYPERLINK("http://geochem.nrcan.gc.ca/cdogs/content/svy/svy210191_e.htm", "21:0191")</f>
        <v>21:0191</v>
      </c>
      <c r="F849" t="s">
        <v>4136</v>
      </c>
      <c r="G849" t="s">
        <v>4137</v>
      </c>
      <c r="I849">
        <v>56.982204099999997</v>
      </c>
      <c r="J849">
        <v>-106.0686652</v>
      </c>
      <c r="K849" s="1" t="str">
        <f>HYPERLINK("http://geochem.nrcan.gc.ca/cdogs/content/kwd/kwd020027_e.htm", "NGR lake sediment grab sample")</f>
        <v>NGR lake sediment grab sample</v>
      </c>
      <c r="L849" s="1" t="str">
        <f>HYPERLINK("http://geochem.nrcan.gc.ca/cdogs/content/kwd/kwd080006_e.htm", "&lt;177 micron (NGR)")</f>
        <v>&lt;177 micron (NGR)</v>
      </c>
      <c r="M849">
        <v>44</v>
      </c>
      <c r="N849" t="s">
        <v>145</v>
      </c>
      <c r="O849">
        <v>848</v>
      </c>
      <c r="P849">
        <v>1</v>
      </c>
      <c r="Q849">
        <v>-2</v>
      </c>
      <c r="R849">
        <v>14.2</v>
      </c>
      <c r="S849">
        <v>-2</v>
      </c>
      <c r="T849">
        <v>150</v>
      </c>
      <c r="U849">
        <v>28.6</v>
      </c>
      <c r="V849">
        <v>-5</v>
      </c>
      <c r="W849">
        <v>19</v>
      </c>
      <c r="X849">
        <v>23</v>
      </c>
      <c r="Y849">
        <v>-20</v>
      </c>
      <c r="Z849">
        <v>-0.5</v>
      </c>
      <c r="AA849">
        <v>-1</v>
      </c>
      <c r="AB849">
        <v>37.700000000000003</v>
      </c>
      <c r="AC849">
        <v>-1</v>
      </c>
      <c r="AD849">
        <v>-50</v>
      </c>
      <c r="AE849">
        <v>13</v>
      </c>
      <c r="AF849">
        <v>0.2</v>
      </c>
      <c r="AG849">
        <v>8</v>
      </c>
      <c r="AH849">
        <v>0.08</v>
      </c>
      <c r="AI849">
        <v>50</v>
      </c>
      <c r="AJ849">
        <v>-5</v>
      </c>
      <c r="AK849">
        <v>-0.1</v>
      </c>
      <c r="AL849">
        <v>5.0999999999999996</v>
      </c>
      <c r="AM849">
        <v>-5</v>
      </c>
      <c r="AN849">
        <v>2.6</v>
      </c>
      <c r="AO849">
        <v>-100</v>
      </c>
      <c r="AP849">
        <v>-0.5</v>
      </c>
      <c r="AQ849">
        <v>0.5</v>
      </c>
      <c r="AR849">
        <v>-10</v>
      </c>
      <c r="AS849">
        <v>3.5</v>
      </c>
      <c r="AT849">
        <v>-500</v>
      </c>
      <c r="AU849">
        <v>6.1</v>
      </c>
      <c r="AV849">
        <v>2</v>
      </c>
      <c r="AW849">
        <v>-2</v>
      </c>
      <c r="AX849">
        <v>-100</v>
      </c>
      <c r="AY849">
        <v>-200</v>
      </c>
    </row>
    <row r="850" spans="1:51" x14ac:dyDescent="0.3">
      <c r="A850" t="s">
        <v>4138</v>
      </c>
      <c r="B850" t="s">
        <v>4139</v>
      </c>
      <c r="C850" t="s">
        <v>4140</v>
      </c>
      <c r="D850" s="1" t="str">
        <f>HYPERLINK("http://geochem.nrcan.gc.ca/cdogs/content/bdl/bdl211192_e.htm", "21:1192")</f>
        <v>21:1192</v>
      </c>
      <c r="E850" s="1" t="str">
        <f>HYPERLINK("http://geochem.nrcan.gc.ca/cdogs/content/svy/svy210191_e.htm", "21:0191")</f>
        <v>21:0191</v>
      </c>
      <c r="F850" t="s">
        <v>4141</v>
      </c>
      <c r="G850" t="s">
        <v>4142</v>
      </c>
      <c r="I850">
        <v>56.923888300000002</v>
      </c>
      <c r="J850">
        <v>-106.0842145</v>
      </c>
      <c r="K850" s="1" t="str">
        <f>HYPERLINK("http://geochem.nrcan.gc.ca/cdogs/content/kwd/kwd020027_e.htm", "NGR lake sediment grab sample")</f>
        <v>NGR lake sediment grab sample</v>
      </c>
      <c r="L850" s="1" t="str">
        <f>HYPERLINK("http://geochem.nrcan.gc.ca/cdogs/content/kwd/kwd080006_e.htm", "&lt;177 micron (NGR)")</f>
        <v>&lt;177 micron (NGR)</v>
      </c>
      <c r="M850">
        <v>44</v>
      </c>
      <c r="N850" t="s">
        <v>151</v>
      </c>
      <c r="O850">
        <v>849</v>
      </c>
      <c r="P850">
        <v>1</v>
      </c>
      <c r="Q850">
        <v>-2</v>
      </c>
      <c r="R850">
        <v>1.6</v>
      </c>
      <c r="S850">
        <v>-2</v>
      </c>
      <c r="T850">
        <v>130</v>
      </c>
      <c r="U850">
        <v>35.6</v>
      </c>
      <c r="V850">
        <v>-5</v>
      </c>
      <c r="W850">
        <v>30</v>
      </c>
      <c r="X850">
        <v>-5</v>
      </c>
      <c r="Y850">
        <v>-20</v>
      </c>
      <c r="Z850">
        <v>0.7</v>
      </c>
      <c r="AA850">
        <v>-1</v>
      </c>
      <c r="AB850">
        <v>0.8</v>
      </c>
      <c r="AC850">
        <v>3</v>
      </c>
      <c r="AD850">
        <v>-50</v>
      </c>
      <c r="AE850">
        <v>13</v>
      </c>
      <c r="AF850">
        <v>-0.2</v>
      </c>
      <c r="AG850">
        <v>3</v>
      </c>
      <c r="AH850">
        <v>0.32</v>
      </c>
      <c r="AI850">
        <v>10</v>
      </c>
      <c r="AJ850">
        <v>18</v>
      </c>
      <c r="AK850">
        <v>0.1</v>
      </c>
      <c r="AL850">
        <v>3.8</v>
      </c>
      <c r="AM850">
        <v>-5</v>
      </c>
      <c r="AN850">
        <v>2.6</v>
      </c>
      <c r="AO850">
        <v>-100</v>
      </c>
      <c r="AP850">
        <v>-0.5</v>
      </c>
      <c r="AQ850">
        <v>-0.5</v>
      </c>
      <c r="AR850">
        <v>-10</v>
      </c>
      <c r="AS850">
        <v>5.5</v>
      </c>
      <c r="AT850">
        <v>800</v>
      </c>
      <c r="AU850">
        <v>6.7</v>
      </c>
      <c r="AV850">
        <v>-1</v>
      </c>
      <c r="AW850">
        <v>-2</v>
      </c>
      <c r="AX850">
        <v>-100</v>
      </c>
      <c r="AY850">
        <v>-200</v>
      </c>
    </row>
    <row r="851" spans="1:51" x14ac:dyDescent="0.3">
      <c r="A851" t="s">
        <v>4143</v>
      </c>
      <c r="B851" t="s">
        <v>4144</v>
      </c>
      <c r="C851" t="s">
        <v>4145</v>
      </c>
      <c r="D851" s="1" t="str">
        <f>HYPERLINK("http://geochem.nrcan.gc.ca/cdogs/content/bdl/bdl211192_e.htm", "21:1192")</f>
        <v>21:1192</v>
      </c>
      <c r="E851" s="1" t="str">
        <f>HYPERLINK("http://geochem.nrcan.gc.ca/cdogs/content/svy/svy210191_e.htm", "21:0191")</f>
        <v>21:0191</v>
      </c>
      <c r="F851" t="s">
        <v>4146</v>
      </c>
      <c r="G851" t="s">
        <v>4147</v>
      </c>
      <c r="I851">
        <v>56.843279199999998</v>
      </c>
      <c r="J851">
        <v>-106.1129808</v>
      </c>
      <c r="K851" s="1" t="str">
        <f>HYPERLINK("http://geochem.nrcan.gc.ca/cdogs/content/kwd/kwd020027_e.htm", "NGR lake sediment grab sample")</f>
        <v>NGR lake sediment grab sample</v>
      </c>
      <c r="L851" s="1" t="str">
        <f>HYPERLINK("http://geochem.nrcan.gc.ca/cdogs/content/kwd/kwd080006_e.htm", "&lt;177 micron (NGR)")</f>
        <v>&lt;177 micron (NGR)</v>
      </c>
      <c r="M851">
        <v>44</v>
      </c>
      <c r="N851" t="s">
        <v>157</v>
      </c>
      <c r="O851">
        <v>850</v>
      </c>
      <c r="P851">
        <v>1</v>
      </c>
      <c r="Q851">
        <v>-2</v>
      </c>
      <c r="R851">
        <v>4.9000000000000004</v>
      </c>
      <c r="S851">
        <v>-2</v>
      </c>
      <c r="T851">
        <v>50</v>
      </c>
      <c r="U851">
        <v>31.9</v>
      </c>
      <c r="V851">
        <v>-5</v>
      </c>
      <c r="W851">
        <v>53</v>
      </c>
      <c r="X851">
        <v>10</v>
      </c>
      <c r="Y851">
        <v>50</v>
      </c>
      <c r="Z851">
        <v>-0.5</v>
      </c>
      <c r="AA851">
        <v>2</v>
      </c>
      <c r="AB851">
        <v>25.4</v>
      </c>
      <c r="AC851">
        <v>2</v>
      </c>
      <c r="AD851">
        <v>-50</v>
      </c>
      <c r="AE851">
        <v>24</v>
      </c>
      <c r="AF851">
        <v>0.6</v>
      </c>
      <c r="AG851">
        <v>9</v>
      </c>
      <c r="AH851">
        <v>0.17</v>
      </c>
      <c r="AI851">
        <v>30</v>
      </c>
      <c r="AJ851">
        <v>11</v>
      </c>
      <c r="AK851">
        <v>0.3</v>
      </c>
      <c r="AL851">
        <v>9.6</v>
      </c>
      <c r="AM851">
        <v>-5</v>
      </c>
      <c r="AN851">
        <v>6.5</v>
      </c>
      <c r="AO851">
        <v>-100</v>
      </c>
      <c r="AP851">
        <v>-0.5</v>
      </c>
      <c r="AQ851">
        <v>0.7</v>
      </c>
      <c r="AR851">
        <v>-10</v>
      </c>
      <c r="AS851">
        <v>6.5</v>
      </c>
      <c r="AT851">
        <v>-500</v>
      </c>
      <c r="AU851">
        <v>4.7</v>
      </c>
      <c r="AV851">
        <v>2</v>
      </c>
      <c r="AW851">
        <v>4</v>
      </c>
      <c r="AX851">
        <v>100</v>
      </c>
      <c r="AY851">
        <v>-200</v>
      </c>
    </row>
    <row r="852" spans="1:51" x14ac:dyDescent="0.3">
      <c r="A852" t="s">
        <v>4148</v>
      </c>
      <c r="B852" t="s">
        <v>4149</v>
      </c>
      <c r="C852" t="s">
        <v>4150</v>
      </c>
      <c r="D852" s="1" t="str">
        <f>HYPERLINK("http://geochem.nrcan.gc.ca/cdogs/content/bdl/bdl211192_e.htm", "21:1192")</f>
        <v>21:1192</v>
      </c>
      <c r="E852" s="1" t="str">
        <f>HYPERLINK("http://geochem.nrcan.gc.ca/cdogs/content/svy/svy210191_e.htm", "21:0191")</f>
        <v>21:0191</v>
      </c>
      <c r="F852" t="s">
        <v>4151</v>
      </c>
      <c r="G852" t="s">
        <v>4152</v>
      </c>
      <c r="I852">
        <v>56.871983200000003</v>
      </c>
      <c r="J852">
        <v>-106.101972</v>
      </c>
      <c r="K852" s="1" t="str">
        <f>HYPERLINK("http://geochem.nrcan.gc.ca/cdogs/content/kwd/kwd020027_e.htm", "NGR lake sediment grab sample")</f>
        <v>NGR lake sediment grab sample</v>
      </c>
      <c r="L852" s="1" t="str">
        <f>HYPERLINK("http://geochem.nrcan.gc.ca/cdogs/content/kwd/kwd080006_e.htm", "&lt;177 micron (NGR)")</f>
        <v>&lt;177 micron (NGR)</v>
      </c>
      <c r="M852">
        <v>44</v>
      </c>
      <c r="N852" t="s">
        <v>163</v>
      </c>
      <c r="O852">
        <v>851</v>
      </c>
      <c r="P852">
        <v>1</v>
      </c>
      <c r="Q852">
        <v>-2</v>
      </c>
      <c r="R852">
        <v>-0.5</v>
      </c>
      <c r="S852">
        <v>-2</v>
      </c>
      <c r="T852">
        <v>190</v>
      </c>
      <c r="U852">
        <v>2.2000000000000002</v>
      </c>
      <c r="V852">
        <v>-5</v>
      </c>
      <c r="W852">
        <v>19</v>
      </c>
      <c r="X852">
        <v>-5</v>
      </c>
      <c r="Y852">
        <v>-20</v>
      </c>
      <c r="Z852">
        <v>-0.5</v>
      </c>
      <c r="AA852">
        <v>-1</v>
      </c>
      <c r="AB852">
        <v>1</v>
      </c>
      <c r="AC852">
        <v>2</v>
      </c>
      <c r="AD852">
        <v>-50</v>
      </c>
      <c r="AE852">
        <v>10</v>
      </c>
      <c r="AF852">
        <v>-0.2</v>
      </c>
      <c r="AG852">
        <v>-1</v>
      </c>
      <c r="AH852">
        <v>0.72</v>
      </c>
      <c r="AI852">
        <v>-10</v>
      </c>
      <c r="AJ852">
        <v>36</v>
      </c>
      <c r="AK852">
        <v>-0.1</v>
      </c>
      <c r="AL852">
        <v>1</v>
      </c>
      <c r="AM852">
        <v>-5</v>
      </c>
      <c r="AN852">
        <v>1.7</v>
      </c>
      <c r="AO852">
        <v>-100</v>
      </c>
      <c r="AP852">
        <v>-0.5</v>
      </c>
      <c r="AQ852">
        <v>-0.5</v>
      </c>
      <c r="AR852">
        <v>-10</v>
      </c>
      <c r="AS852">
        <v>4.3</v>
      </c>
      <c r="AT852">
        <v>-500</v>
      </c>
      <c r="AU852">
        <v>1.2</v>
      </c>
      <c r="AV852">
        <v>-1</v>
      </c>
      <c r="AW852">
        <v>-2</v>
      </c>
      <c r="AX852">
        <v>-100</v>
      </c>
      <c r="AY852">
        <v>-200</v>
      </c>
    </row>
    <row r="853" spans="1:51" x14ac:dyDescent="0.3">
      <c r="A853" t="s">
        <v>4153</v>
      </c>
      <c r="B853" t="s">
        <v>4154</v>
      </c>
      <c r="C853" t="s">
        <v>4155</v>
      </c>
      <c r="D853" s="1" t="str">
        <f>HYPERLINK("http://geochem.nrcan.gc.ca/cdogs/content/bdl/bdl211192_e.htm", "21:1192")</f>
        <v>21:1192</v>
      </c>
      <c r="E853" s="1" t="str">
        <f>HYPERLINK("http://geochem.nrcan.gc.ca/cdogs/content/svy/svy210191_e.htm", "21:0191")</f>
        <v>21:0191</v>
      </c>
      <c r="F853" t="s">
        <v>4156</v>
      </c>
      <c r="G853" t="s">
        <v>4157</v>
      </c>
      <c r="I853">
        <v>56.914669799999999</v>
      </c>
      <c r="J853">
        <v>-106.09767859999999</v>
      </c>
      <c r="K853" s="1" t="str">
        <f>HYPERLINK("http://geochem.nrcan.gc.ca/cdogs/content/kwd/kwd020027_e.htm", "NGR lake sediment grab sample")</f>
        <v>NGR lake sediment grab sample</v>
      </c>
      <c r="L853" s="1" t="str">
        <f>HYPERLINK("http://geochem.nrcan.gc.ca/cdogs/content/kwd/kwd080006_e.htm", "&lt;177 micron (NGR)")</f>
        <v>&lt;177 micron (NGR)</v>
      </c>
      <c r="M853">
        <v>44</v>
      </c>
      <c r="N853" t="s">
        <v>169</v>
      </c>
      <c r="O853">
        <v>852</v>
      </c>
      <c r="P853">
        <v>1</v>
      </c>
      <c r="Q853">
        <v>-2</v>
      </c>
      <c r="R853">
        <v>1.6</v>
      </c>
      <c r="S853">
        <v>-2</v>
      </c>
      <c r="T853">
        <v>80</v>
      </c>
      <c r="U853">
        <v>38.799999999999997</v>
      </c>
      <c r="V853">
        <v>-5</v>
      </c>
      <c r="W853">
        <v>21</v>
      </c>
      <c r="X853">
        <v>6</v>
      </c>
      <c r="Y853">
        <v>-20</v>
      </c>
      <c r="Z853">
        <v>0.5</v>
      </c>
      <c r="AA853">
        <v>-1</v>
      </c>
      <c r="AB853">
        <v>1.3</v>
      </c>
      <c r="AC853">
        <v>1</v>
      </c>
      <c r="AD853">
        <v>-50</v>
      </c>
      <c r="AE853">
        <v>11</v>
      </c>
      <c r="AF853">
        <v>-0.2</v>
      </c>
      <c r="AG853">
        <v>1</v>
      </c>
      <c r="AH853">
        <v>0.17</v>
      </c>
      <c r="AI853">
        <v>-10</v>
      </c>
      <c r="AJ853">
        <v>9</v>
      </c>
      <c r="AK853">
        <v>-0.1</v>
      </c>
      <c r="AL853">
        <v>2.6</v>
      </c>
      <c r="AM853">
        <v>-5</v>
      </c>
      <c r="AN853">
        <v>1.7</v>
      </c>
      <c r="AO853">
        <v>-100</v>
      </c>
      <c r="AP853">
        <v>-0.5</v>
      </c>
      <c r="AQ853">
        <v>-0.5</v>
      </c>
      <c r="AR853">
        <v>-10</v>
      </c>
      <c r="AS853">
        <v>3.2</v>
      </c>
      <c r="AT853">
        <v>600</v>
      </c>
      <c r="AU853">
        <v>1.1000000000000001</v>
      </c>
      <c r="AV853">
        <v>-1</v>
      </c>
      <c r="AW853">
        <v>-2</v>
      </c>
      <c r="AX853">
        <v>100</v>
      </c>
      <c r="AY853">
        <v>-200</v>
      </c>
    </row>
    <row r="854" spans="1:51" x14ac:dyDescent="0.3">
      <c r="A854" t="s">
        <v>4158</v>
      </c>
      <c r="B854" t="s">
        <v>4159</v>
      </c>
      <c r="C854" t="s">
        <v>4160</v>
      </c>
      <c r="D854" s="1" t="str">
        <f>HYPERLINK("http://geochem.nrcan.gc.ca/cdogs/content/bdl/bdl211192_e.htm", "21:1192")</f>
        <v>21:1192</v>
      </c>
      <c r="E854" s="1" t="str">
        <f>HYPERLINK("http://geochem.nrcan.gc.ca/cdogs/content/svy/svy210191_e.htm", "21:0191")</f>
        <v>21:0191</v>
      </c>
      <c r="F854" t="s">
        <v>4161</v>
      </c>
      <c r="G854" t="s">
        <v>4162</v>
      </c>
      <c r="I854">
        <v>56.9436988</v>
      </c>
      <c r="J854">
        <v>-106.1057648</v>
      </c>
      <c r="K854" s="1" t="str">
        <f>HYPERLINK("http://geochem.nrcan.gc.ca/cdogs/content/kwd/kwd020027_e.htm", "NGR lake sediment grab sample")</f>
        <v>NGR lake sediment grab sample</v>
      </c>
      <c r="L854" s="1" t="str">
        <f>HYPERLINK("http://geochem.nrcan.gc.ca/cdogs/content/kwd/kwd080006_e.htm", "&lt;177 micron (NGR)")</f>
        <v>&lt;177 micron (NGR)</v>
      </c>
      <c r="M854">
        <v>45</v>
      </c>
      <c r="N854" t="s">
        <v>57</v>
      </c>
      <c r="O854">
        <v>853</v>
      </c>
      <c r="P854">
        <v>7</v>
      </c>
      <c r="Q854">
        <v>-2</v>
      </c>
      <c r="R854">
        <v>1.1000000000000001</v>
      </c>
      <c r="S854">
        <v>-2</v>
      </c>
      <c r="T854">
        <v>-50</v>
      </c>
      <c r="U854">
        <v>13.7</v>
      </c>
      <c r="V854">
        <v>-5</v>
      </c>
      <c r="W854">
        <v>19</v>
      </c>
      <c r="X854">
        <v>-5</v>
      </c>
      <c r="Y854">
        <v>-20</v>
      </c>
      <c r="Z854">
        <v>-0.5</v>
      </c>
      <c r="AA854">
        <v>-1</v>
      </c>
      <c r="AB854">
        <v>0.5</v>
      </c>
      <c r="AC854">
        <v>-1</v>
      </c>
      <c r="AD854">
        <v>-50</v>
      </c>
      <c r="AE854">
        <v>10</v>
      </c>
      <c r="AF854">
        <v>-0.2</v>
      </c>
      <c r="AG854">
        <v>-1</v>
      </c>
      <c r="AH854">
        <v>0.06</v>
      </c>
      <c r="AI854">
        <v>-10</v>
      </c>
      <c r="AJ854">
        <v>-5</v>
      </c>
      <c r="AK854">
        <v>-0.1</v>
      </c>
      <c r="AL854">
        <v>1.9</v>
      </c>
      <c r="AM854">
        <v>-5</v>
      </c>
      <c r="AN854">
        <v>2.2000000000000002</v>
      </c>
      <c r="AO854">
        <v>-100</v>
      </c>
      <c r="AP854">
        <v>-0.5</v>
      </c>
      <c r="AQ854">
        <v>-0.5</v>
      </c>
      <c r="AR854">
        <v>-10</v>
      </c>
      <c r="AS854">
        <v>1.8</v>
      </c>
      <c r="AT854">
        <v>-500</v>
      </c>
      <c r="AU854">
        <v>5.2</v>
      </c>
      <c r="AV854">
        <v>-1</v>
      </c>
      <c r="AW854">
        <v>-2</v>
      </c>
      <c r="AX854">
        <v>-100</v>
      </c>
      <c r="AY854">
        <v>-200</v>
      </c>
    </row>
    <row r="855" spans="1:51" x14ac:dyDescent="0.3">
      <c r="A855" t="s">
        <v>4163</v>
      </c>
      <c r="B855" t="s">
        <v>4164</v>
      </c>
      <c r="C855" t="s">
        <v>4165</v>
      </c>
      <c r="D855" s="1" t="str">
        <f>HYPERLINK("http://geochem.nrcan.gc.ca/cdogs/content/bdl/bdl211192_e.htm", "21:1192")</f>
        <v>21:1192</v>
      </c>
      <c r="E855" s="1" t="str">
        <f>HYPERLINK("http://geochem.nrcan.gc.ca/cdogs/content/svy/svy210191_e.htm", "21:0191")</f>
        <v>21:0191</v>
      </c>
      <c r="F855" t="s">
        <v>4161</v>
      </c>
      <c r="G855" t="s">
        <v>4166</v>
      </c>
      <c r="I855">
        <v>56.9436988</v>
      </c>
      <c r="J855">
        <v>-106.1057648</v>
      </c>
      <c r="K855" s="1" t="str">
        <f>HYPERLINK("http://geochem.nrcan.gc.ca/cdogs/content/kwd/kwd020027_e.htm", "NGR lake sediment grab sample")</f>
        <v>NGR lake sediment grab sample</v>
      </c>
      <c r="L855" s="1" t="str">
        <f>HYPERLINK("http://geochem.nrcan.gc.ca/cdogs/content/kwd/kwd080006_e.htm", "&lt;177 micron (NGR)")</f>
        <v>&lt;177 micron (NGR)</v>
      </c>
      <c r="M855">
        <v>45</v>
      </c>
      <c r="N855" t="s">
        <v>62</v>
      </c>
      <c r="O855">
        <v>854</v>
      </c>
      <c r="P855">
        <v>1</v>
      </c>
      <c r="Q855">
        <v>-2</v>
      </c>
      <c r="R855">
        <v>1</v>
      </c>
      <c r="S855">
        <v>-2</v>
      </c>
      <c r="T855">
        <v>-50</v>
      </c>
      <c r="U855">
        <v>13.7</v>
      </c>
      <c r="V855">
        <v>-5</v>
      </c>
      <c r="W855">
        <v>16</v>
      </c>
      <c r="X855">
        <v>-5</v>
      </c>
      <c r="Y855">
        <v>-20</v>
      </c>
      <c r="Z855">
        <v>-0.5</v>
      </c>
      <c r="AA855">
        <v>-1</v>
      </c>
      <c r="AB855">
        <v>0.5</v>
      </c>
      <c r="AC855">
        <v>-1</v>
      </c>
      <c r="AD855">
        <v>-50</v>
      </c>
      <c r="AE855">
        <v>10</v>
      </c>
      <c r="AF855">
        <v>-0.2</v>
      </c>
      <c r="AG855">
        <v>-1</v>
      </c>
      <c r="AH855">
        <v>0.05</v>
      </c>
      <c r="AI855">
        <v>-10</v>
      </c>
      <c r="AJ855">
        <v>-5</v>
      </c>
      <c r="AK855">
        <v>-0.1</v>
      </c>
      <c r="AL855">
        <v>2</v>
      </c>
      <c r="AM855">
        <v>-5</v>
      </c>
      <c r="AN855">
        <v>2.2000000000000002</v>
      </c>
      <c r="AO855">
        <v>-100</v>
      </c>
      <c r="AP855">
        <v>-0.5</v>
      </c>
      <c r="AQ855">
        <v>-0.5</v>
      </c>
      <c r="AR855">
        <v>-10</v>
      </c>
      <c r="AS855">
        <v>2</v>
      </c>
      <c r="AT855">
        <v>-500</v>
      </c>
      <c r="AU855">
        <v>5.4</v>
      </c>
      <c r="AV855">
        <v>-1</v>
      </c>
      <c r="AW855">
        <v>-2</v>
      </c>
      <c r="AX855">
        <v>-100</v>
      </c>
      <c r="AY855">
        <v>-200</v>
      </c>
    </row>
    <row r="856" spans="1:51" x14ac:dyDescent="0.3">
      <c r="A856" t="s">
        <v>4167</v>
      </c>
      <c r="B856" t="s">
        <v>4168</v>
      </c>
      <c r="C856" t="s">
        <v>4169</v>
      </c>
      <c r="D856" s="1" t="str">
        <f>HYPERLINK("http://geochem.nrcan.gc.ca/cdogs/content/bdl/bdl211192_e.htm", "21:1192")</f>
        <v>21:1192</v>
      </c>
      <c r="E856" s="1" t="str">
        <f>HYPERLINK("http://geochem.nrcan.gc.ca/cdogs/content/svy/svy210191_e.htm", "21:0191")</f>
        <v>21:0191</v>
      </c>
      <c r="F856" t="s">
        <v>4161</v>
      </c>
      <c r="G856" t="s">
        <v>4170</v>
      </c>
      <c r="I856">
        <v>56.9436988</v>
      </c>
      <c r="J856">
        <v>-106.1057648</v>
      </c>
      <c r="K856" s="1" t="str">
        <f>HYPERLINK("http://geochem.nrcan.gc.ca/cdogs/content/kwd/kwd020027_e.htm", "NGR lake sediment grab sample")</f>
        <v>NGR lake sediment grab sample</v>
      </c>
      <c r="L856" s="1" t="str">
        <f>HYPERLINK("http://geochem.nrcan.gc.ca/cdogs/content/kwd/kwd080006_e.htm", "&lt;177 micron (NGR)")</f>
        <v>&lt;177 micron (NGR)</v>
      </c>
      <c r="M856">
        <v>45</v>
      </c>
      <c r="N856" t="s">
        <v>67</v>
      </c>
      <c r="O856">
        <v>855</v>
      </c>
      <c r="P856">
        <v>1</v>
      </c>
      <c r="Q856">
        <v>-2</v>
      </c>
      <c r="R856">
        <v>0.9</v>
      </c>
      <c r="S856">
        <v>-2</v>
      </c>
      <c r="T856">
        <v>-50</v>
      </c>
      <c r="U856">
        <v>14</v>
      </c>
      <c r="V856">
        <v>-5</v>
      </c>
      <c r="W856">
        <v>21</v>
      </c>
      <c r="X856">
        <v>-5</v>
      </c>
      <c r="Y856">
        <v>-20</v>
      </c>
      <c r="Z856">
        <v>-0.5</v>
      </c>
      <c r="AA856">
        <v>-1</v>
      </c>
      <c r="AB856">
        <v>0.5</v>
      </c>
      <c r="AC856">
        <v>-1</v>
      </c>
      <c r="AD856">
        <v>-50</v>
      </c>
      <c r="AE856">
        <v>10</v>
      </c>
      <c r="AF856">
        <v>-0.2</v>
      </c>
      <c r="AG856">
        <v>-1</v>
      </c>
      <c r="AH856">
        <v>0.06</v>
      </c>
      <c r="AI856">
        <v>-10</v>
      </c>
      <c r="AJ856">
        <v>-5</v>
      </c>
      <c r="AK856">
        <v>-0.1</v>
      </c>
      <c r="AL856">
        <v>2.2000000000000002</v>
      </c>
      <c r="AM856">
        <v>-5</v>
      </c>
      <c r="AN856">
        <v>2.2999999999999998</v>
      </c>
      <c r="AO856">
        <v>-100</v>
      </c>
      <c r="AP856">
        <v>-0.5</v>
      </c>
      <c r="AQ856">
        <v>-0.5</v>
      </c>
      <c r="AR856">
        <v>-10</v>
      </c>
      <c r="AS856">
        <v>2</v>
      </c>
      <c r="AT856">
        <v>-500</v>
      </c>
      <c r="AU856">
        <v>5.2</v>
      </c>
      <c r="AV856">
        <v>-1</v>
      </c>
      <c r="AW856">
        <v>-2</v>
      </c>
      <c r="AX856">
        <v>-100</v>
      </c>
      <c r="AY856">
        <v>-200</v>
      </c>
    </row>
    <row r="857" spans="1:51" x14ac:dyDescent="0.3">
      <c r="A857" t="s">
        <v>4171</v>
      </c>
      <c r="B857" t="s">
        <v>4172</v>
      </c>
      <c r="C857" t="s">
        <v>4173</v>
      </c>
      <c r="D857" s="1" t="str">
        <f>HYPERLINK("http://geochem.nrcan.gc.ca/cdogs/content/bdl/bdl211192_e.htm", "21:1192")</f>
        <v>21:1192</v>
      </c>
      <c r="E857" s="1" t="str">
        <f>HYPERLINK("http://geochem.nrcan.gc.ca/cdogs/content/svy/svy210191_e.htm", "21:0191")</f>
        <v>21:0191</v>
      </c>
      <c r="F857" t="s">
        <v>4174</v>
      </c>
      <c r="G857" t="s">
        <v>4175</v>
      </c>
      <c r="I857">
        <v>56.918845500000003</v>
      </c>
      <c r="J857">
        <v>-106.1211936</v>
      </c>
      <c r="K857" s="1" t="str">
        <f>HYPERLINK("http://geochem.nrcan.gc.ca/cdogs/content/kwd/kwd020027_e.htm", "NGR lake sediment grab sample")</f>
        <v>NGR lake sediment grab sample</v>
      </c>
      <c r="L857" s="1" t="str">
        <f>HYPERLINK("http://geochem.nrcan.gc.ca/cdogs/content/kwd/kwd080006_e.htm", "&lt;177 micron (NGR)")</f>
        <v>&lt;177 micron (NGR)</v>
      </c>
      <c r="M857">
        <v>45</v>
      </c>
      <c r="N857" t="s">
        <v>73</v>
      </c>
      <c r="O857">
        <v>856</v>
      </c>
      <c r="P857">
        <v>1</v>
      </c>
      <c r="Q857">
        <v>-2</v>
      </c>
      <c r="R857">
        <v>5</v>
      </c>
      <c r="S857">
        <v>-2</v>
      </c>
      <c r="T857">
        <v>60</v>
      </c>
      <c r="U857">
        <v>39.5</v>
      </c>
      <c r="V857">
        <v>-5</v>
      </c>
      <c r="W857">
        <v>109</v>
      </c>
      <c r="X857">
        <v>12</v>
      </c>
      <c r="Y857">
        <v>70</v>
      </c>
      <c r="Z857">
        <v>-0.5</v>
      </c>
      <c r="AA857">
        <v>3</v>
      </c>
      <c r="AB857">
        <v>19.5</v>
      </c>
      <c r="AC857">
        <v>3</v>
      </c>
      <c r="AD857">
        <v>-50</v>
      </c>
      <c r="AE857">
        <v>49</v>
      </c>
      <c r="AF857">
        <v>1</v>
      </c>
      <c r="AG857">
        <v>-1</v>
      </c>
      <c r="AH857">
        <v>0.1</v>
      </c>
      <c r="AI857">
        <v>10</v>
      </c>
      <c r="AJ857">
        <v>8</v>
      </c>
      <c r="AK857">
        <v>-0.1</v>
      </c>
      <c r="AL857">
        <v>14.8</v>
      </c>
      <c r="AM857">
        <v>-5</v>
      </c>
      <c r="AN857">
        <v>11.5</v>
      </c>
      <c r="AO857">
        <v>-100</v>
      </c>
      <c r="AP857">
        <v>-0.5</v>
      </c>
      <c r="AQ857">
        <v>1.3</v>
      </c>
      <c r="AR857">
        <v>-10</v>
      </c>
      <c r="AS857">
        <v>10.4</v>
      </c>
      <c r="AT857">
        <v>-500</v>
      </c>
      <c r="AU857">
        <v>7.8</v>
      </c>
      <c r="AV857">
        <v>1</v>
      </c>
      <c r="AW857">
        <v>6</v>
      </c>
      <c r="AX857">
        <v>100</v>
      </c>
      <c r="AY857">
        <v>-200</v>
      </c>
    </row>
    <row r="858" spans="1:51" x14ac:dyDescent="0.3">
      <c r="A858" t="s">
        <v>4176</v>
      </c>
      <c r="B858" t="s">
        <v>4177</v>
      </c>
      <c r="C858" t="s">
        <v>4178</v>
      </c>
      <c r="D858" s="1" t="str">
        <f>HYPERLINK("http://geochem.nrcan.gc.ca/cdogs/content/bdl/bdl211192_e.htm", "21:1192")</f>
        <v>21:1192</v>
      </c>
      <c r="E858" s="1" t="str">
        <f>HYPERLINK("http://geochem.nrcan.gc.ca/cdogs/content/svy/svy210191_e.htm", "21:0191")</f>
        <v>21:0191</v>
      </c>
      <c r="F858" t="s">
        <v>4179</v>
      </c>
      <c r="G858" t="s">
        <v>4180</v>
      </c>
      <c r="I858">
        <v>56.874647699999997</v>
      </c>
      <c r="J858">
        <v>-106.1305673</v>
      </c>
      <c r="K858" s="1" t="str">
        <f>HYPERLINK("http://geochem.nrcan.gc.ca/cdogs/content/kwd/kwd020027_e.htm", "NGR lake sediment grab sample")</f>
        <v>NGR lake sediment grab sample</v>
      </c>
      <c r="L858" s="1" t="str">
        <f>HYPERLINK("http://geochem.nrcan.gc.ca/cdogs/content/kwd/kwd080006_e.htm", "&lt;177 micron (NGR)")</f>
        <v>&lt;177 micron (NGR)</v>
      </c>
      <c r="M858">
        <v>45</v>
      </c>
      <c r="N858" t="s">
        <v>79</v>
      </c>
      <c r="O858">
        <v>857</v>
      </c>
      <c r="P858">
        <v>1</v>
      </c>
      <c r="Q858">
        <v>-2</v>
      </c>
      <c r="R858">
        <v>3.4</v>
      </c>
      <c r="S858">
        <v>-2</v>
      </c>
      <c r="T858">
        <v>170</v>
      </c>
      <c r="U858">
        <v>45</v>
      </c>
      <c r="V858">
        <v>-5</v>
      </c>
      <c r="W858">
        <v>93</v>
      </c>
      <c r="X858">
        <v>9</v>
      </c>
      <c r="Y858">
        <v>50</v>
      </c>
      <c r="Z858">
        <v>1</v>
      </c>
      <c r="AA858">
        <v>2</v>
      </c>
      <c r="AB858">
        <v>5.8</v>
      </c>
      <c r="AC858">
        <v>4</v>
      </c>
      <c r="AD858">
        <v>-50</v>
      </c>
      <c r="AE858">
        <v>46</v>
      </c>
      <c r="AF858">
        <v>0.5</v>
      </c>
      <c r="AG858">
        <v>3</v>
      </c>
      <c r="AH858">
        <v>0.64</v>
      </c>
      <c r="AI858">
        <v>20</v>
      </c>
      <c r="AJ858">
        <v>24</v>
      </c>
      <c r="AK858">
        <v>0.2</v>
      </c>
      <c r="AL858">
        <v>8.9</v>
      </c>
      <c r="AM858">
        <v>-5</v>
      </c>
      <c r="AN858">
        <v>9</v>
      </c>
      <c r="AO858">
        <v>-100</v>
      </c>
      <c r="AP858">
        <v>-0.5</v>
      </c>
      <c r="AQ858">
        <v>1.1000000000000001</v>
      </c>
      <c r="AR858">
        <v>-10</v>
      </c>
      <c r="AS858">
        <v>9.1999999999999993</v>
      </c>
      <c r="AT858">
        <v>1000</v>
      </c>
      <c r="AU858">
        <v>17.600000000000001</v>
      </c>
      <c r="AV858">
        <v>-1</v>
      </c>
      <c r="AW858">
        <v>4</v>
      </c>
      <c r="AX858">
        <v>100</v>
      </c>
      <c r="AY858">
        <v>-200</v>
      </c>
    </row>
    <row r="859" spans="1:51" x14ac:dyDescent="0.3">
      <c r="A859" t="s">
        <v>4181</v>
      </c>
      <c r="B859" t="s">
        <v>4182</v>
      </c>
      <c r="C859" t="s">
        <v>4183</v>
      </c>
      <c r="D859" s="1" t="str">
        <f>HYPERLINK("http://geochem.nrcan.gc.ca/cdogs/content/bdl/bdl211192_e.htm", "21:1192")</f>
        <v>21:1192</v>
      </c>
      <c r="E859" s="1" t="str">
        <f>HYPERLINK("http://geochem.nrcan.gc.ca/cdogs/content/svy/svy210191_e.htm", "21:0191")</f>
        <v>21:0191</v>
      </c>
      <c r="F859" t="s">
        <v>4184</v>
      </c>
      <c r="G859" t="s">
        <v>4185</v>
      </c>
      <c r="I859">
        <v>56.821082099999998</v>
      </c>
      <c r="J859">
        <v>-106.1145994</v>
      </c>
      <c r="K859" s="1" t="str">
        <f>HYPERLINK("http://geochem.nrcan.gc.ca/cdogs/content/kwd/kwd020027_e.htm", "NGR lake sediment grab sample")</f>
        <v>NGR lake sediment grab sample</v>
      </c>
      <c r="L859" s="1" t="str">
        <f>HYPERLINK("http://geochem.nrcan.gc.ca/cdogs/content/kwd/kwd080006_e.htm", "&lt;177 micron (NGR)")</f>
        <v>&lt;177 micron (NGR)</v>
      </c>
      <c r="M859">
        <v>45</v>
      </c>
      <c r="N859" t="s">
        <v>85</v>
      </c>
      <c r="O859">
        <v>858</v>
      </c>
      <c r="P859">
        <v>1</v>
      </c>
      <c r="Q859">
        <v>-2</v>
      </c>
      <c r="R859">
        <v>1.4</v>
      </c>
      <c r="S859">
        <v>-2</v>
      </c>
      <c r="T859">
        <v>-50</v>
      </c>
      <c r="U859">
        <v>14.2</v>
      </c>
      <c r="V859">
        <v>-5</v>
      </c>
      <c r="W859">
        <v>25</v>
      </c>
      <c r="X859">
        <v>-5</v>
      </c>
      <c r="Y859">
        <v>-20</v>
      </c>
      <c r="Z859">
        <v>-0.5</v>
      </c>
      <c r="AA859">
        <v>-1</v>
      </c>
      <c r="AB859">
        <v>2.5</v>
      </c>
      <c r="AC859">
        <v>-1</v>
      </c>
      <c r="AD859">
        <v>-50</v>
      </c>
      <c r="AE859">
        <v>10</v>
      </c>
      <c r="AF859">
        <v>-0.2</v>
      </c>
      <c r="AG859">
        <v>3</v>
      </c>
      <c r="AH859">
        <v>0.11</v>
      </c>
      <c r="AI859">
        <v>-10</v>
      </c>
      <c r="AJ859">
        <v>-5</v>
      </c>
      <c r="AK859">
        <v>-0.1</v>
      </c>
      <c r="AL859">
        <v>2.2999999999999998</v>
      </c>
      <c r="AM859">
        <v>-5</v>
      </c>
      <c r="AN859">
        <v>1.8</v>
      </c>
      <c r="AO859">
        <v>-100</v>
      </c>
      <c r="AP859">
        <v>-0.5</v>
      </c>
      <c r="AQ859">
        <v>-0.5</v>
      </c>
      <c r="AR859">
        <v>-10</v>
      </c>
      <c r="AS859">
        <v>2</v>
      </c>
      <c r="AT859">
        <v>-500</v>
      </c>
      <c r="AU859">
        <v>1.5</v>
      </c>
      <c r="AV859">
        <v>-1</v>
      </c>
      <c r="AW859">
        <v>-2</v>
      </c>
      <c r="AX859">
        <v>-100</v>
      </c>
      <c r="AY859">
        <v>-200</v>
      </c>
    </row>
    <row r="860" spans="1:51" x14ac:dyDescent="0.3">
      <c r="A860" t="s">
        <v>4186</v>
      </c>
      <c r="B860" t="s">
        <v>4187</v>
      </c>
      <c r="C860" t="s">
        <v>4188</v>
      </c>
      <c r="D860" s="1" t="str">
        <f>HYPERLINK("http://geochem.nrcan.gc.ca/cdogs/content/bdl/bdl211192_e.htm", "21:1192")</f>
        <v>21:1192</v>
      </c>
      <c r="E860" s="1" t="str">
        <f>HYPERLINK("http://geochem.nrcan.gc.ca/cdogs/content/svy/svy_e.htm", "")</f>
        <v/>
      </c>
      <c r="H860" s="1" t="str">
        <f>HYPERLINK("http://geochem.nrcan.gc.ca/cdogs/content/cr_/cr_00126_e.htm", "126")</f>
        <v>126</v>
      </c>
      <c r="K860" t="s">
        <v>137</v>
      </c>
      <c r="L860" t="s">
        <v>138</v>
      </c>
      <c r="M860">
        <v>45</v>
      </c>
      <c r="N860" t="s">
        <v>139</v>
      </c>
      <c r="O860">
        <v>859</v>
      </c>
      <c r="P860">
        <v>8</v>
      </c>
      <c r="Q860">
        <v>-2</v>
      </c>
      <c r="R860">
        <v>10.5</v>
      </c>
      <c r="S860">
        <v>5</v>
      </c>
      <c r="T860">
        <v>760</v>
      </c>
      <c r="U860">
        <v>16.7</v>
      </c>
      <c r="V860">
        <v>-5</v>
      </c>
      <c r="W860">
        <v>125</v>
      </c>
      <c r="X860">
        <v>18</v>
      </c>
      <c r="Y860">
        <v>70</v>
      </c>
      <c r="Z860">
        <v>2.2999999999999998</v>
      </c>
      <c r="AA860">
        <v>-1</v>
      </c>
      <c r="AB860">
        <v>4.5999999999999996</v>
      </c>
      <c r="AC860">
        <v>8</v>
      </c>
      <c r="AD860">
        <v>-50</v>
      </c>
      <c r="AE860">
        <v>69</v>
      </c>
      <c r="AF860">
        <v>0.8</v>
      </c>
      <c r="AG860">
        <v>-3</v>
      </c>
      <c r="AH860">
        <v>1.72</v>
      </c>
      <c r="AI860">
        <v>40</v>
      </c>
      <c r="AJ860">
        <v>86</v>
      </c>
      <c r="AK860">
        <v>1</v>
      </c>
      <c r="AL860">
        <v>14.1</v>
      </c>
      <c r="AM860">
        <v>-5</v>
      </c>
      <c r="AN860">
        <v>12.1</v>
      </c>
      <c r="AO860">
        <v>-100</v>
      </c>
      <c r="AP860">
        <v>0.9</v>
      </c>
      <c r="AQ860">
        <v>1.2</v>
      </c>
      <c r="AR860">
        <v>-10</v>
      </c>
      <c r="AS860">
        <v>12.1</v>
      </c>
      <c r="AT860">
        <v>4200</v>
      </c>
      <c r="AU860">
        <v>8.1</v>
      </c>
      <c r="AV860">
        <v>2</v>
      </c>
      <c r="AW860">
        <v>4</v>
      </c>
      <c r="AX860">
        <v>200</v>
      </c>
      <c r="AY860">
        <v>-200</v>
      </c>
    </row>
    <row r="861" spans="1:51" x14ac:dyDescent="0.3">
      <c r="A861" t="s">
        <v>4189</v>
      </c>
      <c r="B861" t="s">
        <v>4190</v>
      </c>
      <c r="C861" t="s">
        <v>4191</v>
      </c>
      <c r="D861" s="1" t="str">
        <f>HYPERLINK("http://geochem.nrcan.gc.ca/cdogs/content/bdl/bdl211192_e.htm", "21:1192")</f>
        <v>21:1192</v>
      </c>
      <c r="E861" s="1" t="str">
        <f>HYPERLINK("http://geochem.nrcan.gc.ca/cdogs/content/svy/svy210191_e.htm", "21:0191")</f>
        <v>21:0191</v>
      </c>
      <c r="F861" t="s">
        <v>4192</v>
      </c>
      <c r="G861" t="s">
        <v>4193</v>
      </c>
      <c r="I861">
        <v>57.159550099999997</v>
      </c>
      <c r="J861">
        <v>-107.90408189999999</v>
      </c>
      <c r="K861" s="1" t="str">
        <f>HYPERLINK("http://geochem.nrcan.gc.ca/cdogs/content/kwd/kwd020027_e.htm", "NGR lake sediment grab sample")</f>
        <v>NGR lake sediment grab sample</v>
      </c>
      <c r="L861" s="1" t="str">
        <f>HYPERLINK("http://geochem.nrcan.gc.ca/cdogs/content/kwd/kwd080006_e.htm", "&lt;177 micron (NGR)")</f>
        <v>&lt;177 micron (NGR)</v>
      </c>
      <c r="M861">
        <v>46</v>
      </c>
      <c r="N861" t="s">
        <v>57</v>
      </c>
      <c r="O861">
        <v>860</v>
      </c>
      <c r="P861">
        <v>7</v>
      </c>
      <c r="Q861">
        <v>-2</v>
      </c>
      <c r="R861">
        <v>35.299999999999997</v>
      </c>
      <c r="S861">
        <v>-2</v>
      </c>
      <c r="T861">
        <v>170</v>
      </c>
      <c r="U861">
        <v>25.6</v>
      </c>
      <c r="V861">
        <v>-5</v>
      </c>
      <c r="W861">
        <v>109</v>
      </c>
      <c r="X861">
        <v>62</v>
      </c>
      <c r="Y861">
        <v>40</v>
      </c>
      <c r="Z861">
        <v>1.1000000000000001</v>
      </c>
      <c r="AA861">
        <v>2</v>
      </c>
      <c r="AB861">
        <v>10.6</v>
      </c>
      <c r="AC861">
        <v>5</v>
      </c>
      <c r="AD861">
        <v>-50</v>
      </c>
      <c r="AE861">
        <v>46</v>
      </c>
      <c r="AF861">
        <v>0.4</v>
      </c>
      <c r="AG861">
        <v>2</v>
      </c>
      <c r="AH861">
        <v>0.24</v>
      </c>
      <c r="AI861">
        <v>70</v>
      </c>
      <c r="AJ861">
        <v>15</v>
      </c>
      <c r="AK861">
        <v>0.3</v>
      </c>
      <c r="AL861">
        <v>5.9</v>
      </c>
      <c r="AM861">
        <v>-5</v>
      </c>
      <c r="AN861">
        <v>10.8</v>
      </c>
      <c r="AO861">
        <v>-100</v>
      </c>
      <c r="AP861">
        <v>-0.5</v>
      </c>
      <c r="AQ861">
        <v>1.1000000000000001</v>
      </c>
      <c r="AR861">
        <v>-10</v>
      </c>
      <c r="AS861">
        <v>9</v>
      </c>
      <c r="AT861">
        <v>1000</v>
      </c>
      <c r="AU861">
        <v>4</v>
      </c>
      <c r="AV861">
        <v>2</v>
      </c>
      <c r="AW861">
        <v>3</v>
      </c>
      <c r="AX861">
        <v>-100</v>
      </c>
      <c r="AY861">
        <v>-200</v>
      </c>
    </row>
    <row r="862" spans="1:51" x14ac:dyDescent="0.3">
      <c r="A862" t="s">
        <v>4194</v>
      </c>
      <c r="B862" t="s">
        <v>4195</v>
      </c>
      <c r="C862" t="s">
        <v>4196</v>
      </c>
      <c r="D862" s="1" t="str">
        <f>HYPERLINK("http://geochem.nrcan.gc.ca/cdogs/content/bdl/bdl211192_e.htm", "21:1192")</f>
        <v>21:1192</v>
      </c>
      <c r="E862" s="1" t="str">
        <f>HYPERLINK("http://geochem.nrcan.gc.ca/cdogs/content/svy/svy210191_e.htm", "21:0191")</f>
        <v>21:0191</v>
      </c>
      <c r="F862" t="s">
        <v>4197</v>
      </c>
      <c r="G862" t="s">
        <v>4198</v>
      </c>
      <c r="I862">
        <v>57.029028400000001</v>
      </c>
      <c r="J862">
        <v>-107.9606407</v>
      </c>
      <c r="K862" s="1" t="str">
        <f>HYPERLINK("http://geochem.nrcan.gc.ca/cdogs/content/kwd/kwd020027_e.htm", "NGR lake sediment grab sample")</f>
        <v>NGR lake sediment grab sample</v>
      </c>
      <c r="L862" s="1" t="str">
        <f>HYPERLINK("http://geochem.nrcan.gc.ca/cdogs/content/kwd/kwd080006_e.htm", "&lt;177 micron (NGR)")</f>
        <v>&lt;177 micron (NGR)</v>
      </c>
      <c r="M862">
        <v>46</v>
      </c>
      <c r="N862" t="s">
        <v>73</v>
      </c>
      <c r="O862">
        <v>861</v>
      </c>
      <c r="P862">
        <v>1</v>
      </c>
      <c r="Q862">
        <v>-2</v>
      </c>
      <c r="R862">
        <v>9.5</v>
      </c>
      <c r="S862">
        <v>-2</v>
      </c>
      <c r="T862">
        <v>300</v>
      </c>
      <c r="U862">
        <v>75</v>
      </c>
      <c r="V862">
        <v>-5</v>
      </c>
      <c r="W862">
        <v>253</v>
      </c>
      <c r="X862">
        <v>13</v>
      </c>
      <c r="Y862">
        <v>80</v>
      </c>
      <c r="Z862">
        <v>0.6</v>
      </c>
      <c r="AA862">
        <v>5</v>
      </c>
      <c r="AB862">
        <v>45.3</v>
      </c>
      <c r="AC862">
        <v>4</v>
      </c>
      <c r="AD862">
        <v>-50</v>
      </c>
      <c r="AE862">
        <v>125</v>
      </c>
      <c r="AF862">
        <v>1.7</v>
      </c>
      <c r="AG862">
        <v>-1</v>
      </c>
      <c r="AH862">
        <v>7.0000000000000007E-2</v>
      </c>
      <c r="AI862">
        <v>20</v>
      </c>
      <c r="AJ862">
        <v>10</v>
      </c>
      <c r="AK862">
        <v>-0.1</v>
      </c>
      <c r="AL862">
        <v>13.1</v>
      </c>
      <c r="AM862">
        <v>-5</v>
      </c>
      <c r="AN862">
        <v>29.7</v>
      </c>
      <c r="AO862">
        <v>-100</v>
      </c>
      <c r="AP862">
        <v>-0.5</v>
      </c>
      <c r="AQ862">
        <v>3.2</v>
      </c>
      <c r="AR862">
        <v>-10</v>
      </c>
      <c r="AS862">
        <v>14.9</v>
      </c>
      <c r="AT862">
        <v>-500</v>
      </c>
      <c r="AU862">
        <v>10.1</v>
      </c>
      <c r="AV862">
        <v>2</v>
      </c>
      <c r="AW862">
        <v>11</v>
      </c>
      <c r="AX862">
        <v>-100</v>
      </c>
      <c r="AY862">
        <v>-200</v>
      </c>
    </row>
    <row r="863" spans="1:51" x14ac:dyDescent="0.3">
      <c r="A863" t="s">
        <v>4199</v>
      </c>
      <c r="B863" t="s">
        <v>4200</v>
      </c>
      <c r="C863" t="s">
        <v>4201</v>
      </c>
      <c r="D863" s="1" t="str">
        <f>HYPERLINK("http://geochem.nrcan.gc.ca/cdogs/content/bdl/bdl211192_e.htm", "21:1192")</f>
        <v>21:1192</v>
      </c>
      <c r="E863" s="1" t="str">
        <f>HYPERLINK("http://geochem.nrcan.gc.ca/cdogs/content/svy/svy210191_e.htm", "21:0191")</f>
        <v>21:0191</v>
      </c>
      <c r="F863" t="s">
        <v>4202</v>
      </c>
      <c r="G863" t="s">
        <v>4203</v>
      </c>
      <c r="I863">
        <v>57.066625600000002</v>
      </c>
      <c r="J863">
        <v>-107.9675651</v>
      </c>
      <c r="K863" s="1" t="str">
        <f>HYPERLINK("http://geochem.nrcan.gc.ca/cdogs/content/kwd/kwd020027_e.htm", "NGR lake sediment grab sample")</f>
        <v>NGR lake sediment grab sample</v>
      </c>
      <c r="L863" s="1" t="str">
        <f>HYPERLINK("http://geochem.nrcan.gc.ca/cdogs/content/kwd/kwd080006_e.htm", "&lt;177 micron (NGR)")</f>
        <v>&lt;177 micron (NGR)</v>
      </c>
      <c r="M863">
        <v>46</v>
      </c>
      <c r="N863" t="s">
        <v>79</v>
      </c>
      <c r="O863">
        <v>862</v>
      </c>
      <c r="P863">
        <v>1</v>
      </c>
      <c r="Q863">
        <v>-2</v>
      </c>
      <c r="R863">
        <v>45.1</v>
      </c>
      <c r="S863">
        <v>-2</v>
      </c>
      <c r="T863">
        <v>130</v>
      </c>
      <c r="U863">
        <v>60</v>
      </c>
      <c r="V863">
        <v>-5</v>
      </c>
      <c r="W863">
        <v>171</v>
      </c>
      <c r="X863">
        <v>6</v>
      </c>
      <c r="Y863">
        <v>40</v>
      </c>
      <c r="Z863">
        <v>1.3</v>
      </c>
      <c r="AA863">
        <v>2</v>
      </c>
      <c r="AB863">
        <v>2.9</v>
      </c>
      <c r="AC863">
        <v>3</v>
      </c>
      <c r="AD863">
        <v>-50</v>
      </c>
      <c r="AE863">
        <v>74</v>
      </c>
      <c r="AF863">
        <v>0.5</v>
      </c>
      <c r="AG863">
        <v>-1</v>
      </c>
      <c r="AH863">
        <v>0.24</v>
      </c>
      <c r="AI863">
        <v>20</v>
      </c>
      <c r="AJ863">
        <v>17</v>
      </c>
      <c r="AK863">
        <v>0.2</v>
      </c>
      <c r="AL863">
        <v>8.1999999999999993</v>
      </c>
      <c r="AM863">
        <v>-5</v>
      </c>
      <c r="AN863">
        <v>13.9</v>
      </c>
      <c r="AO863">
        <v>-100</v>
      </c>
      <c r="AP863">
        <v>-0.5</v>
      </c>
      <c r="AQ863">
        <v>1.1000000000000001</v>
      </c>
      <c r="AR863">
        <v>-10</v>
      </c>
      <c r="AS863">
        <v>9.8000000000000007</v>
      </c>
      <c r="AT863">
        <v>800</v>
      </c>
      <c r="AU863">
        <v>3.1</v>
      </c>
      <c r="AV863">
        <v>-1</v>
      </c>
      <c r="AW863">
        <v>3</v>
      </c>
      <c r="AX863">
        <v>-100</v>
      </c>
      <c r="AY863">
        <v>-200</v>
      </c>
    </row>
    <row r="864" spans="1:51" x14ac:dyDescent="0.3">
      <c r="A864" t="s">
        <v>4204</v>
      </c>
      <c r="B864" t="s">
        <v>4205</v>
      </c>
      <c r="C864" t="s">
        <v>4206</v>
      </c>
      <c r="D864" s="1" t="str">
        <f>HYPERLINK("http://geochem.nrcan.gc.ca/cdogs/content/bdl/bdl211192_e.htm", "21:1192")</f>
        <v>21:1192</v>
      </c>
      <c r="E864" s="1" t="str">
        <f>HYPERLINK("http://geochem.nrcan.gc.ca/cdogs/content/svy/svy210191_e.htm", "21:0191")</f>
        <v>21:0191</v>
      </c>
      <c r="F864" t="s">
        <v>4207</v>
      </c>
      <c r="G864" t="s">
        <v>4208</v>
      </c>
      <c r="I864">
        <v>57.085736900000001</v>
      </c>
      <c r="J864">
        <v>-107.9984635</v>
      </c>
      <c r="K864" s="1" t="str">
        <f>HYPERLINK("http://geochem.nrcan.gc.ca/cdogs/content/kwd/kwd020027_e.htm", "NGR lake sediment grab sample")</f>
        <v>NGR lake sediment grab sample</v>
      </c>
      <c r="L864" s="1" t="str">
        <f>HYPERLINK("http://geochem.nrcan.gc.ca/cdogs/content/kwd/kwd080006_e.htm", "&lt;177 micron (NGR)")</f>
        <v>&lt;177 micron (NGR)</v>
      </c>
      <c r="M864">
        <v>46</v>
      </c>
      <c r="N864" t="s">
        <v>85</v>
      </c>
      <c r="O864">
        <v>863</v>
      </c>
      <c r="P864">
        <v>1</v>
      </c>
      <c r="Q864">
        <v>-2</v>
      </c>
      <c r="R864">
        <v>8.5</v>
      </c>
      <c r="S864">
        <v>-2</v>
      </c>
      <c r="T864">
        <v>90</v>
      </c>
      <c r="U864">
        <v>31.4</v>
      </c>
      <c r="V864">
        <v>-5</v>
      </c>
      <c r="W864">
        <v>57</v>
      </c>
      <c r="X864">
        <v>5</v>
      </c>
      <c r="Y864">
        <v>-20</v>
      </c>
      <c r="Z864">
        <v>0.7</v>
      </c>
      <c r="AA864">
        <v>-1</v>
      </c>
      <c r="AB864">
        <v>2.5</v>
      </c>
      <c r="AC864">
        <v>2</v>
      </c>
      <c r="AD864">
        <v>-50</v>
      </c>
      <c r="AE864">
        <v>26</v>
      </c>
      <c r="AF864">
        <v>0.2</v>
      </c>
      <c r="AG864">
        <v>-1</v>
      </c>
      <c r="AH864">
        <v>0.14000000000000001</v>
      </c>
      <c r="AI864">
        <v>-10</v>
      </c>
      <c r="AJ864">
        <v>11</v>
      </c>
      <c r="AK864">
        <v>-0.1</v>
      </c>
      <c r="AL864">
        <v>4.2</v>
      </c>
      <c r="AM864">
        <v>-5</v>
      </c>
      <c r="AN864">
        <v>4.4000000000000004</v>
      </c>
      <c r="AO864">
        <v>-100</v>
      </c>
      <c r="AP864">
        <v>-0.5</v>
      </c>
      <c r="AQ864">
        <v>-0.5</v>
      </c>
      <c r="AR864">
        <v>-10</v>
      </c>
      <c r="AS864">
        <v>4.5999999999999996</v>
      </c>
      <c r="AT864">
        <v>600</v>
      </c>
      <c r="AU864">
        <v>2</v>
      </c>
      <c r="AV864">
        <v>-1</v>
      </c>
      <c r="AW864">
        <v>-2</v>
      </c>
      <c r="AX864">
        <v>100</v>
      </c>
      <c r="AY864">
        <v>-200</v>
      </c>
    </row>
    <row r="865" spans="1:51" x14ac:dyDescent="0.3">
      <c r="A865" t="s">
        <v>4209</v>
      </c>
      <c r="B865" t="s">
        <v>4210</v>
      </c>
      <c r="C865" t="s">
        <v>4211</v>
      </c>
      <c r="D865" s="1" t="str">
        <f>HYPERLINK("http://geochem.nrcan.gc.ca/cdogs/content/bdl/bdl211192_e.htm", "21:1192")</f>
        <v>21:1192</v>
      </c>
      <c r="E865" s="1" t="str">
        <f>HYPERLINK("http://geochem.nrcan.gc.ca/cdogs/content/svy/svy_e.htm", "")</f>
        <v/>
      </c>
      <c r="H865" s="1" t="str">
        <f>HYPERLINK("http://geochem.nrcan.gc.ca/cdogs/content/cr_/cr_00126_e.htm", "126")</f>
        <v>126</v>
      </c>
      <c r="K865" t="s">
        <v>137</v>
      </c>
      <c r="L865" t="s">
        <v>138</v>
      </c>
      <c r="M865">
        <v>46</v>
      </c>
      <c r="N865" t="s">
        <v>139</v>
      </c>
      <c r="O865">
        <v>864</v>
      </c>
      <c r="P865">
        <v>8</v>
      </c>
      <c r="Q865">
        <v>-2</v>
      </c>
      <c r="R865">
        <v>10.7</v>
      </c>
      <c r="S865">
        <v>-2</v>
      </c>
      <c r="T865">
        <v>750</v>
      </c>
      <c r="U865">
        <v>17</v>
      </c>
      <c r="V865">
        <v>-5</v>
      </c>
      <c r="W865">
        <v>120</v>
      </c>
      <c r="X865">
        <v>18</v>
      </c>
      <c r="Y865">
        <v>60</v>
      </c>
      <c r="Z865">
        <v>2.6</v>
      </c>
      <c r="AA865">
        <v>2</v>
      </c>
      <c r="AB865">
        <v>4.4000000000000004</v>
      </c>
      <c r="AC865">
        <v>8</v>
      </c>
      <c r="AD865">
        <v>-50</v>
      </c>
      <c r="AE865">
        <v>67</v>
      </c>
      <c r="AF865">
        <v>0.7</v>
      </c>
      <c r="AG865">
        <v>-1</v>
      </c>
      <c r="AH865">
        <v>1.44</v>
      </c>
      <c r="AI865">
        <v>20</v>
      </c>
      <c r="AJ865">
        <v>78</v>
      </c>
      <c r="AK865">
        <v>1</v>
      </c>
      <c r="AL865">
        <v>12.9</v>
      </c>
      <c r="AM865">
        <v>-5</v>
      </c>
      <c r="AN865">
        <v>11.8</v>
      </c>
      <c r="AO865">
        <v>-100</v>
      </c>
      <c r="AP865">
        <v>0.7</v>
      </c>
      <c r="AQ865">
        <v>1.2</v>
      </c>
      <c r="AR865">
        <v>-10</v>
      </c>
      <c r="AS865">
        <v>12.3</v>
      </c>
      <c r="AT865">
        <v>3600</v>
      </c>
      <c r="AU865">
        <v>7.7</v>
      </c>
      <c r="AV865">
        <v>1</v>
      </c>
      <c r="AW865">
        <v>5</v>
      </c>
      <c r="AX865">
        <v>200</v>
      </c>
      <c r="AY865">
        <v>300</v>
      </c>
    </row>
    <row r="866" spans="1:51" x14ac:dyDescent="0.3">
      <c r="A866" t="s">
        <v>4212</v>
      </c>
      <c r="B866" t="s">
        <v>4213</v>
      </c>
      <c r="C866" t="s">
        <v>4214</v>
      </c>
      <c r="D866" s="1" t="str">
        <f>HYPERLINK("http://geochem.nrcan.gc.ca/cdogs/content/bdl/bdl211192_e.htm", "21:1192")</f>
        <v>21:1192</v>
      </c>
      <c r="E866" s="1" t="str">
        <f>HYPERLINK("http://geochem.nrcan.gc.ca/cdogs/content/svy/svy210191_e.htm", "21:0191")</f>
        <v>21:0191</v>
      </c>
      <c r="F866" t="s">
        <v>4215</v>
      </c>
      <c r="G866" t="s">
        <v>4216</v>
      </c>
      <c r="I866">
        <v>57.132788300000001</v>
      </c>
      <c r="J866">
        <v>-107.96532569999999</v>
      </c>
      <c r="K866" s="1" t="str">
        <f>HYPERLINK("http://geochem.nrcan.gc.ca/cdogs/content/kwd/kwd020027_e.htm", "NGR lake sediment grab sample")</f>
        <v>NGR lake sediment grab sample</v>
      </c>
      <c r="L866" s="1" t="str">
        <f>HYPERLINK("http://geochem.nrcan.gc.ca/cdogs/content/kwd/kwd080006_e.htm", "&lt;177 micron (NGR)")</f>
        <v>&lt;177 micron (NGR)</v>
      </c>
      <c r="M866">
        <v>46</v>
      </c>
      <c r="N866" t="s">
        <v>91</v>
      </c>
      <c r="O866">
        <v>865</v>
      </c>
      <c r="P866">
        <v>1</v>
      </c>
      <c r="Q866">
        <v>-2</v>
      </c>
      <c r="R866">
        <v>51.2</v>
      </c>
      <c r="S866">
        <v>-2</v>
      </c>
      <c r="T866">
        <v>160</v>
      </c>
      <c r="U866">
        <v>52</v>
      </c>
      <c r="V866">
        <v>-5</v>
      </c>
      <c r="W866">
        <v>129</v>
      </c>
      <c r="X866">
        <v>-5</v>
      </c>
      <c r="Y866">
        <v>30</v>
      </c>
      <c r="Z866">
        <v>0.6</v>
      </c>
      <c r="AA866">
        <v>1</v>
      </c>
      <c r="AB866">
        <v>5</v>
      </c>
      <c r="AC866">
        <v>3</v>
      </c>
      <c r="AD866">
        <v>-50</v>
      </c>
      <c r="AE866">
        <v>63</v>
      </c>
      <c r="AF866">
        <v>0.4</v>
      </c>
      <c r="AG866">
        <v>-1</v>
      </c>
      <c r="AH866">
        <v>0.09</v>
      </c>
      <c r="AI866">
        <v>-10</v>
      </c>
      <c r="AJ866">
        <v>10</v>
      </c>
      <c r="AK866">
        <v>0.1</v>
      </c>
      <c r="AL866">
        <v>7.9</v>
      </c>
      <c r="AM866">
        <v>-5</v>
      </c>
      <c r="AN866">
        <v>8.6999999999999993</v>
      </c>
      <c r="AO866">
        <v>-100</v>
      </c>
      <c r="AP866">
        <v>-0.5</v>
      </c>
      <c r="AQ866">
        <v>0.7</v>
      </c>
      <c r="AR866">
        <v>-10</v>
      </c>
      <c r="AS866">
        <v>11.8</v>
      </c>
      <c r="AT866">
        <v>600</v>
      </c>
      <c r="AU866">
        <v>5.6</v>
      </c>
      <c r="AV866">
        <v>1</v>
      </c>
      <c r="AW866">
        <v>-2</v>
      </c>
      <c r="AX866">
        <v>100</v>
      </c>
      <c r="AY866">
        <v>-200</v>
      </c>
    </row>
    <row r="867" spans="1:51" x14ac:dyDescent="0.3">
      <c r="A867" t="s">
        <v>4217</v>
      </c>
      <c r="B867" t="s">
        <v>4218</v>
      </c>
      <c r="C867" t="s">
        <v>4219</v>
      </c>
      <c r="D867" s="1" t="str">
        <f>HYPERLINK("http://geochem.nrcan.gc.ca/cdogs/content/bdl/bdl211192_e.htm", "21:1192")</f>
        <v>21:1192</v>
      </c>
      <c r="E867" s="1" t="str">
        <f>HYPERLINK("http://geochem.nrcan.gc.ca/cdogs/content/svy/svy210191_e.htm", "21:0191")</f>
        <v>21:0191</v>
      </c>
      <c r="F867" t="s">
        <v>4220</v>
      </c>
      <c r="G867" t="s">
        <v>4221</v>
      </c>
      <c r="I867">
        <v>57.167402500000001</v>
      </c>
      <c r="J867">
        <v>-107.99142809999999</v>
      </c>
      <c r="K867" s="1" t="str">
        <f>HYPERLINK("http://geochem.nrcan.gc.ca/cdogs/content/kwd/kwd020027_e.htm", "NGR lake sediment grab sample")</f>
        <v>NGR lake sediment grab sample</v>
      </c>
      <c r="L867" s="1" t="str">
        <f>HYPERLINK("http://geochem.nrcan.gc.ca/cdogs/content/kwd/kwd080006_e.htm", "&lt;177 micron (NGR)")</f>
        <v>&lt;177 micron (NGR)</v>
      </c>
      <c r="M867">
        <v>46</v>
      </c>
      <c r="N867" t="s">
        <v>97</v>
      </c>
      <c r="O867">
        <v>866</v>
      </c>
      <c r="P867">
        <v>1</v>
      </c>
      <c r="Q867">
        <v>-2</v>
      </c>
      <c r="R867">
        <v>129</v>
      </c>
      <c r="S867">
        <v>-2</v>
      </c>
      <c r="T867">
        <v>170</v>
      </c>
      <c r="U867">
        <v>21.8</v>
      </c>
      <c r="V867">
        <v>-5</v>
      </c>
      <c r="W867">
        <v>151</v>
      </c>
      <c r="X867">
        <v>23</v>
      </c>
      <c r="Y867">
        <v>20</v>
      </c>
      <c r="Z867">
        <v>-0.5</v>
      </c>
      <c r="AA867">
        <v>2</v>
      </c>
      <c r="AB867">
        <v>26.6</v>
      </c>
      <c r="AC867">
        <v>3</v>
      </c>
      <c r="AD867">
        <v>-50</v>
      </c>
      <c r="AE867">
        <v>64</v>
      </c>
      <c r="AF867">
        <v>0.8</v>
      </c>
      <c r="AG867">
        <v>-1</v>
      </c>
      <c r="AH867">
        <v>0.08</v>
      </c>
      <c r="AI867">
        <v>20</v>
      </c>
      <c r="AJ867">
        <v>8</v>
      </c>
      <c r="AK867">
        <v>0.3</v>
      </c>
      <c r="AL867">
        <v>9.5</v>
      </c>
      <c r="AM867">
        <v>-5</v>
      </c>
      <c r="AN867">
        <v>12.5</v>
      </c>
      <c r="AO867">
        <v>-100</v>
      </c>
      <c r="AP867">
        <v>-0.5</v>
      </c>
      <c r="AQ867">
        <v>1.1000000000000001</v>
      </c>
      <c r="AR867">
        <v>-10</v>
      </c>
      <c r="AS867">
        <v>11.2</v>
      </c>
      <c r="AT867">
        <v>-500</v>
      </c>
      <c r="AU867">
        <v>4.3</v>
      </c>
      <c r="AV867">
        <v>4</v>
      </c>
      <c r="AW867">
        <v>5</v>
      </c>
      <c r="AX867">
        <v>100</v>
      </c>
      <c r="AY867">
        <v>-200</v>
      </c>
    </row>
    <row r="868" spans="1:51" x14ac:dyDescent="0.3">
      <c r="A868" t="s">
        <v>4222</v>
      </c>
      <c r="B868" t="s">
        <v>4223</v>
      </c>
      <c r="C868" t="s">
        <v>4224</v>
      </c>
      <c r="D868" s="1" t="str">
        <f>HYPERLINK("http://geochem.nrcan.gc.ca/cdogs/content/bdl/bdl211192_e.htm", "21:1192")</f>
        <v>21:1192</v>
      </c>
      <c r="E868" s="1" t="str">
        <f>HYPERLINK("http://geochem.nrcan.gc.ca/cdogs/content/svy/svy210191_e.htm", "21:0191")</f>
        <v>21:0191</v>
      </c>
      <c r="F868" t="s">
        <v>4225</v>
      </c>
      <c r="G868" t="s">
        <v>4226</v>
      </c>
      <c r="I868">
        <v>57.180026099999999</v>
      </c>
      <c r="J868">
        <v>-107.9670263</v>
      </c>
      <c r="K868" s="1" t="str">
        <f>HYPERLINK("http://geochem.nrcan.gc.ca/cdogs/content/kwd/kwd020027_e.htm", "NGR lake sediment grab sample")</f>
        <v>NGR lake sediment grab sample</v>
      </c>
      <c r="L868" s="1" t="str">
        <f>HYPERLINK("http://geochem.nrcan.gc.ca/cdogs/content/kwd/kwd080006_e.htm", "&lt;177 micron (NGR)")</f>
        <v>&lt;177 micron (NGR)</v>
      </c>
      <c r="M868">
        <v>46</v>
      </c>
      <c r="N868" t="s">
        <v>103</v>
      </c>
      <c r="O868">
        <v>867</v>
      </c>
      <c r="P868">
        <v>1</v>
      </c>
      <c r="Q868">
        <v>-2</v>
      </c>
      <c r="R868">
        <v>111</v>
      </c>
      <c r="S868">
        <v>-2</v>
      </c>
      <c r="T868">
        <v>280</v>
      </c>
      <c r="U868">
        <v>18.8</v>
      </c>
      <c r="V868">
        <v>-5</v>
      </c>
      <c r="W868">
        <v>221</v>
      </c>
      <c r="X868">
        <v>22</v>
      </c>
      <c r="Y868">
        <v>20</v>
      </c>
      <c r="Z868">
        <v>-0.5</v>
      </c>
      <c r="AA868">
        <v>2</v>
      </c>
      <c r="AB868">
        <v>27.7</v>
      </c>
      <c r="AC868">
        <v>2</v>
      </c>
      <c r="AD868">
        <v>-50</v>
      </c>
      <c r="AE868">
        <v>91</v>
      </c>
      <c r="AF868">
        <v>0.8</v>
      </c>
      <c r="AG868">
        <v>-1</v>
      </c>
      <c r="AH868">
        <v>0.05</v>
      </c>
      <c r="AI868">
        <v>20</v>
      </c>
      <c r="AJ868">
        <v>-5</v>
      </c>
      <c r="AK868">
        <v>0.1</v>
      </c>
      <c r="AL868">
        <v>10.9</v>
      </c>
      <c r="AM868">
        <v>-5</v>
      </c>
      <c r="AN868">
        <v>15.3</v>
      </c>
      <c r="AO868">
        <v>-100</v>
      </c>
      <c r="AP868">
        <v>-0.5</v>
      </c>
      <c r="AQ868">
        <v>1.3</v>
      </c>
      <c r="AR868">
        <v>-10</v>
      </c>
      <c r="AS868">
        <v>12.6</v>
      </c>
      <c r="AT868">
        <v>-500</v>
      </c>
      <c r="AU868">
        <v>3.6</v>
      </c>
      <c r="AV868">
        <v>3</v>
      </c>
      <c r="AW868">
        <v>3</v>
      </c>
      <c r="AX868">
        <v>-100</v>
      </c>
      <c r="AY868">
        <v>-200</v>
      </c>
    </row>
    <row r="869" spans="1:51" x14ac:dyDescent="0.3">
      <c r="A869" t="s">
        <v>4227</v>
      </c>
      <c r="B869" t="s">
        <v>4228</v>
      </c>
      <c r="C869" t="s">
        <v>4229</v>
      </c>
      <c r="D869" s="1" t="str">
        <f>HYPERLINK("http://geochem.nrcan.gc.ca/cdogs/content/bdl/bdl211192_e.htm", "21:1192")</f>
        <v>21:1192</v>
      </c>
      <c r="E869" s="1" t="str">
        <f>HYPERLINK("http://geochem.nrcan.gc.ca/cdogs/content/svy/svy210191_e.htm", "21:0191")</f>
        <v>21:0191</v>
      </c>
      <c r="F869" t="s">
        <v>4192</v>
      </c>
      <c r="G869" t="s">
        <v>4230</v>
      </c>
      <c r="I869">
        <v>57.159550099999997</v>
      </c>
      <c r="J869">
        <v>-107.90408189999999</v>
      </c>
      <c r="K869" s="1" t="str">
        <f>HYPERLINK("http://geochem.nrcan.gc.ca/cdogs/content/kwd/kwd020027_e.htm", "NGR lake sediment grab sample")</f>
        <v>NGR lake sediment grab sample</v>
      </c>
      <c r="L869" s="1" t="str">
        <f>HYPERLINK("http://geochem.nrcan.gc.ca/cdogs/content/kwd/kwd080006_e.htm", "&lt;177 micron (NGR)")</f>
        <v>&lt;177 micron (NGR)</v>
      </c>
      <c r="M869">
        <v>46</v>
      </c>
      <c r="N869" t="s">
        <v>67</v>
      </c>
      <c r="O869">
        <v>868</v>
      </c>
      <c r="P869">
        <v>1</v>
      </c>
      <c r="Q869">
        <v>-2</v>
      </c>
      <c r="R869">
        <v>35.299999999999997</v>
      </c>
      <c r="S869">
        <v>-2</v>
      </c>
      <c r="T869">
        <v>160</v>
      </c>
      <c r="U869">
        <v>25.3</v>
      </c>
      <c r="V869">
        <v>-5</v>
      </c>
      <c r="W869">
        <v>129</v>
      </c>
      <c r="X869">
        <v>64</v>
      </c>
      <c r="Y869">
        <v>40</v>
      </c>
      <c r="Z869">
        <v>0.8</v>
      </c>
      <c r="AA869">
        <v>2</v>
      </c>
      <c r="AB869">
        <v>11.6</v>
      </c>
      <c r="AC869">
        <v>5</v>
      </c>
      <c r="AD869">
        <v>-50</v>
      </c>
      <c r="AE869">
        <v>54</v>
      </c>
      <c r="AF869">
        <v>0.6</v>
      </c>
      <c r="AG869">
        <v>-1</v>
      </c>
      <c r="AH869">
        <v>0.26</v>
      </c>
      <c r="AI869">
        <v>60</v>
      </c>
      <c r="AJ869">
        <v>18</v>
      </c>
      <c r="AK869">
        <v>0.4</v>
      </c>
      <c r="AL869">
        <v>6.7</v>
      </c>
      <c r="AM869">
        <v>-5</v>
      </c>
      <c r="AN869">
        <v>10.6</v>
      </c>
      <c r="AO869">
        <v>-100</v>
      </c>
      <c r="AP869">
        <v>-0.5</v>
      </c>
      <c r="AQ869">
        <v>1.1000000000000001</v>
      </c>
      <c r="AR869">
        <v>-10</v>
      </c>
      <c r="AS869">
        <v>8.6</v>
      </c>
      <c r="AT869">
        <v>900</v>
      </c>
      <c r="AU869">
        <v>3.8</v>
      </c>
      <c r="AV869">
        <v>2</v>
      </c>
      <c r="AW869">
        <v>3</v>
      </c>
      <c r="AX869">
        <v>100</v>
      </c>
      <c r="AY869">
        <v>-200</v>
      </c>
    </row>
    <row r="870" spans="1:51" x14ac:dyDescent="0.3">
      <c r="A870" t="s">
        <v>4231</v>
      </c>
      <c r="B870" t="s">
        <v>4232</v>
      </c>
      <c r="C870" t="s">
        <v>4233</v>
      </c>
      <c r="D870" s="1" t="str">
        <f>HYPERLINK("http://geochem.nrcan.gc.ca/cdogs/content/bdl/bdl211192_e.htm", "21:1192")</f>
        <v>21:1192</v>
      </c>
      <c r="E870" s="1" t="str">
        <f>HYPERLINK("http://geochem.nrcan.gc.ca/cdogs/content/svy/svy210191_e.htm", "21:0191")</f>
        <v>21:0191</v>
      </c>
      <c r="F870" t="s">
        <v>4192</v>
      </c>
      <c r="G870" t="s">
        <v>4234</v>
      </c>
      <c r="I870">
        <v>57.159550099999997</v>
      </c>
      <c r="J870">
        <v>-107.90408189999999</v>
      </c>
      <c r="K870" s="1" t="str">
        <f>HYPERLINK("http://geochem.nrcan.gc.ca/cdogs/content/kwd/kwd020027_e.htm", "NGR lake sediment grab sample")</f>
        <v>NGR lake sediment grab sample</v>
      </c>
      <c r="L870" s="1" t="str">
        <f>HYPERLINK("http://geochem.nrcan.gc.ca/cdogs/content/kwd/kwd080006_e.htm", "&lt;177 micron (NGR)")</f>
        <v>&lt;177 micron (NGR)</v>
      </c>
      <c r="M870">
        <v>46</v>
      </c>
      <c r="N870" t="s">
        <v>62</v>
      </c>
      <c r="O870">
        <v>869</v>
      </c>
      <c r="P870">
        <v>1</v>
      </c>
      <c r="Q870">
        <v>-2</v>
      </c>
      <c r="R870">
        <v>32.1</v>
      </c>
      <c r="S870">
        <v>-2</v>
      </c>
      <c r="T870">
        <v>170</v>
      </c>
      <c r="U870">
        <v>28.1</v>
      </c>
      <c r="V870">
        <v>-5</v>
      </c>
      <c r="W870">
        <v>132</v>
      </c>
      <c r="X870">
        <v>67</v>
      </c>
      <c r="Y870">
        <v>20</v>
      </c>
      <c r="Z870">
        <v>1</v>
      </c>
      <c r="AA870">
        <v>2</v>
      </c>
      <c r="AB870">
        <v>13.1</v>
      </c>
      <c r="AC870">
        <v>4</v>
      </c>
      <c r="AD870">
        <v>-50</v>
      </c>
      <c r="AE870">
        <v>59</v>
      </c>
      <c r="AF870">
        <v>0.7</v>
      </c>
      <c r="AG870">
        <v>1</v>
      </c>
      <c r="AH870">
        <v>0.3</v>
      </c>
      <c r="AI870">
        <v>70</v>
      </c>
      <c r="AJ870">
        <v>15</v>
      </c>
      <c r="AK870">
        <v>0.4</v>
      </c>
      <c r="AL870">
        <v>7.2</v>
      </c>
      <c r="AM870">
        <v>-5</v>
      </c>
      <c r="AN870">
        <v>11</v>
      </c>
      <c r="AO870">
        <v>-100</v>
      </c>
      <c r="AP870">
        <v>-0.5</v>
      </c>
      <c r="AQ870">
        <v>1.1000000000000001</v>
      </c>
      <c r="AR870">
        <v>-10</v>
      </c>
      <c r="AS870">
        <v>9</v>
      </c>
      <c r="AT870">
        <v>900</v>
      </c>
      <c r="AU870">
        <v>3.8</v>
      </c>
      <c r="AV870">
        <v>2</v>
      </c>
      <c r="AW870">
        <v>4</v>
      </c>
      <c r="AX870">
        <v>100</v>
      </c>
      <c r="AY870">
        <v>-200</v>
      </c>
    </row>
    <row r="871" spans="1:51" x14ac:dyDescent="0.3">
      <c r="A871" t="s">
        <v>4235</v>
      </c>
      <c r="B871" t="s">
        <v>4236</v>
      </c>
      <c r="C871" t="s">
        <v>4237</v>
      </c>
      <c r="D871" s="1" t="str">
        <f>HYPERLINK("http://geochem.nrcan.gc.ca/cdogs/content/bdl/bdl211192_e.htm", "21:1192")</f>
        <v>21:1192</v>
      </c>
      <c r="E871" s="1" t="str">
        <f>HYPERLINK("http://geochem.nrcan.gc.ca/cdogs/content/svy/svy210191_e.htm", "21:0191")</f>
        <v>21:0191</v>
      </c>
      <c r="F871" t="s">
        <v>4238</v>
      </c>
      <c r="G871" t="s">
        <v>4239</v>
      </c>
      <c r="I871">
        <v>57.114217500000002</v>
      </c>
      <c r="J871">
        <v>-107.9309621</v>
      </c>
      <c r="K871" s="1" t="str">
        <f>HYPERLINK("http://geochem.nrcan.gc.ca/cdogs/content/kwd/kwd020027_e.htm", "NGR lake sediment grab sample")</f>
        <v>NGR lake sediment grab sample</v>
      </c>
      <c r="L871" s="1" t="str">
        <f>HYPERLINK("http://geochem.nrcan.gc.ca/cdogs/content/kwd/kwd080006_e.htm", "&lt;177 micron (NGR)")</f>
        <v>&lt;177 micron (NGR)</v>
      </c>
      <c r="M871">
        <v>46</v>
      </c>
      <c r="N871" t="s">
        <v>109</v>
      </c>
      <c r="O871">
        <v>870</v>
      </c>
      <c r="P871">
        <v>1</v>
      </c>
      <c r="Q871">
        <v>-2</v>
      </c>
      <c r="R871">
        <v>151</v>
      </c>
      <c r="S871">
        <v>-2</v>
      </c>
      <c r="T871">
        <v>70</v>
      </c>
      <c r="U871">
        <v>50.9</v>
      </c>
      <c r="V871">
        <v>-5</v>
      </c>
      <c r="W871">
        <v>563</v>
      </c>
      <c r="X871">
        <v>33</v>
      </c>
      <c r="Y871">
        <v>70</v>
      </c>
      <c r="Z871">
        <v>0.9</v>
      </c>
      <c r="AA871">
        <v>6</v>
      </c>
      <c r="AB871">
        <v>14.6</v>
      </c>
      <c r="AC871">
        <v>4</v>
      </c>
      <c r="AD871">
        <v>-50</v>
      </c>
      <c r="AE871">
        <v>247</v>
      </c>
      <c r="AF871">
        <v>1.1000000000000001</v>
      </c>
      <c r="AG871">
        <v>-1</v>
      </c>
      <c r="AH871">
        <v>0.19</v>
      </c>
      <c r="AI871">
        <v>70</v>
      </c>
      <c r="AJ871">
        <v>9</v>
      </c>
      <c r="AK871">
        <v>0.4</v>
      </c>
      <c r="AL871">
        <v>14.6</v>
      </c>
      <c r="AM871">
        <v>-5</v>
      </c>
      <c r="AN871">
        <v>29.9</v>
      </c>
      <c r="AO871">
        <v>-100</v>
      </c>
      <c r="AP871">
        <v>-0.5</v>
      </c>
      <c r="AQ871">
        <v>2.4</v>
      </c>
      <c r="AR871">
        <v>-10</v>
      </c>
      <c r="AS871">
        <v>20.2</v>
      </c>
      <c r="AT871">
        <v>700</v>
      </c>
      <c r="AU871">
        <v>5.6</v>
      </c>
      <c r="AV871">
        <v>3</v>
      </c>
      <c r="AW871">
        <v>5</v>
      </c>
      <c r="AX871">
        <v>-100</v>
      </c>
      <c r="AY871">
        <v>-200</v>
      </c>
    </row>
    <row r="872" spans="1:51" x14ac:dyDescent="0.3">
      <c r="A872" t="s">
        <v>4240</v>
      </c>
      <c r="B872" t="s">
        <v>4241</v>
      </c>
      <c r="C872" t="s">
        <v>4242</v>
      </c>
      <c r="D872" s="1" t="str">
        <f>HYPERLINK("http://geochem.nrcan.gc.ca/cdogs/content/bdl/bdl211192_e.htm", "21:1192")</f>
        <v>21:1192</v>
      </c>
      <c r="E872" s="1" t="str">
        <f>HYPERLINK("http://geochem.nrcan.gc.ca/cdogs/content/svy/svy210191_e.htm", "21:0191")</f>
        <v>21:0191</v>
      </c>
      <c r="F872" t="s">
        <v>4243</v>
      </c>
      <c r="G872" t="s">
        <v>4244</v>
      </c>
      <c r="I872">
        <v>57.132698599999998</v>
      </c>
      <c r="J872">
        <v>-107.8548993</v>
      </c>
      <c r="K872" s="1" t="str">
        <f>HYPERLINK("http://geochem.nrcan.gc.ca/cdogs/content/kwd/kwd020027_e.htm", "NGR lake sediment grab sample")</f>
        <v>NGR lake sediment grab sample</v>
      </c>
      <c r="L872" s="1" t="str">
        <f>HYPERLINK("http://geochem.nrcan.gc.ca/cdogs/content/kwd/kwd080006_e.htm", "&lt;177 micron (NGR)")</f>
        <v>&lt;177 micron (NGR)</v>
      </c>
      <c r="M872">
        <v>46</v>
      </c>
      <c r="N872" t="s">
        <v>115</v>
      </c>
      <c r="O872">
        <v>871</v>
      </c>
      <c r="P872">
        <v>1</v>
      </c>
      <c r="Q872">
        <v>-2</v>
      </c>
      <c r="R872">
        <v>4</v>
      </c>
      <c r="S872">
        <v>-2</v>
      </c>
      <c r="T872">
        <v>130</v>
      </c>
      <c r="U872">
        <v>34.1</v>
      </c>
      <c r="V872">
        <v>-5</v>
      </c>
      <c r="W872">
        <v>58</v>
      </c>
      <c r="X872">
        <v>-5</v>
      </c>
      <c r="Y872">
        <v>50</v>
      </c>
      <c r="Z872">
        <v>0.7</v>
      </c>
      <c r="AA872">
        <v>1</v>
      </c>
      <c r="AB872">
        <v>11.7</v>
      </c>
      <c r="AC872">
        <v>2</v>
      </c>
      <c r="AD872">
        <v>-50</v>
      </c>
      <c r="AE872">
        <v>24</v>
      </c>
      <c r="AF872">
        <v>0.4</v>
      </c>
      <c r="AG872">
        <v>-1</v>
      </c>
      <c r="AH872">
        <v>0.17</v>
      </c>
      <c r="AI872">
        <v>-10</v>
      </c>
      <c r="AJ872">
        <v>6</v>
      </c>
      <c r="AK872">
        <v>-0.1</v>
      </c>
      <c r="AL872">
        <v>7.1</v>
      </c>
      <c r="AM872">
        <v>-5</v>
      </c>
      <c r="AN872">
        <v>4.5</v>
      </c>
      <c r="AO872">
        <v>-100</v>
      </c>
      <c r="AP872">
        <v>-0.5</v>
      </c>
      <c r="AQ872">
        <v>-0.5</v>
      </c>
      <c r="AR872">
        <v>-10</v>
      </c>
      <c r="AS872">
        <v>6.1</v>
      </c>
      <c r="AT872">
        <v>600</v>
      </c>
      <c r="AU872">
        <v>2.2000000000000002</v>
      </c>
      <c r="AV872">
        <v>4</v>
      </c>
      <c r="AW872">
        <v>2</v>
      </c>
      <c r="AX872">
        <v>100</v>
      </c>
      <c r="AY872">
        <v>-200</v>
      </c>
    </row>
    <row r="873" spans="1:51" x14ac:dyDescent="0.3">
      <c r="A873" t="s">
        <v>4245</v>
      </c>
      <c r="B873" t="s">
        <v>4246</v>
      </c>
      <c r="C873" t="s">
        <v>4247</v>
      </c>
      <c r="D873" s="1" t="str">
        <f>HYPERLINK("http://geochem.nrcan.gc.ca/cdogs/content/bdl/bdl211192_e.htm", "21:1192")</f>
        <v>21:1192</v>
      </c>
      <c r="E873" s="1" t="str">
        <f>HYPERLINK("http://geochem.nrcan.gc.ca/cdogs/content/svy/svy210191_e.htm", "21:0191")</f>
        <v>21:0191</v>
      </c>
      <c r="F873" t="s">
        <v>4248</v>
      </c>
      <c r="G873" t="s">
        <v>4249</v>
      </c>
      <c r="I873">
        <v>57.112897599999997</v>
      </c>
      <c r="J873">
        <v>-107.8003109</v>
      </c>
      <c r="K873" s="1" t="str">
        <f>HYPERLINK("http://geochem.nrcan.gc.ca/cdogs/content/kwd/kwd020027_e.htm", "NGR lake sediment grab sample")</f>
        <v>NGR lake sediment grab sample</v>
      </c>
      <c r="L873" s="1" t="str">
        <f>HYPERLINK("http://geochem.nrcan.gc.ca/cdogs/content/kwd/kwd080006_e.htm", "&lt;177 micron (NGR)")</f>
        <v>&lt;177 micron (NGR)</v>
      </c>
      <c r="M873">
        <v>46</v>
      </c>
      <c r="N873" t="s">
        <v>121</v>
      </c>
      <c r="O873">
        <v>872</v>
      </c>
      <c r="P873">
        <v>1</v>
      </c>
      <c r="Q873">
        <v>-2</v>
      </c>
      <c r="R873">
        <v>1.3</v>
      </c>
      <c r="S873">
        <v>-2</v>
      </c>
      <c r="T873">
        <v>70</v>
      </c>
      <c r="U873">
        <v>20.3</v>
      </c>
      <c r="V873">
        <v>-5</v>
      </c>
      <c r="W873">
        <v>52</v>
      </c>
      <c r="X873">
        <v>8</v>
      </c>
      <c r="Y873">
        <v>-20</v>
      </c>
      <c r="Z873">
        <v>-0.5</v>
      </c>
      <c r="AA873">
        <v>1</v>
      </c>
      <c r="AB873">
        <v>2.2999999999999998</v>
      </c>
      <c r="AC873">
        <v>2</v>
      </c>
      <c r="AD873">
        <v>-50</v>
      </c>
      <c r="AE873">
        <v>22</v>
      </c>
      <c r="AF873">
        <v>0.3</v>
      </c>
      <c r="AG873">
        <v>-1</v>
      </c>
      <c r="AH873">
        <v>0.15</v>
      </c>
      <c r="AI873">
        <v>-10</v>
      </c>
      <c r="AJ873">
        <v>5</v>
      </c>
      <c r="AK873">
        <v>-0.1</v>
      </c>
      <c r="AL873">
        <v>4.8</v>
      </c>
      <c r="AM873">
        <v>-5</v>
      </c>
      <c r="AN873">
        <v>5.3</v>
      </c>
      <c r="AO873">
        <v>-100</v>
      </c>
      <c r="AP873">
        <v>-0.5</v>
      </c>
      <c r="AQ873">
        <v>0.6</v>
      </c>
      <c r="AR873">
        <v>-10</v>
      </c>
      <c r="AS873">
        <v>6</v>
      </c>
      <c r="AT873">
        <v>-500</v>
      </c>
      <c r="AU873">
        <v>8.1999999999999993</v>
      </c>
      <c r="AV873">
        <v>-1</v>
      </c>
      <c r="AW873">
        <v>-2</v>
      </c>
      <c r="AX873">
        <v>-100</v>
      </c>
      <c r="AY873">
        <v>-200</v>
      </c>
    </row>
    <row r="874" spans="1:51" x14ac:dyDescent="0.3">
      <c r="A874" t="s">
        <v>4250</v>
      </c>
      <c r="B874" t="s">
        <v>4251</v>
      </c>
      <c r="C874" t="s">
        <v>4252</v>
      </c>
      <c r="D874" s="1" t="str">
        <f>HYPERLINK("http://geochem.nrcan.gc.ca/cdogs/content/bdl/bdl211192_e.htm", "21:1192")</f>
        <v>21:1192</v>
      </c>
      <c r="E874" s="1" t="str">
        <f>HYPERLINK("http://geochem.nrcan.gc.ca/cdogs/content/svy/svy210191_e.htm", "21:0191")</f>
        <v>21:0191</v>
      </c>
      <c r="F874" t="s">
        <v>4253</v>
      </c>
      <c r="G874" t="s">
        <v>4254</v>
      </c>
      <c r="I874">
        <v>57.104908199999997</v>
      </c>
      <c r="J874">
        <v>-107.8485647</v>
      </c>
      <c r="K874" s="1" t="str">
        <f>HYPERLINK("http://geochem.nrcan.gc.ca/cdogs/content/kwd/kwd020027_e.htm", "NGR lake sediment grab sample")</f>
        <v>NGR lake sediment grab sample</v>
      </c>
      <c r="L874" s="1" t="str">
        <f>HYPERLINK("http://geochem.nrcan.gc.ca/cdogs/content/kwd/kwd080006_e.htm", "&lt;177 micron (NGR)")</f>
        <v>&lt;177 micron (NGR)</v>
      </c>
      <c r="M874">
        <v>46</v>
      </c>
      <c r="N874" t="s">
        <v>127</v>
      </c>
      <c r="O874">
        <v>873</v>
      </c>
      <c r="P874">
        <v>1</v>
      </c>
      <c r="Q874">
        <v>-2</v>
      </c>
      <c r="R874">
        <v>3.6</v>
      </c>
      <c r="S874">
        <v>-2</v>
      </c>
      <c r="T874">
        <v>130</v>
      </c>
      <c r="U874">
        <v>23.8</v>
      </c>
      <c r="V874">
        <v>-5</v>
      </c>
      <c r="W874">
        <v>94</v>
      </c>
      <c r="X874">
        <v>16</v>
      </c>
      <c r="Y874">
        <v>50</v>
      </c>
      <c r="Z874">
        <v>-0.5</v>
      </c>
      <c r="AA874">
        <v>2</v>
      </c>
      <c r="AB874">
        <v>30.4</v>
      </c>
      <c r="AC874">
        <v>3</v>
      </c>
      <c r="AD874">
        <v>-50</v>
      </c>
      <c r="AE874">
        <v>40</v>
      </c>
      <c r="AF874">
        <v>0.6</v>
      </c>
      <c r="AG874">
        <v>-1</v>
      </c>
      <c r="AH874">
        <v>0.16</v>
      </c>
      <c r="AI874">
        <v>10</v>
      </c>
      <c r="AJ874">
        <v>8</v>
      </c>
      <c r="AK874">
        <v>-0.1</v>
      </c>
      <c r="AL874">
        <v>11.8</v>
      </c>
      <c r="AM874">
        <v>-5</v>
      </c>
      <c r="AN874">
        <v>7</v>
      </c>
      <c r="AO874">
        <v>-100</v>
      </c>
      <c r="AP874">
        <v>-0.5</v>
      </c>
      <c r="AQ874">
        <v>0.9</v>
      </c>
      <c r="AR874">
        <v>-10</v>
      </c>
      <c r="AS874">
        <v>11.6</v>
      </c>
      <c r="AT874">
        <v>700</v>
      </c>
      <c r="AU874">
        <v>12.7</v>
      </c>
      <c r="AV874">
        <v>2</v>
      </c>
      <c r="AW874">
        <v>4</v>
      </c>
      <c r="AX874">
        <v>200</v>
      </c>
      <c r="AY874">
        <v>-200</v>
      </c>
    </row>
    <row r="875" spans="1:51" x14ac:dyDescent="0.3">
      <c r="A875" t="s">
        <v>4255</v>
      </c>
      <c r="B875" t="s">
        <v>4256</v>
      </c>
      <c r="C875" t="s">
        <v>4257</v>
      </c>
      <c r="D875" s="1" t="str">
        <f>HYPERLINK("http://geochem.nrcan.gc.ca/cdogs/content/bdl/bdl211192_e.htm", "21:1192")</f>
        <v>21:1192</v>
      </c>
      <c r="E875" s="1" t="str">
        <f>HYPERLINK("http://geochem.nrcan.gc.ca/cdogs/content/svy/svy210191_e.htm", "21:0191")</f>
        <v>21:0191</v>
      </c>
      <c r="F875" t="s">
        <v>4258</v>
      </c>
      <c r="G875" t="s">
        <v>4259</v>
      </c>
      <c r="I875">
        <v>57.0971221</v>
      </c>
      <c r="J875">
        <v>-107.8973099</v>
      </c>
      <c r="K875" s="1" t="str">
        <f>HYPERLINK("http://geochem.nrcan.gc.ca/cdogs/content/kwd/kwd020027_e.htm", "NGR lake sediment grab sample")</f>
        <v>NGR lake sediment grab sample</v>
      </c>
      <c r="L875" s="1" t="str">
        <f>HYPERLINK("http://geochem.nrcan.gc.ca/cdogs/content/kwd/kwd080006_e.htm", "&lt;177 micron (NGR)")</f>
        <v>&lt;177 micron (NGR)</v>
      </c>
      <c r="M875">
        <v>46</v>
      </c>
      <c r="N875" t="s">
        <v>133</v>
      </c>
      <c r="O875">
        <v>874</v>
      </c>
      <c r="P875">
        <v>1</v>
      </c>
    </row>
    <row r="876" spans="1:51" x14ac:dyDescent="0.3">
      <c r="A876" t="s">
        <v>4260</v>
      </c>
      <c r="B876" t="s">
        <v>4261</v>
      </c>
      <c r="C876" t="s">
        <v>4262</v>
      </c>
      <c r="D876" s="1" t="str">
        <f>HYPERLINK("http://geochem.nrcan.gc.ca/cdogs/content/bdl/bdl211192_e.htm", "21:1192")</f>
        <v>21:1192</v>
      </c>
      <c r="E876" s="1" t="str">
        <f>HYPERLINK("http://geochem.nrcan.gc.ca/cdogs/content/svy/svy210191_e.htm", "21:0191")</f>
        <v>21:0191</v>
      </c>
      <c r="F876" t="s">
        <v>4263</v>
      </c>
      <c r="G876" t="s">
        <v>4264</v>
      </c>
      <c r="I876">
        <v>57.059320399999997</v>
      </c>
      <c r="J876">
        <v>-107.9119135</v>
      </c>
      <c r="K876" s="1" t="str">
        <f>HYPERLINK("http://geochem.nrcan.gc.ca/cdogs/content/kwd/kwd020027_e.htm", "NGR lake sediment grab sample")</f>
        <v>NGR lake sediment grab sample</v>
      </c>
      <c r="L876" s="1" t="str">
        <f>HYPERLINK("http://geochem.nrcan.gc.ca/cdogs/content/kwd/kwd080006_e.htm", "&lt;177 micron (NGR)")</f>
        <v>&lt;177 micron (NGR)</v>
      </c>
      <c r="M876">
        <v>46</v>
      </c>
      <c r="N876" t="s">
        <v>145</v>
      </c>
      <c r="O876">
        <v>875</v>
      </c>
      <c r="P876">
        <v>1</v>
      </c>
      <c r="Q876">
        <v>-2</v>
      </c>
      <c r="R876">
        <v>4.0999999999999996</v>
      </c>
      <c r="S876">
        <v>-2</v>
      </c>
      <c r="T876">
        <v>210</v>
      </c>
      <c r="U876">
        <v>27</v>
      </c>
      <c r="V876">
        <v>-5</v>
      </c>
      <c r="W876">
        <v>117</v>
      </c>
      <c r="X876">
        <v>13</v>
      </c>
      <c r="Y876">
        <v>-20</v>
      </c>
      <c r="Z876">
        <v>0.7</v>
      </c>
      <c r="AA876">
        <v>2</v>
      </c>
      <c r="AB876">
        <v>37</v>
      </c>
      <c r="AC876">
        <v>3</v>
      </c>
      <c r="AD876">
        <v>-50</v>
      </c>
      <c r="AE876">
        <v>59</v>
      </c>
      <c r="AF876">
        <v>0.8</v>
      </c>
      <c r="AG876">
        <v>-1</v>
      </c>
      <c r="AH876">
        <v>0.11</v>
      </c>
      <c r="AI876">
        <v>20</v>
      </c>
      <c r="AJ876">
        <v>7</v>
      </c>
      <c r="AK876">
        <v>-0.1</v>
      </c>
      <c r="AL876">
        <v>9.8000000000000007</v>
      </c>
      <c r="AM876">
        <v>-5</v>
      </c>
      <c r="AN876">
        <v>9.6</v>
      </c>
      <c r="AO876">
        <v>-100</v>
      </c>
      <c r="AP876">
        <v>-0.5</v>
      </c>
      <c r="AQ876">
        <v>1</v>
      </c>
      <c r="AR876">
        <v>-10</v>
      </c>
      <c r="AS876">
        <v>10.3</v>
      </c>
      <c r="AT876">
        <v>-500</v>
      </c>
      <c r="AU876">
        <v>13.4</v>
      </c>
      <c r="AV876">
        <v>1</v>
      </c>
      <c r="AW876">
        <v>4</v>
      </c>
      <c r="AX876">
        <v>200</v>
      </c>
      <c r="AY876">
        <v>-200</v>
      </c>
    </row>
    <row r="877" spans="1:51" x14ac:dyDescent="0.3">
      <c r="A877" t="s">
        <v>4265</v>
      </c>
      <c r="B877" t="s">
        <v>4266</v>
      </c>
      <c r="C877" t="s">
        <v>4267</v>
      </c>
      <c r="D877" s="1" t="str">
        <f>HYPERLINK("http://geochem.nrcan.gc.ca/cdogs/content/bdl/bdl211192_e.htm", "21:1192")</f>
        <v>21:1192</v>
      </c>
      <c r="E877" s="1" t="str">
        <f>HYPERLINK("http://geochem.nrcan.gc.ca/cdogs/content/svy/svy210191_e.htm", "21:0191")</f>
        <v>21:0191</v>
      </c>
      <c r="F877" t="s">
        <v>4268</v>
      </c>
      <c r="G877" t="s">
        <v>4269</v>
      </c>
      <c r="I877">
        <v>57.0120012</v>
      </c>
      <c r="J877">
        <v>-107.88843850000001</v>
      </c>
      <c r="K877" s="1" t="str">
        <f>HYPERLINK("http://geochem.nrcan.gc.ca/cdogs/content/kwd/kwd020027_e.htm", "NGR lake sediment grab sample")</f>
        <v>NGR lake sediment grab sample</v>
      </c>
      <c r="L877" s="1" t="str">
        <f>HYPERLINK("http://geochem.nrcan.gc.ca/cdogs/content/kwd/kwd080006_e.htm", "&lt;177 micron (NGR)")</f>
        <v>&lt;177 micron (NGR)</v>
      </c>
      <c r="M877">
        <v>46</v>
      </c>
      <c r="N877" t="s">
        <v>151</v>
      </c>
      <c r="O877">
        <v>876</v>
      </c>
      <c r="P877">
        <v>1</v>
      </c>
      <c r="Q877">
        <v>-2</v>
      </c>
      <c r="R877">
        <v>1.7</v>
      </c>
      <c r="S877">
        <v>-2</v>
      </c>
      <c r="T877">
        <v>200</v>
      </c>
      <c r="U877">
        <v>34.1</v>
      </c>
      <c r="V877">
        <v>-5</v>
      </c>
      <c r="W877">
        <v>106</v>
      </c>
      <c r="X877">
        <v>-5</v>
      </c>
      <c r="Y877">
        <v>30</v>
      </c>
      <c r="Z877">
        <v>0.8</v>
      </c>
      <c r="AA877">
        <v>1</v>
      </c>
      <c r="AB877">
        <v>2.2000000000000002</v>
      </c>
      <c r="AC877">
        <v>5</v>
      </c>
      <c r="AD877">
        <v>-50</v>
      </c>
      <c r="AE877">
        <v>50</v>
      </c>
      <c r="AF877">
        <v>0.3</v>
      </c>
      <c r="AG877">
        <v>-1</v>
      </c>
      <c r="AH877">
        <v>0.46</v>
      </c>
      <c r="AI877">
        <v>10</v>
      </c>
      <c r="AJ877">
        <v>21</v>
      </c>
      <c r="AK877">
        <v>-0.1</v>
      </c>
      <c r="AL877">
        <v>5.0999999999999996</v>
      </c>
      <c r="AM877">
        <v>-5</v>
      </c>
      <c r="AN877">
        <v>6.8</v>
      </c>
      <c r="AO877">
        <v>-100</v>
      </c>
      <c r="AP877">
        <v>-0.5</v>
      </c>
      <c r="AQ877">
        <v>0.5</v>
      </c>
      <c r="AR877">
        <v>-10</v>
      </c>
      <c r="AS877">
        <v>10</v>
      </c>
      <c r="AT877">
        <v>1100</v>
      </c>
      <c r="AU877">
        <v>2.5</v>
      </c>
      <c r="AV877">
        <v>-1</v>
      </c>
      <c r="AW877">
        <v>-2</v>
      </c>
      <c r="AX877">
        <v>100</v>
      </c>
      <c r="AY877">
        <v>-200</v>
      </c>
    </row>
    <row r="878" spans="1:51" x14ac:dyDescent="0.3">
      <c r="A878" t="s">
        <v>4270</v>
      </c>
      <c r="B878" t="s">
        <v>4271</v>
      </c>
      <c r="C878" t="s">
        <v>4272</v>
      </c>
      <c r="D878" s="1" t="str">
        <f>HYPERLINK("http://geochem.nrcan.gc.ca/cdogs/content/bdl/bdl211192_e.htm", "21:1192")</f>
        <v>21:1192</v>
      </c>
      <c r="E878" s="1" t="str">
        <f>HYPERLINK("http://geochem.nrcan.gc.ca/cdogs/content/svy/svy210191_e.htm", "21:0191")</f>
        <v>21:0191</v>
      </c>
      <c r="F878" t="s">
        <v>4273</v>
      </c>
      <c r="G878" t="s">
        <v>4274</v>
      </c>
      <c r="I878">
        <v>57.017344199999997</v>
      </c>
      <c r="J878">
        <v>-107.85101950000001</v>
      </c>
      <c r="K878" s="1" t="str">
        <f>HYPERLINK("http://geochem.nrcan.gc.ca/cdogs/content/kwd/kwd020027_e.htm", "NGR lake sediment grab sample")</f>
        <v>NGR lake sediment grab sample</v>
      </c>
      <c r="L878" s="1" t="str">
        <f>HYPERLINK("http://geochem.nrcan.gc.ca/cdogs/content/kwd/kwd080006_e.htm", "&lt;177 micron (NGR)")</f>
        <v>&lt;177 micron (NGR)</v>
      </c>
      <c r="M878">
        <v>46</v>
      </c>
      <c r="N878" t="s">
        <v>157</v>
      </c>
      <c r="O878">
        <v>877</v>
      </c>
      <c r="P878">
        <v>1</v>
      </c>
      <c r="Q878">
        <v>-2</v>
      </c>
      <c r="R878">
        <v>1</v>
      </c>
      <c r="S878">
        <v>-2</v>
      </c>
      <c r="T878">
        <v>80</v>
      </c>
      <c r="U878">
        <v>31.8</v>
      </c>
      <c r="V878">
        <v>-5</v>
      </c>
      <c r="W878">
        <v>79</v>
      </c>
      <c r="X878">
        <v>-5</v>
      </c>
      <c r="Y878">
        <v>50</v>
      </c>
      <c r="Z878">
        <v>-0.5</v>
      </c>
      <c r="AA878">
        <v>-1</v>
      </c>
      <c r="AB878">
        <v>6.7</v>
      </c>
      <c r="AC878">
        <v>2</v>
      </c>
      <c r="AD878">
        <v>-50</v>
      </c>
      <c r="AE878">
        <v>34</v>
      </c>
      <c r="AF878">
        <v>0.2</v>
      </c>
      <c r="AG878">
        <v>-1</v>
      </c>
      <c r="AH878">
        <v>0.13</v>
      </c>
      <c r="AI878">
        <v>-10</v>
      </c>
      <c r="AJ878">
        <v>5</v>
      </c>
      <c r="AK878">
        <v>-0.1</v>
      </c>
      <c r="AL878">
        <v>7.6</v>
      </c>
      <c r="AM878">
        <v>-5</v>
      </c>
      <c r="AN878">
        <v>5</v>
      </c>
      <c r="AO878">
        <v>-100</v>
      </c>
      <c r="AP878">
        <v>-0.5</v>
      </c>
      <c r="AQ878">
        <v>-0.5</v>
      </c>
      <c r="AR878">
        <v>-10</v>
      </c>
      <c r="AS878">
        <v>9.9</v>
      </c>
      <c r="AT878">
        <v>-500</v>
      </c>
      <c r="AU878">
        <v>2.7</v>
      </c>
      <c r="AV878">
        <v>-1</v>
      </c>
      <c r="AW878">
        <v>-2</v>
      </c>
      <c r="AX878">
        <v>-100</v>
      </c>
      <c r="AY878">
        <v>-200</v>
      </c>
    </row>
    <row r="879" spans="1:51" x14ac:dyDescent="0.3">
      <c r="A879" t="s">
        <v>4275</v>
      </c>
      <c r="B879" t="s">
        <v>4276</v>
      </c>
      <c r="C879" t="s">
        <v>4277</v>
      </c>
      <c r="D879" s="1" t="str">
        <f>HYPERLINK("http://geochem.nrcan.gc.ca/cdogs/content/bdl/bdl211192_e.htm", "21:1192")</f>
        <v>21:1192</v>
      </c>
      <c r="E879" s="1" t="str">
        <f>HYPERLINK("http://geochem.nrcan.gc.ca/cdogs/content/svy/svy210191_e.htm", "21:0191")</f>
        <v>21:0191</v>
      </c>
      <c r="F879" t="s">
        <v>4278</v>
      </c>
      <c r="G879" t="s">
        <v>4279</v>
      </c>
      <c r="I879">
        <v>57.0596453</v>
      </c>
      <c r="J879">
        <v>-107.8294874</v>
      </c>
      <c r="K879" s="1" t="str">
        <f>HYPERLINK("http://geochem.nrcan.gc.ca/cdogs/content/kwd/kwd020027_e.htm", "NGR lake sediment grab sample")</f>
        <v>NGR lake sediment grab sample</v>
      </c>
      <c r="L879" s="1" t="str">
        <f>HYPERLINK("http://geochem.nrcan.gc.ca/cdogs/content/kwd/kwd080006_e.htm", "&lt;177 micron (NGR)")</f>
        <v>&lt;177 micron (NGR)</v>
      </c>
      <c r="M879">
        <v>46</v>
      </c>
      <c r="N879" t="s">
        <v>163</v>
      </c>
      <c r="O879">
        <v>878</v>
      </c>
      <c r="P879">
        <v>1</v>
      </c>
      <c r="Q879">
        <v>-2</v>
      </c>
      <c r="R879">
        <v>1.6</v>
      </c>
      <c r="S879">
        <v>-2</v>
      </c>
      <c r="T879">
        <v>80</v>
      </c>
      <c r="U879">
        <v>40.4</v>
      </c>
      <c r="V879">
        <v>-5</v>
      </c>
      <c r="W879">
        <v>42</v>
      </c>
      <c r="X879">
        <v>5</v>
      </c>
      <c r="Y879">
        <v>20</v>
      </c>
      <c r="Z879">
        <v>-0.5</v>
      </c>
      <c r="AA879">
        <v>-1</v>
      </c>
      <c r="AB879">
        <v>2.2999999999999998</v>
      </c>
      <c r="AC879">
        <v>2</v>
      </c>
      <c r="AD879">
        <v>-50</v>
      </c>
      <c r="AE879">
        <v>18</v>
      </c>
      <c r="AF879">
        <v>-0.2</v>
      </c>
      <c r="AG879">
        <v>1</v>
      </c>
      <c r="AH879">
        <v>0.11</v>
      </c>
      <c r="AI879">
        <v>-10</v>
      </c>
      <c r="AJ879">
        <v>-5</v>
      </c>
      <c r="AK879">
        <v>-0.1</v>
      </c>
      <c r="AL879">
        <v>3.6</v>
      </c>
      <c r="AM879">
        <v>-5</v>
      </c>
      <c r="AN879">
        <v>2.8</v>
      </c>
      <c r="AO879">
        <v>-100</v>
      </c>
      <c r="AP879">
        <v>-0.5</v>
      </c>
      <c r="AQ879">
        <v>-0.5</v>
      </c>
      <c r="AR879">
        <v>-10</v>
      </c>
      <c r="AS879">
        <v>4.3</v>
      </c>
      <c r="AT879">
        <v>-500</v>
      </c>
      <c r="AU879">
        <v>1.8</v>
      </c>
      <c r="AV879">
        <v>-1</v>
      </c>
      <c r="AW879">
        <v>-2</v>
      </c>
      <c r="AX879">
        <v>-100</v>
      </c>
      <c r="AY879">
        <v>-200</v>
      </c>
    </row>
    <row r="880" spans="1:51" x14ac:dyDescent="0.3">
      <c r="A880" t="s">
        <v>4280</v>
      </c>
      <c r="B880" t="s">
        <v>4281</v>
      </c>
      <c r="C880" t="s">
        <v>4282</v>
      </c>
      <c r="D880" s="1" t="str">
        <f>HYPERLINK("http://geochem.nrcan.gc.ca/cdogs/content/bdl/bdl211192_e.htm", "21:1192")</f>
        <v>21:1192</v>
      </c>
      <c r="E880" s="1" t="str">
        <f>HYPERLINK("http://geochem.nrcan.gc.ca/cdogs/content/svy/svy210191_e.htm", "21:0191")</f>
        <v>21:0191</v>
      </c>
      <c r="F880" t="s">
        <v>4283</v>
      </c>
      <c r="G880" t="s">
        <v>4284</v>
      </c>
      <c r="I880">
        <v>57.078235800000002</v>
      </c>
      <c r="J880">
        <v>-107.8165781</v>
      </c>
      <c r="K880" s="1" t="str">
        <f>HYPERLINK("http://geochem.nrcan.gc.ca/cdogs/content/kwd/kwd020027_e.htm", "NGR lake sediment grab sample")</f>
        <v>NGR lake sediment grab sample</v>
      </c>
      <c r="L880" s="1" t="str">
        <f>HYPERLINK("http://geochem.nrcan.gc.ca/cdogs/content/kwd/kwd080006_e.htm", "&lt;177 micron (NGR)")</f>
        <v>&lt;177 micron (NGR)</v>
      </c>
      <c r="M880">
        <v>46</v>
      </c>
      <c r="N880" t="s">
        <v>169</v>
      </c>
      <c r="O880">
        <v>879</v>
      </c>
      <c r="P880">
        <v>1</v>
      </c>
      <c r="Q880">
        <v>-2</v>
      </c>
      <c r="R880">
        <v>1.7</v>
      </c>
      <c r="S880">
        <v>-2</v>
      </c>
      <c r="T880">
        <v>80</v>
      </c>
      <c r="U880">
        <v>35.5</v>
      </c>
      <c r="V880">
        <v>-5</v>
      </c>
      <c r="W880">
        <v>20</v>
      </c>
      <c r="X880">
        <v>6</v>
      </c>
      <c r="Y880">
        <v>-20</v>
      </c>
      <c r="Z880">
        <v>-0.5</v>
      </c>
      <c r="AA880">
        <v>-1</v>
      </c>
      <c r="AB880">
        <v>4</v>
      </c>
      <c r="AC880">
        <v>-1</v>
      </c>
      <c r="AD880">
        <v>-50</v>
      </c>
      <c r="AE880">
        <v>8</v>
      </c>
      <c r="AF880">
        <v>-0.2</v>
      </c>
      <c r="AG880">
        <v>-1</v>
      </c>
      <c r="AH880">
        <v>0.06</v>
      </c>
      <c r="AI880">
        <v>10</v>
      </c>
      <c r="AJ880">
        <v>-5</v>
      </c>
      <c r="AK880">
        <v>-0.1</v>
      </c>
      <c r="AL880">
        <v>2.8</v>
      </c>
      <c r="AM880">
        <v>-5</v>
      </c>
      <c r="AN880">
        <v>1.4</v>
      </c>
      <c r="AO880">
        <v>-100</v>
      </c>
      <c r="AP880">
        <v>-0.5</v>
      </c>
      <c r="AQ880">
        <v>-0.5</v>
      </c>
      <c r="AR880">
        <v>-10</v>
      </c>
      <c r="AS880">
        <v>2.9</v>
      </c>
      <c r="AT880">
        <v>-500</v>
      </c>
      <c r="AU880">
        <v>0.9</v>
      </c>
      <c r="AV880">
        <v>-1</v>
      </c>
      <c r="AW880">
        <v>-2</v>
      </c>
      <c r="AX880">
        <v>100</v>
      </c>
      <c r="AY880">
        <v>-200</v>
      </c>
    </row>
    <row r="881" spans="1:51" x14ac:dyDescent="0.3">
      <c r="A881" t="s">
        <v>4285</v>
      </c>
      <c r="B881" t="s">
        <v>4286</v>
      </c>
      <c r="C881" t="s">
        <v>4287</v>
      </c>
      <c r="D881" s="1" t="str">
        <f>HYPERLINK("http://geochem.nrcan.gc.ca/cdogs/content/bdl/bdl211192_e.htm", "21:1192")</f>
        <v>21:1192</v>
      </c>
      <c r="E881" s="1" t="str">
        <f>HYPERLINK("http://geochem.nrcan.gc.ca/cdogs/content/svy/svy210191_e.htm", "21:0191")</f>
        <v>21:0191</v>
      </c>
      <c r="F881" t="s">
        <v>4288</v>
      </c>
      <c r="G881" t="s">
        <v>4289</v>
      </c>
      <c r="I881">
        <v>57.059411699999998</v>
      </c>
      <c r="J881">
        <v>-107.7881957</v>
      </c>
      <c r="K881" s="1" t="str">
        <f>HYPERLINK("http://geochem.nrcan.gc.ca/cdogs/content/kwd/kwd020027_e.htm", "NGR lake sediment grab sample")</f>
        <v>NGR lake sediment grab sample</v>
      </c>
      <c r="L881" s="1" t="str">
        <f>HYPERLINK("http://geochem.nrcan.gc.ca/cdogs/content/kwd/kwd080006_e.htm", "&lt;177 micron (NGR)")</f>
        <v>&lt;177 micron (NGR)</v>
      </c>
      <c r="M881">
        <v>47</v>
      </c>
      <c r="N881" t="s">
        <v>57</v>
      </c>
      <c r="O881">
        <v>880</v>
      </c>
      <c r="P881">
        <v>7</v>
      </c>
      <c r="Q881">
        <v>-2</v>
      </c>
      <c r="R881">
        <v>0.8</v>
      </c>
      <c r="S881">
        <v>-2</v>
      </c>
      <c r="T881">
        <v>80</v>
      </c>
      <c r="U881">
        <v>34.5</v>
      </c>
      <c r="V881">
        <v>-5</v>
      </c>
      <c r="W881">
        <v>38</v>
      </c>
      <c r="X881">
        <v>8</v>
      </c>
      <c r="Y881">
        <v>40</v>
      </c>
      <c r="Z881">
        <v>0.5</v>
      </c>
      <c r="AA881">
        <v>-1</v>
      </c>
      <c r="AB881">
        <v>5.2</v>
      </c>
      <c r="AC881">
        <v>1</v>
      </c>
      <c r="AD881">
        <v>-50</v>
      </c>
      <c r="AE881">
        <v>18</v>
      </c>
      <c r="AF881">
        <v>-0.2</v>
      </c>
      <c r="AG881">
        <v>-1</v>
      </c>
      <c r="AH881">
        <v>0.08</v>
      </c>
      <c r="AI881">
        <v>-10</v>
      </c>
      <c r="AJ881">
        <v>-5</v>
      </c>
      <c r="AK881">
        <v>-0.1</v>
      </c>
      <c r="AL881">
        <v>5.7</v>
      </c>
      <c r="AM881">
        <v>-5</v>
      </c>
      <c r="AN881">
        <v>3</v>
      </c>
      <c r="AO881">
        <v>-100</v>
      </c>
      <c r="AP881">
        <v>-0.5</v>
      </c>
      <c r="AQ881">
        <v>-0.5</v>
      </c>
      <c r="AR881">
        <v>-10</v>
      </c>
      <c r="AS881">
        <v>6.4</v>
      </c>
      <c r="AT881">
        <v>500</v>
      </c>
      <c r="AU881">
        <v>2.6</v>
      </c>
      <c r="AV881">
        <v>-1</v>
      </c>
      <c r="AW881">
        <v>-2</v>
      </c>
      <c r="AX881">
        <v>100</v>
      </c>
      <c r="AY881">
        <v>-200</v>
      </c>
    </row>
    <row r="882" spans="1:51" x14ac:dyDescent="0.3">
      <c r="A882" t="s">
        <v>4290</v>
      </c>
      <c r="B882" t="s">
        <v>4291</v>
      </c>
      <c r="C882" t="s">
        <v>4292</v>
      </c>
      <c r="D882" s="1" t="str">
        <f>HYPERLINK("http://geochem.nrcan.gc.ca/cdogs/content/bdl/bdl211192_e.htm", "21:1192")</f>
        <v>21:1192</v>
      </c>
      <c r="E882" s="1" t="str">
        <f>HYPERLINK("http://geochem.nrcan.gc.ca/cdogs/content/svy/svy210191_e.htm", "21:0191")</f>
        <v>21:0191</v>
      </c>
      <c r="F882" t="s">
        <v>4288</v>
      </c>
      <c r="G882" t="s">
        <v>4293</v>
      </c>
      <c r="I882">
        <v>57.059411699999998</v>
      </c>
      <c r="J882">
        <v>-107.7881957</v>
      </c>
      <c r="K882" s="1" t="str">
        <f>HYPERLINK("http://geochem.nrcan.gc.ca/cdogs/content/kwd/kwd020027_e.htm", "NGR lake sediment grab sample")</f>
        <v>NGR lake sediment grab sample</v>
      </c>
      <c r="L882" s="1" t="str">
        <f>HYPERLINK("http://geochem.nrcan.gc.ca/cdogs/content/kwd/kwd080006_e.htm", "&lt;177 micron (NGR)")</f>
        <v>&lt;177 micron (NGR)</v>
      </c>
      <c r="M882">
        <v>47</v>
      </c>
      <c r="N882" t="s">
        <v>62</v>
      </c>
      <c r="O882">
        <v>881</v>
      </c>
      <c r="P882">
        <v>1</v>
      </c>
      <c r="Q882">
        <v>-2</v>
      </c>
      <c r="R882">
        <v>1.4</v>
      </c>
      <c r="S882">
        <v>-2</v>
      </c>
      <c r="T882">
        <v>80</v>
      </c>
      <c r="U882">
        <v>38.4</v>
      </c>
      <c r="V882">
        <v>-5</v>
      </c>
      <c r="W882">
        <v>46</v>
      </c>
      <c r="X882">
        <v>6</v>
      </c>
      <c r="Y882">
        <v>40</v>
      </c>
      <c r="Z882">
        <v>0.6</v>
      </c>
      <c r="AA882">
        <v>-1</v>
      </c>
      <c r="AB882">
        <v>4.5</v>
      </c>
      <c r="AC882">
        <v>2</v>
      </c>
      <c r="AD882">
        <v>-50</v>
      </c>
      <c r="AE882">
        <v>20</v>
      </c>
      <c r="AF882">
        <v>0.3</v>
      </c>
      <c r="AG882">
        <v>2</v>
      </c>
      <c r="AH882">
        <v>0.09</v>
      </c>
      <c r="AI882">
        <v>-10</v>
      </c>
      <c r="AJ882">
        <v>6</v>
      </c>
      <c r="AK882">
        <v>-0.1</v>
      </c>
      <c r="AL882">
        <v>6.4</v>
      </c>
      <c r="AM882">
        <v>-5</v>
      </c>
      <c r="AN882">
        <v>3.2</v>
      </c>
      <c r="AO882">
        <v>-100</v>
      </c>
      <c r="AP882">
        <v>-0.5</v>
      </c>
      <c r="AQ882">
        <v>-0.5</v>
      </c>
      <c r="AR882">
        <v>-10</v>
      </c>
      <c r="AS882">
        <v>6.7</v>
      </c>
      <c r="AT882">
        <v>600</v>
      </c>
      <c r="AU882">
        <v>2.7</v>
      </c>
      <c r="AV882">
        <v>-1</v>
      </c>
      <c r="AW882">
        <v>-2</v>
      </c>
      <c r="AX882">
        <v>100</v>
      </c>
      <c r="AY882">
        <v>-200</v>
      </c>
    </row>
    <row r="883" spans="1:51" x14ac:dyDescent="0.3">
      <c r="A883" t="s">
        <v>4294</v>
      </c>
      <c r="B883" t="s">
        <v>4295</v>
      </c>
      <c r="C883" t="s">
        <v>4296</v>
      </c>
      <c r="D883" s="1" t="str">
        <f>HYPERLINK("http://geochem.nrcan.gc.ca/cdogs/content/bdl/bdl211192_e.htm", "21:1192")</f>
        <v>21:1192</v>
      </c>
      <c r="E883" s="1" t="str">
        <f>HYPERLINK("http://geochem.nrcan.gc.ca/cdogs/content/svy/svy210191_e.htm", "21:0191")</f>
        <v>21:0191</v>
      </c>
      <c r="F883" t="s">
        <v>4288</v>
      </c>
      <c r="G883" t="s">
        <v>4297</v>
      </c>
      <c r="I883">
        <v>57.059411699999998</v>
      </c>
      <c r="J883">
        <v>-107.7881957</v>
      </c>
      <c r="K883" s="1" t="str">
        <f>HYPERLINK("http://geochem.nrcan.gc.ca/cdogs/content/kwd/kwd020027_e.htm", "NGR lake sediment grab sample")</f>
        <v>NGR lake sediment grab sample</v>
      </c>
      <c r="L883" s="1" t="str">
        <f>HYPERLINK("http://geochem.nrcan.gc.ca/cdogs/content/kwd/kwd080006_e.htm", "&lt;177 micron (NGR)")</f>
        <v>&lt;177 micron (NGR)</v>
      </c>
      <c r="M883">
        <v>47</v>
      </c>
      <c r="N883" t="s">
        <v>67</v>
      </c>
      <c r="O883">
        <v>882</v>
      </c>
      <c r="P883">
        <v>1</v>
      </c>
      <c r="Q883">
        <v>-2</v>
      </c>
      <c r="R883">
        <v>1.5</v>
      </c>
      <c r="S883">
        <v>-2</v>
      </c>
      <c r="T883">
        <v>90</v>
      </c>
      <c r="U883">
        <v>38.6</v>
      </c>
      <c r="V883">
        <v>-5</v>
      </c>
      <c r="W883">
        <v>52</v>
      </c>
      <c r="X883">
        <v>6</v>
      </c>
      <c r="Y883">
        <v>50</v>
      </c>
      <c r="Z883">
        <v>0.6</v>
      </c>
      <c r="AA883">
        <v>-1</v>
      </c>
      <c r="AB883">
        <v>5.9</v>
      </c>
      <c r="AC883">
        <v>1</v>
      </c>
      <c r="AD883">
        <v>-50</v>
      </c>
      <c r="AE883">
        <v>21</v>
      </c>
      <c r="AF883">
        <v>0.3</v>
      </c>
      <c r="AG883">
        <v>1</v>
      </c>
      <c r="AH883">
        <v>0.09</v>
      </c>
      <c r="AI883">
        <v>10</v>
      </c>
      <c r="AJ883">
        <v>-5</v>
      </c>
      <c r="AK883">
        <v>-0.1</v>
      </c>
      <c r="AL883">
        <v>6.9</v>
      </c>
      <c r="AM883">
        <v>-5</v>
      </c>
      <c r="AN883">
        <v>3.3</v>
      </c>
      <c r="AO883">
        <v>-100</v>
      </c>
      <c r="AP883">
        <v>-0.5</v>
      </c>
      <c r="AQ883">
        <v>-0.5</v>
      </c>
      <c r="AR883">
        <v>-10</v>
      </c>
      <c r="AS883">
        <v>6.9</v>
      </c>
      <c r="AT883">
        <v>500</v>
      </c>
      <c r="AU883">
        <v>2.7</v>
      </c>
      <c r="AV883">
        <v>-1</v>
      </c>
      <c r="AW883">
        <v>-2</v>
      </c>
      <c r="AX883">
        <v>100</v>
      </c>
      <c r="AY883">
        <v>-200</v>
      </c>
    </row>
    <row r="884" spans="1:51" x14ac:dyDescent="0.3">
      <c r="A884" t="s">
        <v>4298</v>
      </c>
      <c r="B884" t="s">
        <v>4299</v>
      </c>
      <c r="C884" t="s">
        <v>4300</v>
      </c>
      <c r="D884" s="1" t="str">
        <f>HYPERLINK("http://geochem.nrcan.gc.ca/cdogs/content/bdl/bdl211192_e.htm", "21:1192")</f>
        <v>21:1192</v>
      </c>
      <c r="E884" s="1" t="str">
        <f>HYPERLINK("http://geochem.nrcan.gc.ca/cdogs/content/svy/svy210191_e.htm", "21:0191")</f>
        <v>21:0191</v>
      </c>
      <c r="F884" t="s">
        <v>4301</v>
      </c>
      <c r="G884" t="s">
        <v>4302</v>
      </c>
      <c r="I884">
        <v>57.004079699999998</v>
      </c>
      <c r="J884">
        <v>-107.78507159999999</v>
      </c>
      <c r="K884" s="1" t="str">
        <f>HYPERLINK("http://geochem.nrcan.gc.ca/cdogs/content/kwd/kwd020027_e.htm", "NGR lake sediment grab sample")</f>
        <v>NGR lake sediment grab sample</v>
      </c>
      <c r="L884" s="1" t="str">
        <f>HYPERLINK("http://geochem.nrcan.gc.ca/cdogs/content/kwd/kwd080006_e.htm", "&lt;177 micron (NGR)")</f>
        <v>&lt;177 micron (NGR)</v>
      </c>
      <c r="M884">
        <v>47</v>
      </c>
      <c r="N884" t="s">
        <v>73</v>
      </c>
      <c r="O884">
        <v>883</v>
      </c>
      <c r="P884">
        <v>1</v>
      </c>
      <c r="Q884">
        <v>-2</v>
      </c>
      <c r="R884">
        <v>1.6</v>
      </c>
      <c r="S884">
        <v>-2</v>
      </c>
      <c r="T884">
        <v>90</v>
      </c>
      <c r="U884">
        <v>31.1</v>
      </c>
      <c r="V884">
        <v>-5</v>
      </c>
      <c r="W884">
        <v>36</v>
      </c>
      <c r="X884">
        <v>-5</v>
      </c>
      <c r="Y884">
        <v>30</v>
      </c>
      <c r="Z884">
        <v>-0.5</v>
      </c>
      <c r="AA884">
        <v>-1</v>
      </c>
      <c r="AB884">
        <v>1.7</v>
      </c>
      <c r="AC884">
        <v>2</v>
      </c>
      <c r="AD884">
        <v>-50</v>
      </c>
      <c r="AE884">
        <v>13</v>
      </c>
      <c r="AF884">
        <v>0.3</v>
      </c>
      <c r="AG884">
        <v>2</v>
      </c>
      <c r="AH884">
        <v>0.26</v>
      </c>
      <c r="AI884">
        <v>-10</v>
      </c>
      <c r="AJ884">
        <v>9</v>
      </c>
      <c r="AK884">
        <v>-0.1</v>
      </c>
      <c r="AL884">
        <v>4.5</v>
      </c>
      <c r="AM884">
        <v>-5</v>
      </c>
      <c r="AN884">
        <v>2.1</v>
      </c>
      <c r="AO884">
        <v>-100</v>
      </c>
      <c r="AP884">
        <v>-0.5</v>
      </c>
      <c r="AQ884">
        <v>-0.5</v>
      </c>
      <c r="AR884">
        <v>-10</v>
      </c>
      <c r="AS884">
        <v>4.4000000000000004</v>
      </c>
      <c r="AT884">
        <v>600</v>
      </c>
      <c r="AU884">
        <v>5.8</v>
      </c>
      <c r="AV884">
        <v>-1</v>
      </c>
      <c r="AW884">
        <v>-2</v>
      </c>
      <c r="AX884">
        <v>200</v>
      </c>
      <c r="AY884">
        <v>-200</v>
      </c>
    </row>
    <row r="885" spans="1:51" x14ac:dyDescent="0.3">
      <c r="A885" t="s">
        <v>4303</v>
      </c>
      <c r="B885" t="s">
        <v>4304</v>
      </c>
      <c r="C885" t="s">
        <v>4305</v>
      </c>
      <c r="D885" s="1" t="str">
        <f>HYPERLINK("http://geochem.nrcan.gc.ca/cdogs/content/bdl/bdl211192_e.htm", "21:1192")</f>
        <v>21:1192</v>
      </c>
      <c r="E885" s="1" t="str">
        <f>HYPERLINK("http://geochem.nrcan.gc.ca/cdogs/content/svy/svy_e.htm", "")</f>
        <v/>
      </c>
      <c r="H885" s="1" t="str">
        <f>HYPERLINK("http://geochem.nrcan.gc.ca/cdogs/content/cr_/cr_00128_e.htm", "128")</f>
        <v>128</v>
      </c>
      <c r="K885" t="s">
        <v>137</v>
      </c>
      <c r="L885" t="s">
        <v>138</v>
      </c>
      <c r="M885">
        <v>47</v>
      </c>
      <c r="N885" t="s">
        <v>139</v>
      </c>
      <c r="O885">
        <v>884</v>
      </c>
      <c r="P885">
        <v>8</v>
      </c>
      <c r="Q885">
        <v>-2</v>
      </c>
      <c r="R885">
        <v>16</v>
      </c>
      <c r="S885">
        <v>-2</v>
      </c>
      <c r="T885">
        <v>320</v>
      </c>
      <c r="U885">
        <v>51.4</v>
      </c>
      <c r="V885">
        <v>-5</v>
      </c>
      <c r="W885">
        <v>58</v>
      </c>
      <c r="X885">
        <v>12</v>
      </c>
      <c r="Y885">
        <v>20</v>
      </c>
      <c r="Z885">
        <v>1.6</v>
      </c>
      <c r="AA885">
        <v>2</v>
      </c>
      <c r="AB885">
        <v>3.1</v>
      </c>
      <c r="AC885">
        <v>3</v>
      </c>
      <c r="AD885">
        <v>-50</v>
      </c>
      <c r="AE885">
        <v>26</v>
      </c>
      <c r="AF885">
        <v>0.4</v>
      </c>
      <c r="AG885">
        <v>-1</v>
      </c>
      <c r="AH885">
        <v>0.66</v>
      </c>
      <c r="AI885">
        <v>40</v>
      </c>
      <c r="AJ885">
        <v>25</v>
      </c>
      <c r="AK885">
        <v>1.8</v>
      </c>
      <c r="AL885">
        <v>8.6</v>
      </c>
      <c r="AM885">
        <v>-5</v>
      </c>
      <c r="AN885">
        <v>5.0999999999999996</v>
      </c>
      <c r="AO885">
        <v>-100</v>
      </c>
      <c r="AP885">
        <v>-0.5</v>
      </c>
      <c r="AQ885">
        <v>0.7</v>
      </c>
      <c r="AR885">
        <v>-10</v>
      </c>
      <c r="AS885">
        <v>5.0999999999999996</v>
      </c>
      <c r="AT885">
        <v>2200</v>
      </c>
      <c r="AU885">
        <v>32.9</v>
      </c>
      <c r="AV885">
        <v>1</v>
      </c>
      <c r="AW885">
        <v>2</v>
      </c>
      <c r="AX885">
        <v>200</v>
      </c>
      <c r="AY885">
        <v>-200</v>
      </c>
    </row>
    <row r="886" spans="1:51" x14ac:dyDescent="0.3">
      <c r="A886" t="s">
        <v>4306</v>
      </c>
      <c r="B886" t="s">
        <v>4307</v>
      </c>
      <c r="C886" t="s">
        <v>4308</v>
      </c>
      <c r="D886" s="1" t="str">
        <f>HYPERLINK("http://geochem.nrcan.gc.ca/cdogs/content/bdl/bdl211192_e.htm", "21:1192")</f>
        <v>21:1192</v>
      </c>
      <c r="E886" s="1" t="str">
        <f>HYPERLINK("http://geochem.nrcan.gc.ca/cdogs/content/svy/svy210191_e.htm", "21:0191")</f>
        <v>21:0191</v>
      </c>
      <c r="F886" t="s">
        <v>4309</v>
      </c>
      <c r="G886" t="s">
        <v>4310</v>
      </c>
      <c r="I886">
        <v>57.009939199999998</v>
      </c>
      <c r="J886">
        <v>-107.7051822</v>
      </c>
      <c r="K886" s="1" t="str">
        <f>HYPERLINK("http://geochem.nrcan.gc.ca/cdogs/content/kwd/kwd020027_e.htm", "NGR lake sediment grab sample")</f>
        <v>NGR lake sediment grab sample</v>
      </c>
      <c r="L886" s="1" t="str">
        <f>HYPERLINK("http://geochem.nrcan.gc.ca/cdogs/content/kwd/kwd080006_e.htm", "&lt;177 micron (NGR)")</f>
        <v>&lt;177 micron (NGR)</v>
      </c>
      <c r="M886">
        <v>47</v>
      </c>
      <c r="N886" t="s">
        <v>79</v>
      </c>
      <c r="O886">
        <v>885</v>
      </c>
      <c r="P886">
        <v>1</v>
      </c>
      <c r="Q886">
        <v>-2</v>
      </c>
      <c r="R886">
        <v>15.9</v>
      </c>
      <c r="S886">
        <v>-2</v>
      </c>
      <c r="T886">
        <v>220</v>
      </c>
      <c r="U886">
        <v>24.9</v>
      </c>
      <c r="V886">
        <v>-5</v>
      </c>
      <c r="W886">
        <v>65</v>
      </c>
      <c r="X886">
        <v>18</v>
      </c>
      <c r="Y886">
        <v>20</v>
      </c>
      <c r="Z886">
        <v>0.5</v>
      </c>
      <c r="AA886">
        <v>-1</v>
      </c>
      <c r="AB886">
        <v>5.0999999999999996</v>
      </c>
      <c r="AC886">
        <v>6</v>
      </c>
      <c r="AD886">
        <v>-50</v>
      </c>
      <c r="AE886">
        <v>30</v>
      </c>
      <c r="AF886">
        <v>0.3</v>
      </c>
      <c r="AG886">
        <v>1</v>
      </c>
      <c r="AH886">
        <v>0.67</v>
      </c>
      <c r="AI886">
        <v>60</v>
      </c>
      <c r="AJ886">
        <v>25</v>
      </c>
      <c r="AK886">
        <v>0.1</v>
      </c>
      <c r="AL886">
        <v>4.7</v>
      </c>
      <c r="AM886">
        <v>-5</v>
      </c>
      <c r="AN886">
        <v>4.9000000000000004</v>
      </c>
      <c r="AO886">
        <v>-100</v>
      </c>
      <c r="AP886">
        <v>-0.5</v>
      </c>
      <c r="AQ886">
        <v>-0.5</v>
      </c>
      <c r="AR886">
        <v>-10</v>
      </c>
      <c r="AS886">
        <v>7.6</v>
      </c>
      <c r="AT886">
        <v>1000</v>
      </c>
      <c r="AU886">
        <v>7.8</v>
      </c>
      <c r="AV886">
        <v>-1</v>
      </c>
      <c r="AW886">
        <v>-2</v>
      </c>
      <c r="AX886">
        <v>-100</v>
      </c>
      <c r="AY886">
        <v>-200</v>
      </c>
    </row>
    <row r="887" spans="1:51" x14ac:dyDescent="0.3">
      <c r="A887" t="s">
        <v>4311</v>
      </c>
      <c r="B887" t="s">
        <v>4312</v>
      </c>
      <c r="C887" t="s">
        <v>4313</v>
      </c>
      <c r="D887" s="1" t="str">
        <f>HYPERLINK("http://geochem.nrcan.gc.ca/cdogs/content/bdl/bdl211192_e.htm", "21:1192")</f>
        <v>21:1192</v>
      </c>
      <c r="E887" s="1" t="str">
        <f>HYPERLINK("http://geochem.nrcan.gc.ca/cdogs/content/svy/svy210191_e.htm", "21:0191")</f>
        <v>21:0191</v>
      </c>
      <c r="F887" t="s">
        <v>4314</v>
      </c>
      <c r="G887" t="s">
        <v>4315</v>
      </c>
      <c r="I887">
        <v>57.031761199999998</v>
      </c>
      <c r="J887">
        <v>-107.67126330000001</v>
      </c>
      <c r="K887" s="1" t="str">
        <f>HYPERLINK("http://geochem.nrcan.gc.ca/cdogs/content/kwd/kwd020027_e.htm", "NGR lake sediment grab sample")</f>
        <v>NGR lake sediment grab sample</v>
      </c>
      <c r="L887" s="1" t="str">
        <f>HYPERLINK("http://geochem.nrcan.gc.ca/cdogs/content/kwd/kwd080006_e.htm", "&lt;177 micron (NGR)")</f>
        <v>&lt;177 micron (NGR)</v>
      </c>
      <c r="M887">
        <v>47</v>
      </c>
      <c r="N887" t="s">
        <v>85</v>
      </c>
      <c r="O887">
        <v>886</v>
      </c>
      <c r="P887">
        <v>1</v>
      </c>
      <c r="Q887">
        <v>-2</v>
      </c>
      <c r="R887">
        <v>2.1</v>
      </c>
      <c r="S887">
        <v>-2</v>
      </c>
      <c r="T887">
        <v>120</v>
      </c>
      <c r="U887">
        <v>85.4</v>
      </c>
      <c r="V887">
        <v>-5</v>
      </c>
      <c r="W887">
        <v>189</v>
      </c>
      <c r="X887">
        <v>13</v>
      </c>
      <c r="Y887">
        <v>50</v>
      </c>
      <c r="Z887">
        <v>0.6</v>
      </c>
      <c r="AA887">
        <v>2</v>
      </c>
      <c r="AB887">
        <v>16.399999999999999</v>
      </c>
      <c r="AC887">
        <v>1</v>
      </c>
      <c r="AD887">
        <v>-50</v>
      </c>
      <c r="AE887">
        <v>94</v>
      </c>
      <c r="AF887">
        <v>0.7</v>
      </c>
      <c r="AG887">
        <v>-1</v>
      </c>
      <c r="AH887">
        <v>0.13</v>
      </c>
      <c r="AI887">
        <v>20</v>
      </c>
      <c r="AJ887">
        <v>8</v>
      </c>
      <c r="AK887">
        <v>-0.1</v>
      </c>
      <c r="AL887">
        <v>15.9</v>
      </c>
      <c r="AM887">
        <v>-5</v>
      </c>
      <c r="AN887">
        <v>11.1</v>
      </c>
      <c r="AO887">
        <v>-100</v>
      </c>
      <c r="AP887">
        <v>-0.5</v>
      </c>
      <c r="AQ887">
        <v>0.9</v>
      </c>
      <c r="AR887">
        <v>-10</v>
      </c>
      <c r="AS887">
        <v>11.3</v>
      </c>
      <c r="AT887">
        <v>-500</v>
      </c>
      <c r="AU887">
        <v>10</v>
      </c>
      <c r="AV887">
        <v>-1</v>
      </c>
      <c r="AW887">
        <v>4</v>
      </c>
      <c r="AX887">
        <v>300</v>
      </c>
      <c r="AY887">
        <v>-200</v>
      </c>
    </row>
    <row r="888" spans="1:51" x14ac:dyDescent="0.3">
      <c r="A888" t="s">
        <v>4316</v>
      </c>
      <c r="B888" t="s">
        <v>4317</v>
      </c>
      <c r="C888" t="s">
        <v>4318</v>
      </c>
      <c r="D888" s="1" t="str">
        <f>HYPERLINK("http://geochem.nrcan.gc.ca/cdogs/content/bdl/bdl211192_e.htm", "21:1192")</f>
        <v>21:1192</v>
      </c>
      <c r="E888" s="1" t="str">
        <f>HYPERLINK("http://geochem.nrcan.gc.ca/cdogs/content/svy/svy210191_e.htm", "21:0191")</f>
        <v>21:0191</v>
      </c>
      <c r="F888" t="s">
        <v>4319</v>
      </c>
      <c r="G888" t="s">
        <v>4320</v>
      </c>
      <c r="I888">
        <v>57.069732799999997</v>
      </c>
      <c r="J888">
        <v>-107.72224129999999</v>
      </c>
      <c r="K888" s="1" t="str">
        <f>HYPERLINK("http://geochem.nrcan.gc.ca/cdogs/content/kwd/kwd020027_e.htm", "NGR lake sediment grab sample")</f>
        <v>NGR lake sediment grab sample</v>
      </c>
      <c r="L888" s="1" t="str">
        <f>HYPERLINK("http://geochem.nrcan.gc.ca/cdogs/content/kwd/kwd080006_e.htm", "&lt;177 micron (NGR)")</f>
        <v>&lt;177 micron (NGR)</v>
      </c>
      <c r="M888">
        <v>47</v>
      </c>
      <c r="N888" t="s">
        <v>91</v>
      </c>
      <c r="O888">
        <v>887</v>
      </c>
      <c r="P888">
        <v>1</v>
      </c>
      <c r="Q888">
        <v>-2</v>
      </c>
      <c r="R888">
        <v>2.2999999999999998</v>
      </c>
      <c r="S888">
        <v>-2</v>
      </c>
      <c r="T888">
        <v>80</v>
      </c>
      <c r="U888">
        <v>34.1</v>
      </c>
      <c r="V888">
        <v>-5</v>
      </c>
      <c r="W888">
        <v>27</v>
      </c>
      <c r="X888">
        <v>8</v>
      </c>
      <c r="Y888">
        <v>40</v>
      </c>
      <c r="Z888">
        <v>-0.5</v>
      </c>
      <c r="AA888">
        <v>-1</v>
      </c>
      <c r="AB888">
        <v>5.7</v>
      </c>
      <c r="AC888">
        <v>1</v>
      </c>
      <c r="AD888">
        <v>-50</v>
      </c>
      <c r="AE888">
        <v>10</v>
      </c>
      <c r="AF888">
        <v>0.2</v>
      </c>
      <c r="AG888">
        <v>1</v>
      </c>
      <c r="AH888">
        <v>0.09</v>
      </c>
      <c r="AI888">
        <v>10</v>
      </c>
      <c r="AJ888">
        <v>-5</v>
      </c>
      <c r="AK888">
        <v>-0.1</v>
      </c>
      <c r="AL888">
        <v>4.8</v>
      </c>
      <c r="AM888">
        <v>-5</v>
      </c>
      <c r="AN888">
        <v>1.8</v>
      </c>
      <c r="AO888">
        <v>-100</v>
      </c>
      <c r="AP888">
        <v>-0.5</v>
      </c>
      <c r="AQ888">
        <v>-0.5</v>
      </c>
      <c r="AR888">
        <v>-10</v>
      </c>
      <c r="AS888">
        <v>4.7</v>
      </c>
      <c r="AT888">
        <v>-500</v>
      </c>
      <c r="AU888">
        <v>2</v>
      </c>
      <c r="AV888">
        <v>-1</v>
      </c>
      <c r="AW888">
        <v>-2</v>
      </c>
      <c r="AX888">
        <v>100</v>
      </c>
      <c r="AY888">
        <v>-200</v>
      </c>
    </row>
    <row r="889" spans="1:51" x14ac:dyDescent="0.3">
      <c r="A889" t="s">
        <v>4321</v>
      </c>
      <c r="B889" t="s">
        <v>4322</v>
      </c>
      <c r="C889" t="s">
        <v>4323</v>
      </c>
      <c r="D889" s="1" t="str">
        <f>HYPERLINK("http://geochem.nrcan.gc.ca/cdogs/content/bdl/bdl211192_e.htm", "21:1192")</f>
        <v>21:1192</v>
      </c>
      <c r="E889" s="1" t="str">
        <f>HYPERLINK("http://geochem.nrcan.gc.ca/cdogs/content/svy/svy210191_e.htm", "21:0191")</f>
        <v>21:0191</v>
      </c>
      <c r="F889" t="s">
        <v>4324</v>
      </c>
      <c r="G889" t="s">
        <v>4325</v>
      </c>
      <c r="I889">
        <v>57.065471199999998</v>
      </c>
      <c r="J889">
        <v>-107.6658664</v>
      </c>
      <c r="K889" s="1" t="str">
        <f>HYPERLINK("http://geochem.nrcan.gc.ca/cdogs/content/kwd/kwd020027_e.htm", "NGR lake sediment grab sample")</f>
        <v>NGR lake sediment grab sample</v>
      </c>
      <c r="L889" s="1" t="str">
        <f>HYPERLINK("http://geochem.nrcan.gc.ca/cdogs/content/kwd/kwd080006_e.htm", "&lt;177 micron (NGR)")</f>
        <v>&lt;177 micron (NGR)</v>
      </c>
      <c r="M889">
        <v>47</v>
      </c>
      <c r="N889" t="s">
        <v>97</v>
      </c>
      <c r="O889">
        <v>888</v>
      </c>
      <c r="P889">
        <v>1</v>
      </c>
      <c r="Q889">
        <v>-2</v>
      </c>
      <c r="R889">
        <v>3.6</v>
      </c>
      <c r="S889">
        <v>-2</v>
      </c>
      <c r="T889">
        <v>170</v>
      </c>
      <c r="U889">
        <v>28.7</v>
      </c>
      <c r="V889">
        <v>-5</v>
      </c>
      <c r="W889">
        <v>171</v>
      </c>
      <c r="X889">
        <v>13</v>
      </c>
      <c r="Y889">
        <v>20</v>
      </c>
      <c r="Z889">
        <v>0.7</v>
      </c>
      <c r="AA889">
        <v>2</v>
      </c>
      <c r="AB889">
        <v>30.8</v>
      </c>
      <c r="AC889">
        <v>2</v>
      </c>
      <c r="AD889">
        <v>-50</v>
      </c>
      <c r="AE889">
        <v>78</v>
      </c>
      <c r="AF889">
        <v>0.6</v>
      </c>
      <c r="AG889">
        <v>2</v>
      </c>
      <c r="AH889">
        <v>0.14000000000000001</v>
      </c>
      <c r="AI889">
        <v>20</v>
      </c>
      <c r="AJ889">
        <v>7</v>
      </c>
      <c r="AK889">
        <v>-0.1</v>
      </c>
      <c r="AL889">
        <v>17.600000000000001</v>
      </c>
      <c r="AM889">
        <v>-5</v>
      </c>
      <c r="AN889">
        <v>9.5</v>
      </c>
      <c r="AO889">
        <v>-100</v>
      </c>
      <c r="AP889">
        <v>-0.5</v>
      </c>
      <c r="AQ889">
        <v>0.9</v>
      </c>
      <c r="AR889">
        <v>-10</v>
      </c>
      <c r="AS889">
        <v>15.1</v>
      </c>
      <c r="AT889">
        <v>600</v>
      </c>
      <c r="AU889">
        <v>13.2</v>
      </c>
      <c r="AV889">
        <v>-1</v>
      </c>
      <c r="AW889">
        <v>3</v>
      </c>
      <c r="AX889">
        <v>200</v>
      </c>
      <c r="AY889">
        <v>-200</v>
      </c>
    </row>
    <row r="890" spans="1:51" x14ac:dyDescent="0.3">
      <c r="A890" t="s">
        <v>4326</v>
      </c>
      <c r="B890" t="s">
        <v>4327</v>
      </c>
      <c r="C890" t="s">
        <v>4328</v>
      </c>
      <c r="D890" s="1" t="str">
        <f>HYPERLINK("http://geochem.nrcan.gc.ca/cdogs/content/bdl/bdl211192_e.htm", "21:1192")</f>
        <v>21:1192</v>
      </c>
      <c r="E890" s="1" t="str">
        <f>HYPERLINK("http://geochem.nrcan.gc.ca/cdogs/content/svy/svy210191_e.htm", "21:0191")</f>
        <v>21:0191</v>
      </c>
      <c r="F890" t="s">
        <v>4329</v>
      </c>
      <c r="G890" t="s">
        <v>4330</v>
      </c>
      <c r="I890">
        <v>57.063211799999998</v>
      </c>
      <c r="J890">
        <v>-107.620864</v>
      </c>
      <c r="K890" s="1" t="str">
        <f>HYPERLINK("http://geochem.nrcan.gc.ca/cdogs/content/kwd/kwd020027_e.htm", "NGR lake sediment grab sample")</f>
        <v>NGR lake sediment grab sample</v>
      </c>
      <c r="L890" s="1" t="str">
        <f>HYPERLINK("http://geochem.nrcan.gc.ca/cdogs/content/kwd/kwd080006_e.htm", "&lt;177 micron (NGR)")</f>
        <v>&lt;177 micron (NGR)</v>
      </c>
      <c r="M890">
        <v>47</v>
      </c>
      <c r="N890" t="s">
        <v>103</v>
      </c>
      <c r="O890">
        <v>889</v>
      </c>
      <c r="P890">
        <v>1</v>
      </c>
      <c r="Q890">
        <v>-2</v>
      </c>
      <c r="R890">
        <v>3.3</v>
      </c>
      <c r="S890">
        <v>-2</v>
      </c>
      <c r="T890">
        <v>160</v>
      </c>
      <c r="U890">
        <v>51.8</v>
      </c>
      <c r="V890">
        <v>-5</v>
      </c>
      <c r="W890">
        <v>169</v>
      </c>
      <c r="X890">
        <v>11</v>
      </c>
      <c r="Y890">
        <v>50</v>
      </c>
      <c r="Z890">
        <v>0.6</v>
      </c>
      <c r="AA890">
        <v>2</v>
      </c>
      <c r="AB890">
        <v>12.3</v>
      </c>
      <c r="AC890">
        <v>2</v>
      </c>
      <c r="AD890">
        <v>-50</v>
      </c>
      <c r="AE890">
        <v>72</v>
      </c>
      <c r="AF890">
        <v>0.5</v>
      </c>
      <c r="AG890">
        <v>4</v>
      </c>
      <c r="AH890">
        <v>0.18</v>
      </c>
      <c r="AI890">
        <v>20</v>
      </c>
      <c r="AJ890">
        <v>13</v>
      </c>
      <c r="AK890">
        <v>-0.1</v>
      </c>
      <c r="AL890">
        <v>13.2</v>
      </c>
      <c r="AM890">
        <v>-5</v>
      </c>
      <c r="AN890">
        <v>9.1</v>
      </c>
      <c r="AO890">
        <v>-100</v>
      </c>
      <c r="AP890">
        <v>-0.5</v>
      </c>
      <c r="AQ890">
        <v>0.9</v>
      </c>
      <c r="AR890">
        <v>-10</v>
      </c>
      <c r="AS890">
        <v>18.399999999999999</v>
      </c>
      <c r="AT890">
        <v>700</v>
      </c>
      <c r="AU890">
        <v>46.5</v>
      </c>
      <c r="AV890">
        <v>-1</v>
      </c>
      <c r="AW890">
        <v>3</v>
      </c>
      <c r="AX890">
        <v>200</v>
      </c>
      <c r="AY890">
        <v>-200</v>
      </c>
    </row>
    <row r="891" spans="1:51" x14ac:dyDescent="0.3">
      <c r="A891" t="s">
        <v>4331</v>
      </c>
      <c r="B891" t="s">
        <v>4332</v>
      </c>
      <c r="C891" t="s">
        <v>4333</v>
      </c>
      <c r="D891" s="1" t="str">
        <f>HYPERLINK("http://geochem.nrcan.gc.ca/cdogs/content/bdl/bdl211192_e.htm", "21:1192")</f>
        <v>21:1192</v>
      </c>
      <c r="E891" s="1" t="str">
        <f>HYPERLINK("http://geochem.nrcan.gc.ca/cdogs/content/svy/svy210191_e.htm", "21:0191")</f>
        <v>21:0191</v>
      </c>
      <c r="F891" t="s">
        <v>4334</v>
      </c>
      <c r="G891" t="s">
        <v>4335</v>
      </c>
      <c r="I891">
        <v>57.0209665</v>
      </c>
      <c r="J891">
        <v>-107.58781399999999</v>
      </c>
      <c r="K891" s="1" t="str">
        <f>HYPERLINK("http://geochem.nrcan.gc.ca/cdogs/content/kwd/kwd020027_e.htm", "NGR lake sediment grab sample")</f>
        <v>NGR lake sediment grab sample</v>
      </c>
      <c r="L891" s="1" t="str">
        <f>HYPERLINK("http://geochem.nrcan.gc.ca/cdogs/content/kwd/kwd080006_e.htm", "&lt;177 micron (NGR)")</f>
        <v>&lt;177 micron (NGR)</v>
      </c>
      <c r="M891">
        <v>47</v>
      </c>
      <c r="N891" t="s">
        <v>109</v>
      </c>
      <c r="O891">
        <v>890</v>
      </c>
      <c r="P891">
        <v>1</v>
      </c>
      <c r="Q891">
        <v>-2</v>
      </c>
      <c r="R891">
        <v>4.0999999999999996</v>
      </c>
      <c r="S891">
        <v>-2</v>
      </c>
      <c r="T891">
        <v>100</v>
      </c>
      <c r="U891">
        <v>27.4</v>
      </c>
      <c r="V891">
        <v>-5</v>
      </c>
      <c r="W891">
        <v>44</v>
      </c>
      <c r="X891">
        <v>13</v>
      </c>
      <c r="Y891">
        <v>50</v>
      </c>
      <c r="Z891">
        <v>0.5</v>
      </c>
      <c r="AA891">
        <v>-1</v>
      </c>
      <c r="AB891">
        <v>4</v>
      </c>
      <c r="AC891">
        <v>1</v>
      </c>
      <c r="AD891">
        <v>-50</v>
      </c>
      <c r="AE891">
        <v>20</v>
      </c>
      <c r="AF891">
        <v>0.3</v>
      </c>
      <c r="AG891">
        <v>4</v>
      </c>
      <c r="AH891">
        <v>0.14000000000000001</v>
      </c>
      <c r="AI891">
        <v>70</v>
      </c>
      <c r="AJ891">
        <v>7</v>
      </c>
      <c r="AK891">
        <v>-0.1</v>
      </c>
      <c r="AL891">
        <v>3.8</v>
      </c>
      <c r="AM891">
        <v>-5</v>
      </c>
      <c r="AN891">
        <v>3.1</v>
      </c>
      <c r="AO891">
        <v>-100</v>
      </c>
      <c r="AP891">
        <v>-0.5</v>
      </c>
      <c r="AQ891">
        <v>-0.5</v>
      </c>
      <c r="AR891">
        <v>-10</v>
      </c>
      <c r="AS891">
        <v>4.2</v>
      </c>
      <c r="AT891">
        <v>-500</v>
      </c>
      <c r="AU891">
        <v>2.2000000000000002</v>
      </c>
      <c r="AV891">
        <v>-1</v>
      </c>
      <c r="AW891">
        <v>-2</v>
      </c>
      <c r="AX891">
        <v>100</v>
      </c>
      <c r="AY891">
        <v>-200</v>
      </c>
    </row>
    <row r="892" spans="1:51" x14ac:dyDescent="0.3">
      <c r="A892" t="s">
        <v>4336</v>
      </c>
      <c r="B892" t="s">
        <v>4337</v>
      </c>
      <c r="C892" t="s">
        <v>4338</v>
      </c>
      <c r="D892" s="1" t="str">
        <f>HYPERLINK("http://geochem.nrcan.gc.ca/cdogs/content/bdl/bdl211192_e.htm", "21:1192")</f>
        <v>21:1192</v>
      </c>
      <c r="E892" s="1" t="str">
        <f>HYPERLINK("http://geochem.nrcan.gc.ca/cdogs/content/svy/svy210191_e.htm", "21:0191")</f>
        <v>21:0191</v>
      </c>
      <c r="F892" t="s">
        <v>4339</v>
      </c>
      <c r="G892" t="s">
        <v>4340</v>
      </c>
      <c r="I892">
        <v>57.023454700000002</v>
      </c>
      <c r="J892">
        <v>-107.5462114</v>
      </c>
      <c r="K892" s="1" t="str">
        <f>HYPERLINK("http://geochem.nrcan.gc.ca/cdogs/content/kwd/kwd020027_e.htm", "NGR lake sediment grab sample")</f>
        <v>NGR lake sediment grab sample</v>
      </c>
      <c r="L892" s="1" t="str">
        <f>HYPERLINK("http://geochem.nrcan.gc.ca/cdogs/content/kwd/kwd080006_e.htm", "&lt;177 micron (NGR)")</f>
        <v>&lt;177 micron (NGR)</v>
      </c>
      <c r="M892">
        <v>47</v>
      </c>
      <c r="N892" t="s">
        <v>115</v>
      </c>
      <c r="O892">
        <v>891</v>
      </c>
      <c r="P892">
        <v>1</v>
      </c>
      <c r="Q892">
        <v>-2</v>
      </c>
      <c r="R892">
        <v>4.7</v>
      </c>
      <c r="S892">
        <v>-2</v>
      </c>
      <c r="T892">
        <v>120</v>
      </c>
      <c r="U892">
        <v>33.9</v>
      </c>
      <c r="V892">
        <v>-5</v>
      </c>
      <c r="W892">
        <v>244</v>
      </c>
      <c r="X892">
        <v>30</v>
      </c>
      <c r="Y892">
        <v>320</v>
      </c>
      <c r="Z892">
        <v>0.6</v>
      </c>
      <c r="AA892">
        <v>4</v>
      </c>
      <c r="AB892">
        <v>44.6</v>
      </c>
      <c r="AC892">
        <v>3</v>
      </c>
      <c r="AD892">
        <v>-50</v>
      </c>
      <c r="AE892">
        <v>102</v>
      </c>
      <c r="AF892">
        <v>1.2</v>
      </c>
      <c r="AG892">
        <v>-1</v>
      </c>
      <c r="AH892">
        <v>0.09</v>
      </c>
      <c r="AI892">
        <v>140</v>
      </c>
      <c r="AJ892">
        <v>13</v>
      </c>
      <c r="AK892">
        <v>-0.1</v>
      </c>
      <c r="AL892">
        <v>18.600000000000001</v>
      </c>
      <c r="AM892">
        <v>-5</v>
      </c>
      <c r="AN892">
        <v>13.3</v>
      </c>
      <c r="AO892">
        <v>-100</v>
      </c>
      <c r="AP892">
        <v>-0.5</v>
      </c>
      <c r="AQ892">
        <v>1.3</v>
      </c>
      <c r="AR892">
        <v>-10</v>
      </c>
      <c r="AS892">
        <v>22</v>
      </c>
      <c r="AT892">
        <v>-500</v>
      </c>
      <c r="AU892">
        <v>7.5</v>
      </c>
      <c r="AV892">
        <v>3</v>
      </c>
      <c r="AW892">
        <v>6</v>
      </c>
      <c r="AX892">
        <v>100</v>
      </c>
      <c r="AY892">
        <v>-200</v>
      </c>
    </row>
    <row r="893" spans="1:51" x14ac:dyDescent="0.3">
      <c r="A893" t="s">
        <v>4341</v>
      </c>
      <c r="B893" t="s">
        <v>4342</v>
      </c>
      <c r="C893" t="s">
        <v>4343</v>
      </c>
      <c r="D893" s="1" t="str">
        <f>HYPERLINK("http://geochem.nrcan.gc.ca/cdogs/content/bdl/bdl211192_e.htm", "21:1192")</f>
        <v>21:1192</v>
      </c>
      <c r="E893" s="1" t="str">
        <f>HYPERLINK("http://geochem.nrcan.gc.ca/cdogs/content/svy/svy210191_e.htm", "21:0191")</f>
        <v>21:0191</v>
      </c>
      <c r="F893" t="s">
        <v>4344</v>
      </c>
      <c r="G893" t="s">
        <v>4345</v>
      </c>
      <c r="I893">
        <v>57.003016500000001</v>
      </c>
      <c r="J893">
        <v>-107.4681954</v>
      </c>
      <c r="K893" s="1" t="str">
        <f>HYPERLINK("http://geochem.nrcan.gc.ca/cdogs/content/kwd/kwd020027_e.htm", "NGR lake sediment grab sample")</f>
        <v>NGR lake sediment grab sample</v>
      </c>
      <c r="L893" s="1" t="str">
        <f>HYPERLINK("http://geochem.nrcan.gc.ca/cdogs/content/kwd/kwd080006_e.htm", "&lt;177 micron (NGR)")</f>
        <v>&lt;177 micron (NGR)</v>
      </c>
      <c r="M893">
        <v>47</v>
      </c>
      <c r="N893" t="s">
        <v>121</v>
      </c>
      <c r="O893">
        <v>892</v>
      </c>
      <c r="P893">
        <v>1</v>
      </c>
      <c r="Q893">
        <v>-2</v>
      </c>
      <c r="R893">
        <v>3.8</v>
      </c>
      <c r="S893">
        <v>-2</v>
      </c>
      <c r="T893">
        <v>110</v>
      </c>
      <c r="U893">
        <v>35.1</v>
      </c>
      <c r="V893">
        <v>-5</v>
      </c>
      <c r="W893">
        <v>67</v>
      </c>
      <c r="X893">
        <v>13</v>
      </c>
      <c r="Y893">
        <v>70</v>
      </c>
      <c r="Z893">
        <v>-0.5</v>
      </c>
      <c r="AA893">
        <v>-1</v>
      </c>
      <c r="AB893">
        <v>18</v>
      </c>
      <c r="AC893">
        <v>2</v>
      </c>
      <c r="AD893">
        <v>-50</v>
      </c>
      <c r="AE893">
        <v>26</v>
      </c>
      <c r="AF893">
        <v>0.4</v>
      </c>
      <c r="AG893">
        <v>-1</v>
      </c>
      <c r="AH893">
        <v>7.0000000000000007E-2</v>
      </c>
      <c r="AI893">
        <v>30</v>
      </c>
      <c r="AJ893">
        <v>-5</v>
      </c>
      <c r="AK893">
        <v>-0.1</v>
      </c>
      <c r="AL893">
        <v>10</v>
      </c>
      <c r="AM893">
        <v>-5</v>
      </c>
      <c r="AN893">
        <v>4.2</v>
      </c>
      <c r="AO893">
        <v>-100</v>
      </c>
      <c r="AP893">
        <v>-0.5</v>
      </c>
      <c r="AQ893">
        <v>-0.5</v>
      </c>
      <c r="AR893">
        <v>-10</v>
      </c>
      <c r="AS893">
        <v>11.4</v>
      </c>
      <c r="AT893">
        <v>-500</v>
      </c>
      <c r="AU893">
        <v>2.5</v>
      </c>
      <c r="AV893">
        <v>-1</v>
      </c>
      <c r="AW893">
        <v>2</v>
      </c>
      <c r="AX893">
        <v>200</v>
      </c>
      <c r="AY893">
        <v>-200</v>
      </c>
    </row>
    <row r="894" spans="1:51" x14ac:dyDescent="0.3">
      <c r="A894" t="s">
        <v>4346</v>
      </c>
      <c r="B894" t="s">
        <v>4347</v>
      </c>
      <c r="C894" t="s">
        <v>4348</v>
      </c>
      <c r="D894" s="1" t="str">
        <f>HYPERLINK("http://geochem.nrcan.gc.ca/cdogs/content/bdl/bdl211192_e.htm", "21:1192")</f>
        <v>21:1192</v>
      </c>
      <c r="E894" s="1" t="str">
        <f>HYPERLINK("http://geochem.nrcan.gc.ca/cdogs/content/svy/svy210191_e.htm", "21:0191")</f>
        <v>21:0191</v>
      </c>
      <c r="F894" t="s">
        <v>4349</v>
      </c>
      <c r="G894" t="s">
        <v>4350</v>
      </c>
      <c r="I894">
        <v>57.004316099999997</v>
      </c>
      <c r="J894">
        <v>-107.4051363</v>
      </c>
      <c r="K894" s="1" t="str">
        <f>HYPERLINK("http://geochem.nrcan.gc.ca/cdogs/content/kwd/kwd020027_e.htm", "NGR lake sediment grab sample")</f>
        <v>NGR lake sediment grab sample</v>
      </c>
      <c r="L894" s="1" t="str">
        <f>HYPERLINK("http://geochem.nrcan.gc.ca/cdogs/content/kwd/kwd080006_e.htm", "&lt;177 micron (NGR)")</f>
        <v>&lt;177 micron (NGR)</v>
      </c>
      <c r="M894">
        <v>47</v>
      </c>
      <c r="N894" t="s">
        <v>127</v>
      </c>
      <c r="O894">
        <v>893</v>
      </c>
      <c r="P894">
        <v>1</v>
      </c>
      <c r="Q894">
        <v>-2</v>
      </c>
      <c r="R894">
        <v>2.7</v>
      </c>
      <c r="S894">
        <v>-2</v>
      </c>
      <c r="T894">
        <v>250</v>
      </c>
      <c r="U894">
        <v>21.1</v>
      </c>
      <c r="V894">
        <v>-5</v>
      </c>
      <c r="W894">
        <v>51</v>
      </c>
      <c r="X894">
        <v>5</v>
      </c>
      <c r="Y894">
        <v>50</v>
      </c>
      <c r="Z894">
        <v>0.7</v>
      </c>
      <c r="AA894">
        <v>-1</v>
      </c>
      <c r="AB894">
        <v>2</v>
      </c>
      <c r="AC894">
        <v>7</v>
      </c>
      <c r="AD894">
        <v>-50</v>
      </c>
      <c r="AE894">
        <v>25</v>
      </c>
      <c r="AF894">
        <v>0.3</v>
      </c>
      <c r="AG894">
        <v>1</v>
      </c>
      <c r="AH894">
        <v>1.0900000000000001</v>
      </c>
      <c r="AI894">
        <v>30</v>
      </c>
      <c r="AJ894">
        <v>33</v>
      </c>
      <c r="AK894">
        <v>-0.1</v>
      </c>
      <c r="AL894">
        <v>4.4000000000000004</v>
      </c>
      <c r="AM894">
        <v>-5</v>
      </c>
      <c r="AN894">
        <v>3.3</v>
      </c>
      <c r="AO894">
        <v>-100</v>
      </c>
      <c r="AP894">
        <v>-0.5</v>
      </c>
      <c r="AQ894">
        <v>-0.5</v>
      </c>
      <c r="AR894">
        <v>-10</v>
      </c>
      <c r="AS894">
        <v>8.4</v>
      </c>
      <c r="AT894">
        <v>1200</v>
      </c>
      <c r="AU894">
        <v>1.6</v>
      </c>
      <c r="AV894">
        <v>-1</v>
      </c>
      <c r="AW894">
        <v>-2</v>
      </c>
      <c r="AX894">
        <v>-100</v>
      </c>
      <c r="AY894">
        <v>300</v>
      </c>
    </row>
    <row r="895" spans="1:51" x14ac:dyDescent="0.3">
      <c r="A895" t="s">
        <v>4351</v>
      </c>
      <c r="B895" t="s">
        <v>4352</v>
      </c>
      <c r="C895" t="s">
        <v>4353</v>
      </c>
      <c r="D895" s="1" t="str">
        <f>HYPERLINK("http://geochem.nrcan.gc.ca/cdogs/content/bdl/bdl211192_e.htm", "21:1192")</f>
        <v>21:1192</v>
      </c>
      <c r="E895" s="1" t="str">
        <f>HYPERLINK("http://geochem.nrcan.gc.ca/cdogs/content/svy/svy210191_e.htm", "21:0191")</f>
        <v>21:0191</v>
      </c>
      <c r="F895" t="s">
        <v>4354</v>
      </c>
      <c r="G895" t="s">
        <v>4355</v>
      </c>
      <c r="I895">
        <v>57.026358100000003</v>
      </c>
      <c r="J895">
        <v>-107.4359438</v>
      </c>
      <c r="K895" s="1" t="str">
        <f>HYPERLINK("http://geochem.nrcan.gc.ca/cdogs/content/kwd/kwd020027_e.htm", "NGR lake sediment grab sample")</f>
        <v>NGR lake sediment grab sample</v>
      </c>
      <c r="L895" s="1" t="str">
        <f>HYPERLINK("http://geochem.nrcan.gc.ca/cdogs/content/kwd/kwd080006_e.htm", "&lt;177 micron (NGR)")</f>
        <v>&lt;177 micron (NGR)</v>
      </c>
      <c r="M895">
        <v>47</v>
      </c>
      <c r="N895" t="s">
        <v>133</v>
      </c>
      <c r="O895">
        <v>894</v>
      </c>
      <c r="P895">
        <v>1</v>
      </c>
    </row>
    <row r="896" spans="1:51" x14ac:dyDescent="0.3">
      <c r="A896" t="s">
        <v>4356</v>
      </c>
      <c r="B896" t="s">
        <v>4357</v>
      </c>
      <c r="C896" t="s">
        <v>4358</v>
      </c>
      <c r="D896" s="1" t="str">
        <f>HYPERLINK("http://geochem.nrcan.gc.ca/cdogs/content/bdl/bdl211192_e.htm", "21:1192")</f>
        <v>21:1192</v>
      </c>
      <c r="E896" s="1" t="str">
        <f>HYPERLINK("http://geochem.nrcan.gc.ca/cdogs/content/svy/svy210191_e.htm", "21:0191")</f>
        <v>21:0191</v>
      </c>
      <c r="F896" t="s">
        <v>4359</v>
      </c>
      <c r="G896" t="s">
        <v>4360</v>
      </c>
      <c r="I896">
        <v>57.029817199999997</v>
      </c>
      <c r="J896">
        <v>-107.4930639</v>
      </c>
      <c r="K896" s="1" t="str">
        <f>HYPERLINK("http://geochem.nrcan.gc.ca/cdogs/content/kwd/kwd020027_e.htm", "NGR lake sediment grab sample")</f>
        <v>NGR lake sediment grab sample</v>
      </c>
      <c r="L896" s="1" t="str">
        <f>HYPERLINK("http://geochem.nrcan.gc.ca/cdogs/content/kwd/kwd080006_e.htm", "&lt;177 micron (NGR)")</f>
        <v>&lt;177 micron (NGR)</v>
      </c>
      <c r="M896">
        <v>47</v>
      </c>
      <c r="N896" t="s">
        <v>145</v>
      </c>
      <c r="O896">
        <v>895</v>
      </c>
      <c r="P896">
        <v>1</v>
      </c>
      <c r="Q896">
        <v>-2</v>
      </c>
      <c r="R896">
        <v>2.2000000000000002</v>
      </c>
      <c r="S896">
        <v>-2</v>
      </c>
      <c r="T896">
        <v>280</v>
      </c>
      <c r="U896">
        <v>17.8</v>
      </c>
      <c r="V896">
        <v>-5</v>
      </c>
      <c r="W896">
        <v>42</v>
      </c>
      <c r="X896">
        <v>8</v>
      </c>
      <c r="Y896">
        <v>50</v>
      </c>
      <c r="Z896">
        <v>0.6</v>
      </c>
      <c r="AA896">
        <v>-1</v>
      </c>
      <c r="AB896">
        <v>1.9</v>
      </c>
      <c r="AC896">
        <v>3</v>
      </c>
      <c r="AD896">
        <v>-50</v>
      </c>
      <c r="AE896">
        <v>20</v>
      </c>
      <c r="AF896">
        <v>0.2</v>
      </c>
      <c r="AG896">
        <v>3</v>
      </c>
      <c r="AH896">
        <v>0.74</v>
      </c>
      <c r="AI896">
        <v>60</v>
      </c>
      <c r="AJ896">
        <v>27</v>
      </c>
      <c r="AK896">
        <v>-0.1</v>
      </c>
      <c r="AL896">
        <v>4.0999999999999996</v>
      </c>
      <c r="AM896">
        <v>-5</v>
      </c>
      <c r="AN896">
        <v>3.2</v>
      </c>
      <c r="AO896">
        <v>-100</v>
      </c>
      <c r="AP896">
        <v>-0.5</v>
      </c>
      <c r="AQ896">
        <v>-0.5</v>
      </c>
      <c r="AR896">
        <v>-10</v>
      </c>
      <c r="AS896">
        <v>7.6</v>
      </c>
      <c r="AT896">
        <v>700</v>
      </c>
      <c r="AU896">
        <v>2.7</v>
      </c>
      <c r="AV896">
        <v>-1</v>
      </c>
      <c r="AW896">
        <v>-2</v>
      </c>
      <c r="AX896">
        <v>-100</v>
      </c>
      <c r="AY896">
        <v>-200</v>
      </c>
    </row>
    <row r="897" spans="1:51" x14ac:dyDescent="0.3">
      <c r="A897" t="s">
        <v>4361</v>
      </c>
      <c r="B897" t="s">
        <v>4362</v>
      </c>
      <c r="C897" t="s">
        <v>4363</v>
      </c>
      <c r="D897" s="1" t="str">
        <f>HYPERLINK("http://geochem.nrcan.gc.ca/cdogs/content/bdl/bdl211192_e.htm", "21:1192")</f>
        <v>21:1192</v>
      </c>
      <c r="E897" s="1" t="str">
        <f>HYPERLINK("http://geochem.nrcan.gc.ca/cdogs/content/svy/svy210191_e.htm", "21:0191")</f>
        <v>21:0191</v>
      </c>
      <c r="F897" t="s">
        <v>4364</v>
      </c>
      <c r="G897" t="s">
        <v>4365</v>
      </c>
      <c r="I897">
        <v>57.0584317</v>
      </c>
      <c r="J897">
        <v>-107.5831486</v>
      </c>
      <c r="K897" s="1" t="str">
        <f>HYPERLINK("http://geochem.nrcan.gc.ca/cdogs/content/kwd/kwd020027_e.htm", "NGR lake sediment grab sample")</f>
        <v>NGR lake sediment grab sample</v>
      </c>
      <c r="L897" s="1" t="str">
        <f>HYPERLINK("http://geochem.nrcan.gc.ca/cdogs/content/kwd/kwd080006_e.htm", "&lt;177 micron (NGR)")</f>
        <v>&lt;177 micron (NGR)</v>
      </c>
      <c r="M897">
        <v>47</v>
      </c>
      <c r="N897" t="s">
        <v>151</v>
      </c>
      <c r="O897">
        <v>896</v>
      </c>
      <c r="P897">
        <v>1</v>
      </c>
      <c r="Q897">
        <v>-2</v>
      </c>
      <c r="R897">
        <v>6.3</v>
      </c>
      <c r="S897">
        <v>-2</v>
      </c>
      <c r="T897">
        <v>90</v>
      </c>
      <c r="U897">
        <v>24.4</v>
      </c>
      <c r="V897">
        <v>-5</v>
      </c>
      <c r="W897">
        <v>124</v>
      </c>
      <c r="X897">
        <v>8</v>
      </c>
      <c r="Y897">
        <v>100</v>
      </c>
      <c r="Z897">
        <v>-0.5</v>
      </c>
      <c r="AA897">
        <v>2</v>
      </c>
      <c r="AB897">
        <v>35.299999999999997</v>
      </c>
      <c r="AC897">
        <v>3</v>
      </c>
      <c r="AD897">
        <v>-50</v>
      </c>
      <c r="AE897">
        <v>40</v>
      </c>
      <c r="AF897">
        <v>0.8</v>
      </c>
      <c r="AG897">
        <v>-1</v>
      </c>
      <c r="AH897">
        <v>7.0000000000000007E-2</v>
      </c>
      <c r="AI897">
        <v>20</v>
      </c>
      <c r="AJ897">
        <v>10</v>
      </c>
      <c r="AK897">
        <v>-0.1</v>
      </c>
      <c r="AL897">
        <v>18.899999999999999</v>
      </c>
      <c r="AM897">
        <v>-5</v>
      </c>
      <c r="AN897">
        <v>9.5</v>
      </c>
      <c r="AO897">
        <v>-100</v>
      </c>
      <c r="AP897">
        <v>-0.5</v>
      </c>
      <c r="AQ897">
        <v>0.9</v>
      </c>
      <c r="AR897">
        <v>-10</v>
      </c>
      <c r="AS897">
        <v>14.2</v>
      </c>
      <c r="AT897">
        <v>-500</v>
      </c>
      <c r="AU897">
        <v>5.4</v>
      </c>
      <c r="AV897">
        <v>2</v>
      </c>
      <c r="AW897">
        <v>4</v>
      </c>
      <c r="AX897">
        <v>100</v>
      </c>
      <c r="AY897">
        <v>-200</v>
      </c>
    </row>
    <row r="898" spans="1:51" x14ac:dyDescent="0.3">
      <c r="A898" t="s">
        <v>4366</v>
      </c>
      <c r="B898" t="s">
        <v>4367</v>
      </c>
      <c r="C898" t="s">
        <v>4368</v>
      </c>
      <c r="D898" s="1" t="str">
        <f>HYPERLINK("http://geochem.nrcan.gc.ca/cdogs/content/bdl/bdl211192_e.htm", "21:1192")</f>
        <v>21:1192</v>
      </c>
      <c r="E898" s="1" t="str">
        <f>HYPERLINK("http://geochem.nrcan.gc.ca/cdogs/content/svy/svy210191_e.htm", "21:0191")</f>
        <v>21:0191</v>
      </c>
      <c r="F898" t="s">
        <v>4369</v>
      </c>
      <c r="G898" t="s">
        <v>4370</v>
      </c>
      <c r="I898">
        <v>57.084752399999999</v>
      </c>
      <c r="J898">
        <v>-107.633824</v>
      </c>
      <c r="K898" s="1" t="str">
        <f>HYPERLINK("http://geochem.nrcan.gc.ca/cdogs/content/kwd/kwd020027_e.htm", "NGR lake sediment grab sample")</f>
        <v>NGR lake sediment grab sample</v>
      </c>
      <c r="L898" s="1" t="str">
        <f>HYPERLINK("http://geochem.nrcan.gc.ca/cdogs/content/kwd/kwd080006_e.htm", "&lt;177 micron (NGR)")</f>
        <v>&lt;177 micron (NGR)</v>
      </c>
      <c r="M898">
        <v>47</v>
      </c>
      <c r="N898" t="s">
        <v>157</v>
      </c>
      <c r="O898">
        <v>897</v>
      </c>
      <c r="P898">
        <v>1</v>
      </c>
      <c r="Q898">
        <v>-2</v>
      </c>
      <c r="R898">
        <v>2.6</v>
      </c>
      <c r="S898">
        <v>-2</v>
      </c>
      <c r="T898">
        <v>-50</v>
      </c>
      <c r="U898">
        <v>33.1</v>
      </c>
      <c r="V898">
        <v>-5</v>
      </c>
      <c r="W898">
        <v>232</v>
      </c>
      <c r="X898">
        <v>8</v>
      </c>
      <c r="Y898">
        <v>50</v>
      </c>
      <c r="Z898">
        <v>-0.5</v>
      </c>
      <c r="AA898">
        <v>3</v>
      </c>
      <c r="AB898">
        <v>27.4</v>
      </c>
      <c r="AC898">
        <v>2</v>
      </c>
      <c r="AD898">
        <v>-50</v>
      </c>
      <c r="AE898">
        <v>93</v>
      </c>
      <c r="AF898">
        <v>0.5</v>
      </c>
      <c r="AG898">
        <v>-1</v>
      </c>
      <c r="AH898">
        <v>0.06</v>
      </c>
      <c r="AI898">
        <v>10</v>
      </c>
      <c r="AJ898">
        <v>-5</v>
      </c>
      <c r="AK898">
        <v>0.1</v>
      </c>
      <c r="AL898">
        <v>12.5</v>
      </c>
      <c r="AM898">
        <v>-5</v>
      </c>
      <c r="AN898">
        <v>13.5</v>
      </c>
      <c r="AO898">
        <v>-100</v>
      </c>
      <c r="AP898">
        <v>-0.5</v>
      </c>
      <c r="AQ898">
        <v>1.1000000000000001</v>
      </c>
      <c r="AR898">
        <v>-10</v>
      </c>
      <c r="AS898">
        <v>20.8</v>
      </c>
      <c r="AT898">
        <v>-500</v>
      </c>
      <c r="AU898">
        <v>11.4</v>
      </c>
      <c r="AV898">
        <v>-1</v>
      </c>
      <c r="AW898">
        <v>-2</v>
      </c>
      <c r="AX898">
        <v>100</v>
      </c>
      <c r="AY898">
        <v>-200</v>
      </c>
    </row>
    <row r="899" spans="1:51" x14ac:dyDescent="0.3">
      <c r="A899" t="s">
        <v>4371</v>
      </c>
      <c r="B899" t="s">
        <v>4372</v>
      </c>
      <c r="C899" t="s">
        <v>4373</v>
      </c>
      <c r="D899" s="1" t="str">
        <f>HYPERLINK("http://geochem.nrcan.gc.ca/cdogs/content/bdl/bdl211192_e.htm", "21:1192")</f>
        <v>21:1192</v>
      </c>
      <c r="E899" s="1" t="str">
        <f>HYPERLINK("http://geochem.nrcan.gc.ca/cdogs/content/svy/svy210191_e.htm", "21:0191")</f>
        <v>21:0191</v>
      </c>
      <c r="F899" t="s">
        <v>4374</v>
      </c>
      <c r="G899" t="s">
        <v>4375</v>
      </c>
      <c r="I899">
        <v>57.092877199999997</v>
      </c>
      <c r="J899">
        <v>-107.6947143</v>
      </c>
      <c r="K899" s="1" t="str">
        <f>HYPERLINK("http://geochem.nrcan.gc.ca/cdogs/content/kwd/kwd020027_e.htm", "NGR lake sediment grab sample")</f>
        <v>NGR lake sediment grab sample</v>
      </c>
      <c r="L899" s="1" t="str">
        <f>HYPERLINK("http://geochem.nrcan.gc.ca/cdogs/content/kwd/kwd080006_e.htm", "&lt;177 micron (NGR)")</f>
        <v>&lt;177 micron (NGR)</v>
      </c>
      <c r="M899">
        <v>47</v>
      </c>
      <c r="N899" t="s">
        <v>163</v>
      </c>
      <c r="O899">
        <v>898</v>
      </c>
      <c r="P899">
        <v>1</v>
      </c>
      <c r="Q899">
        <v>-2</v>
      </c>
      <c r="R899">
        <v>2.6</v>
      </c>
      <c r="S899">
        <v>-2</v>
      </c>
      <c r="T899">
        <v>110</v>
      </c>
      <c r="U899">
        <v>34.700000000000003</v>
      </c>
      <c r="V899">
        <v>-5</v>
      </c>
      <c r="W899">
        <v>34</v>
      </c>
      <c r="X899">
        <v>11</v>
      </c>
      <c r="Y899">
        <v>20</v>
      </c>
      <c r="Z899">
        <v>-0.5</v>
      </c>
      <c r="AA899">
        <v>-1</v>
      </c>
      <c r="AB899">
        <v>8.1999999999999993</v>
      </c>
      <c r="AC899">
        <v>2</v>
      </c>
      <c r="AD899">
        <v>-50</v>
      </c>
      <c r="AE899">
        <v>15</v>
      </c>
      <c r="AF899">
        <v>0.4</v>
      </c>
      <c r="AG899">
        <v>-1</v>
      </c>
      <c r="AH899">
        <v>0.13</v>
      </c>
      <c r="AI899">
        <v>10</v>
      </c>
      <c r="AJ899">
        <v>-5</v>
      </c>
      <c r="AK899">
        <v>-0.1</v>
      </c>
      <c r="AL899">
        <v>5.2</v>
      </c>
      <c r="AM899">
        <v>-5</v>
      </c>
      <c r="AN899">
        <v>3.1</v>
      </c>
      <c r="AO899">
        <v>-100</v>
      </c>
      <c r="AP899">
        <v>-0.5</v>
      </c>
      <c r="AQ899">
        <v>-0.5</v>
      </c>
      <c r="AR899">
        <v>-10</v>
      </c>
      <c r="AS899">
        <v>4.9000000000000004</v>
      </c>
      <c r="AT899">
        <v>-500</v>
      </c>
      <c r="AU899">
        <v>6</v>
      </c>
      <c r="AV899">
        <v>-1</v>
      </c>
      <c r="AW899">
        <v>-2</v>
      </c>
      <c r="AX899">
        <v>100</v>
      </c>
      <c r="AY899">
        <v>-200</v>
      </c>
    </row>
    <row r="900" spans="1:51" x14ac:dyDescent="0.3">
      <c r="A900" t="s">
        <v>4376</v>
      </c>
      <c r="B900" t="s">
        <v>4377</v>
      </c>
      <c r="C900" t="s">
        <v>4378</v>
      </c>
      <c r="D900" s="1" t="str">
        <f>HYPERLINK("http://geochem.nrcan.gc.ca/cdogs/content/bdl/bdl211192_e.htm", "21:1192")</f>
        <v>21:1192</v>
      </c>
      <c r="E900" s="1" t="str">
        <f>HYPERLINK("http://geochem.nrcan.gc.ca/cdogs/content/svy/svy210191_e.htm", "21:0191")</f>
        <v>21:0191</v>
      </c>
      <c r="F900" t="s">
        <v>4379</v>
      </c>
      <c r="G900" t="s">
        <v>4380</v>
      </c>
      <c r="I900">
        <v>57.124898299999998</v>
      </c>
      <c r="J900">
        <v>-107.7617048</v>
      </c>
      <c r="K900" s="1" t="str">
        <f>HYPERLINK("http://geochem.nrcan.gc.ca/cdogs/content/kwd/kwd020027_e.htm", "NGR lake sediment grab sample")</f>
        <v>NGR lake sediment grab sample</v>
      </c>
      <c r="L900" s="1" t="str">
        <f>HYPERLINK("http://geochem.nrcan.gc.ca/cdogs/content/kwd/kwd080006_e.htm", "&lt;177 micron (NGR)")</f>
        <v>&lt;177 micron (NGR)</v>
      </c>
      <c r="M900">
        <v>47</v>
      </c>
      <c r="N900" t="s">
        <v>169</v>
      </c>
      <c r="O900">
        <v>899</v>
      </c>
      <c r="P900">
        <v>1</v>
      </c>
      <c r="Q900">
        <v>-2</v>
      </c>
      <c r="R900">
        <v>1.6</v>
      </c>
      <c r="S900">
        <v>-2</v>
      </c>
      <c r="T900">
        <v>80</v>
      </c>
      <c r="U900">
        <v>56</v>
      </c>
      <c r="V900">
        <v>-5</v>
      </c>
      <c r="W900">
        <v>15</v>
      </c>
      <c r="X900">
        <v>18</v>
      </c>
      <c r="Y900">
        <v>-20</v>
      </c>
      <c r="Z900">
        <v>0.6</v>
      </c>
      <c r="AA900">
        <v>-1</v>
      </c>
      <c r="AB900">
        <v>7.6</v>
      </c>
      <c r="AC900">
        <v>-1</v>
      </c>
      <c r="AD900">
        <v>-50</v>
      </c>
      <c r="AE900">
        <v>7</v>
      </c>
      <c r="AF900">
        <v>-0.2</v>
      </c>
      <c r="AG900">
        <v>-1</v>
      </c>
      <c r="AH900">
        <v>0.06</v>
      </c>
      <c r="AI900">
        <v>30</v>
      </c>
      <c r="AJ900">
        <v>-5</v>
      </c>
      <c r="AK900">
        <v>-0.1</v>
      </c>
      <c r="AL900">
        <v>2.1</v>
      </c>
      <c r="AM900">
        <v>-5</v>
      </c>
      <c r="AN900">
        <v>1</v>
      </c>
      <c r="AO900">
        <v>-100</v>
      </c>
      <c r="AP900">
        <v>-0.5</v>
      </c>
      <c r="AQ900">
        <v>-0.5</v>
      </c>
      <c r="AR900">
        <v>-10</v>
      </c>
      <c r="AS900">
        <v>1.3</v>
      </c>
      <c r="AT900">
        <v>-500</v>
      </c>
      <c r="AU900">
        <v>0.6</v>
      </c>
      <c r="AV900">
        <v>-1</v>
      </c>
      <c r="AW900">
        <v>-2</v>
      </c>
      <c r="AX900">
        <v>200</v>
      </c>
      <c r="AY900">
        <v>-200</v>
      </c>
    </row>
    <row r="901" spans="1:51" x14ac:dyDescent="0.3">
      <c r="A901" t="s">
        <v>4381</v>
      </c>
      <c r="B901" t="s">
        <v>4382</v>
      </c>
      <c r="C901" t="s">
        <v>4383</v>
      </c>
      <c r="D901" s="1" t="str">
        <f>HYPERLINK("http://geochem.nrcan.gc.ca/cdogs/content/bdl/bdl211192_e.htm", "21:1192")</f>
        <v>21:1192</v>
      </c>
      <c r="E901" s="1" t="str">
        <f>HYPERLINK("http://geochem.nrcan.gc.ca/cdogs/content/svy/svy210191_e.htm", "21:0191")</f>
        <v>21:0191</v>
      </c>
      <c r="F901" t="s">
        <v>4384</v>
      </c>
      <c r="G901" t="s">
        <v>4385</v>
      </c>
      <c r="I901">
        <v>57.136571000000004</v>
      </c>
      <c r="J901">
        <v>-107.7658807</v>
      </c>
      <c r="K901" s="1" t="str">
        <f>HYPERLINK("http://geochem.nrcan.gc.ca/cdogs/content/kwd/kwd020027_e.htm", "NGR lake sediment grab sample")</f>
        <v>NGR lake sediment grab sample</v>
      </c>
      <c r="L901" s="1" t="str">
        <f>HYPERLINK("http://geochem.nrcan.gc.ca/cdogs/content/kwd/kwd080006_e.htm", "&lt;177 micron (NGR)")</f>
        <v>&lt;177 micron (NGR)</v>
      </c>
      <c r="M901">
        <v>48</v>
      </c>
      <c r="N901" t="s">
        <v>57</v>
      </c>
      <c r="O901">
        <v>900</v>
      </c>
      <c r="P901">
        <v>7</v>
      </c>
      <c r="Q901">
        <v>-2</v>
      </c>
      <c r="R901">
        <v>2.1</v>
      </c>
      <c r="S901">
        <v>-2</v>
      </c>
      <c r="T901">
        <v>130</v>
      </c>
      <c r="U901">
        <v>32.299999999999997</v>
      </c>
      <c r="V901">
        <v>-5</v>
      </c>
      <c r="W901">
        <v>97</v>
      </c>
      <c r="X901">
        <v>12</v>
      </c>
      <c r="Y901">
        <v>40</v>
      </c>
      <c r="Z901">
        <v>0.8</v>
      </c>
      <c r="AA901">
        <v>1</v>
      </c>
      <c r="AB901">
        <v>5.5</v>
      </c>
      <c r="AC901">
        <v>4</v>
      </c>
      <c r="AD901">
        <v>-50</v>
      </c>
      <c r="AE901">
        <v>42</v>
      </c>
      <c r="AF901">
        <v>0.5</v>
      </c>
      <c r="AG901">
        <v>-1</v>
      </c>
      <c r="AH901">
        <v>0.23</v>
      </c>
      <c r="AI901">
        <v>20</v>
      </c>
      <c r="AJ901">
        <v>16</v>
      </c>
      <c r="AK901">
        <v>-0.1</v>
      </c>
      <c r="AL901">
        <v>7.1</v>
      </c>
      <c r="AM901">
        <v>-5</v>
      </c>
      <c r="AN901">
        <v>7.6</v>
      </c>
      <c r="AO901">
        <v>-100</v>
      </c>
      <c r="AP901">
        <v>-0.5</v>
      </c>
      <c r="AQ901">
        <v>0.8</v>
      </c>
      <c r="AR901">
        <v>-10</v>
      </c>
      <c r="AS901">
        <v>8.1</v>
      </c>
      <c r="AT901">
        <v>700</v>
      </c>
      <c r="AU901">
        <v>14.8</v>
      </c>
      <c r="AV901">
        <v>1</v>
      </c>
      <c r="AW901">
        <v>3</v>
      </c>
      <c r="AX901">
        <v>100</v>
      </c>
      <c r="AY901">
        <v>-200</v>
      </c>
    </row>
    <row r="902" spans="1:51" x14ac:dyDescent="0.3">
      <c r="A902" t="s">
        <v>4386</v>
      </c>
      <c r="B902" t="s">
        <v>4387</v>
      </c>
      <c r="C902" t="s">
        <v>4388</v>
      </c>
      <c r="D902" s="1" t="str">
        <f>HYPERLINK("http://geochem.nrcan.gc.ca/cdogs/content/bdl/bdl211192_e.htm", "21:1192")</f>
        <v>21:1192</v>
      </c>
      <c r="E902" s="1" t="str">
        <f>HYPERLINK("http://geochem.nrcan.gc.ca/cdogs/content/svy/svy210191_e.htm", "21:0191")</f>
        <v>21:0191</v>
      </c>
      <c r="F902" t="s">
        <v>4384</v>
      </c>
      <c r="G902" t="s">
        <v>4389</v>
      </c>
      <c r="I902">
        <v>57.136571000000004</v>
      </c>
      <c r="J902">
        <v>-107.7658807</v>
      </c>
      <c r="K902" s="1" t="str">
        <f>HYPERLINK("http://geochem.nrcan.gc.ca/cdogs/content/kwd/kwd020027_e.htm", "NGR lake sediment grab sample")</f>
        <v>NGR lake sediment grab sample</v>
      </c>
      <c r="L902" s="1" t="str">
        <f>HYPERLINK("http://geochem.nrcan.gc.ca/cdogs/content/kwd/kwd080006_e.htm", "&lt;177 micron (NGR)")</f>
        <v>&lt;177 micron (NGR)</v>
      </c>
      <c r="M902">
        <v>48</v>
      </c>
      <c r="N902" t="s">
        <v>67</v>
      </c>
      <c r="O902">
        <v>901</v>
      </c>
      <c r="P902">
        <v>1</v>
      </c>
      <c r="Q902">
        <v>-2</v>
      </c>
      <c r="R902">
        <v>2.2000000000000002</v>
      </c>
      <c r="S902">
        <v>-2</v>
      </c>
      <c r="T902">
        <v>140</v>
      </c>
      <c r="U902">
        <v>33</v>
      </c>
      <c r="V902">
        <v>-5</v>
      </c>
      <c r="W902">
        <v>101</v>
      </c>
      <c r="X902">
        <v>11</v>
      </c>
      <c r="Y902">
        <v>30</v>
      </c>
      <c r="Z902">
        <v>0.8</v>
      </c>
      <c r="AA902">
        <v>1</v>
      </c>
      <c r="AB902">
        <v>5.6</v>
      </c>
      <c r="AC902">
        <v>3</v>
      </c>
      <c r="AD902">
        <v>-50</v>
      </c>
      <c r="AE902">
        <v>43</v>
      </c>
      <c r="AF902">
        <v>0.6</v>
      </c>
      <c r="AG902">
        <v>1</v>
      </c>
      <c r="AH902">
        <v>0.23</v>
      </c>
      <c r="AI902">
        <v>20</v>
      </c>
      <c r="AJ902">
        <v>13</v>
      </c>
      <c r="AK902">
        <v>-0.1</v>
      </c>
      <c r="AL902">
        <v>7.6</v>
      </c>
      <c r="AM902">
        <v>-5</v>
      </c>
      <c r="AN902">
        <v>7.6</v>
      </c>
      <c r="AO902">
        <v>-100</v>
      </c>
      <c r="AP902">
        <v>-0.5</v>
      </c>
      <c r="AQ902">
        <v>0.8</v>
      </c>
      <c r="AR902">
        <v>-10</v>
      </c>
      <c r="AS902">
        <v>8</v>
      </c>
      <c r="AT902">
        <v>700</v>
      </c>
      <c r="AU902">
        <v>14.4</v>
      </c>
      <c r="AV902">
        <v>-1</v>
      </c>
      <c r="AW902">
        <v>3</v>
      </c>
      <c r="AX902">
        <v>100</v>
      </c>
      <c r="AY902">
        <v>-200</v>
      </c>
    </row>
    <row r="903" spans="1:51" x14ac:dyDescent="0.3">
      <c r="A903" t="s">
        <v>4390</v>
      </c>
      <c r="B903" t="s">
        <v>4391</v>
      </c>
      <c r="C903" t="s">
        <v>4392</v>
      </c>
      <c r="D903" s="1" t="str">
        <f>HYPERLINK("http://geochem.nrcan.gc.ca/cdogs/content/bdl/bdl211192_e.htm", "21:1192")</f>
        <v>21:1192</v>
      </c>
      <c r="E903" s="1" t="str">
        <f>HYPERLINK("http://geochem.nrcan.gc.ca/cdogs/content/svy/svy210191_e.htm", "21:0191")</f>
        <v>21:0191</v>
      </c>
      <c r="F903" t="s">
        <v>4384</v>
      </c>
      <c r="G903" t="s">
        <v>4393</v>
      </c>
      <c r="I903">
        <v>57.136571000000004</v>
      </c>
      <c r="J903">
        <v>-107.7658807</v>
      </c>
      <c r="K903" s="1" t="str">
        <f>HYPERLINK("http://geochem.nrcan.gc.ca/cdogs/content/kwd/kwd020027_e.htm", "NGR lake sediment grab sample")</f>
        <v>NGR lake sediment grab sample</v>
      </c>
      <c r="L903" s="1" t="str">
        <f>HYPERLINK("http://geochem.nrcan.gc.ca/cdogs/content/kwd/kwd080006_e.htm", "&lt;177 micron (NGR)")</f>
        <v>&lt;177 micron (NGR)</v>
      </c>
      <c r="M903">
        <v>48</v>
      </c>
      <c r="N903" t="s">
        <v>62</v>
      </c>
      <c r="O903">
        <v>902</v>
      </c>
      <c r="P903">
        <v>1</v>
      </c>
      <c r="Q903">
        <v>-2</v>
      </c>
      <c r="R903">
        <v>1.9</v>
      </c>
      <c r="S903">
        <v>-2</v>
      </c>
      <c r="T903">
        <v>100</v>
      </c>
      <c r="U903">
        <v>32.1</v>
      </c>
      <c r="V903">
        <v>-5</v>
      </c>
      <c r="W903">
        <v>96</v>
      </c>
      <c r="X903">
        <v>11</v>
      </c>
      <c r="Y903">
        <v>30</v>
      </c>
      <c r="Z903">
        <v>0.7</v>
      </c>
      <c r="AA903">
        <v>1</v>
      </c>
      <c r="AB903">
        <v>7</v>
      </c>
      <c r="AC903">
        <v>3</v>
      </c>
      <c r="AD903">
        <v>-50</v>
      </c>
      <c r="AE903">
        <v>44</v>
      </c>
      <c r="AF903">
        <v>0.6</v>
      </c>
      <c r="AG903">
        <v>-1</v>
      </c>
      <c r="AH903">
        <v>0.17</v>
      </c>
      <c r="AI903">
        <v>20</v>
      </c>
      <c r="AJ903">
        <v>12</v>
      </c>
      <c r="AK903">
        <v>-0.1</v>
      </c>
      <c r="AL903">
        <v>7.7</v>
      </c>
      <c r="AM903">
        <v>-5</v>
      </c>
      <c r="AN903">
        <v>7.7</v>
      </c>
      <c r="AO903">
        <v>-100</v>
      </c>
      <c r="AP903">
        <v>-0.5</v>
      </c>
      <c r="AQ903">
        <v>0.9</v>
      </c>
      <c r="AR903">
        <v>-10</v>
      </c>
      <c r="AS903">
        <v>8.1</v>
      </c>
      <c r="AT903">
        <v>600</v>
      </c>
      <c r="AU903">
        <v>14.7</v>
      </c>
      <c r="AV903">
        <v>-1</v>
      </c>
      <c r="AW903">
        <v>3</v>
      </c>
      <c r="AX903">
        <v>100</v>
      </c>
      <c r="AY903">
        <v>-200</v>
      </c>
    </row>
    <row r="904" spans="1:51" x14ac:dyDescent="0.3">
      <c r="A904" t="s">
        <v>4394</v>
      </c>
      <c r="B904" t="s">
        <v>4395</v>
      </c>
      <c r="C904" t="s">
        <v>4396</v>
      </c>
      <c r="D904" s="1" t="str">
        <f>HYPERLINK("http://geochem.nrcan.gc.ca/cdogs/content/bdl/bdl211192_e.htm", "21:1192")</f>
        <v>21:1192</v>
      </c>
      <c r="E904" s="1" t="str">
        <f>HYPERLINK("http://geochem.nrcan.gc.ca/cdogs/content/svy/svy210191_e.htm", "21:0191")</f>
        <v>21:0191</v>
      </c>
      <c r="F904" t="s">
        <v>4397</v>
      </c>
      <c r="G904" t="s">
        <v>4398</v>
      </c>
      <c r="I904">
        <v>57.152614</v>
      </c>
      <c r="J904">
        <v>-107.80032</v>
      </c>
      <c r="K904" s="1" t="str">
        <f>HYPERLINK("http://geochem.nrcan.gc.ca/cdogs/content/kwd/kwd020027_e.htm", "NGR lake sediment grab sample")</f>
        <v>NGR lake sediment grab sample</v>
      </c>
      <c r="L904" s="1" t="str">
        <f>HYPERLINK("http://geochem.nrcan.gc.ca/cdogs/content/kwd/kwd080006_e.htm", "&lt;177 micron (NGR)")</f>
        <v>&lt;177 micron (NGR)</v>
      </c>
      <c r="M904">
        <v>48</v>
      </c>
      <c r="N904" t="s">
        <v>73</v>
      </c>
      <c r="O904">
        <v>903</v>
      </c>
      <c r="P904">
        <v>1</v>
      </c>
      <c r="Q904">
        <v>-2</v>
      </c>
      <c r="R904">
        <v>0.9</v>
      </c>
      <c r="S904">
        <v>-2</v>
      </c>
      <c r="T904">
        <v>90</v>
      </c>
      <c r="U904">
        <v>12.2</v>
      </c>
      <c r="V904">
        <v>-5</v>
      </c>
      <c r="W904">
        <v>55</v>
      </c>
      <c r="X904">
        <v>-5</v>
      </c>
      <c r="Y904">
        <v>-20</v>
      </c>
      <c r="Z904">
        <v>-0.5</v>
      </c>
      <c r="AA904">
        <v>-1</v>
      </c>
      <c r="AB904">
        <v>2</v>
      </c>
      <c r="AC904">
        <v>3</v>
      </c>
      <c r="AD904">
        <v>-50</v>
      </c>
      <c r="AE904">
        <v>22</v>
      </c>
      <c r="AF904">
        <v>0.2</v>
      </c>
      <c r="AG904">
        <v>-1</v>
      </c>
      <c r="AH904">
        <v>0.27</v>
      </c>
      <c r="AI904">
        <v>-10</v>
      </c>
      <c r="AJ904">
        <v>10</v>
      </c>
      <c r="AK904">
        <v>-0.1</v>
      </c>
      <c r="AL904">
        <v>3.5</v>
      </c>
      <c r="AM904">
        <v>-5</v>
      </c>
      <c r="AN904">
        <v>3.7</v>
      </c>
      <c r="AO904">
        <v>-100</v>
      </c>
      <c r="AP904">
        <v>-0.5</v>
      </c>
      <c r="AQ904">
        <v>-0.5</v>
      </c>
      <c r="AR904">
        <v>-10</v>
      </c>
      <c r="AS904">
        <v>5.4</v>
      </c>
      <c r="AT904">
        <v>700</v>
      </c>
      <c r="AU904">
        <v>10.8</v>
      </c>
      <c r="AV904">
        <v>-1</v>
      </c>
      <c r="AW904">
        <v>-2</v>
      </c>
      <c r="AX904">
        <v>-100</v>
      </c>
      <c r="AY904">
        <v>-200</v>
      </c>
    </row>
    <row r="905" spans="1:51" x14ac:dyDescent="0.3">
      <c r="A905" t="s">
        <v>4399</v>
      </c>
      <c r="B905" t="s">
        <v>4400</v>
      </c>
      <c r="C905" t="s">
        <v>4401</v>
      </c>
      <c r="D905" s="1" t="str">
        <f>HYPERLINK("http://geochem.nrcan.gc.ca/cdogs/content/bdl/bdl211192_e.htm", "21:1192")</f>
        <v>21:1192</v>
      </c>
      <c r="E905" s="1" t="str">
        <f>HYPERLINK("http://geochem.nrcan.gc.ca/cdogs/content/svy/svy210191_e.htm", "21:0191")</f>
        <v>21:0191</v>
      </c>
      <c r="F905" t="s">
        <v>4402</v>
      </c>
      <c r="G905" t="s">
        <v>4403</v>
      </c>
      <c r="I905">
        <v>57.161489799999998</v>
      </c>
      <c r="J905">
        <v>-107.85793030000001</v>
      </c>
      <c r="K905" s="1" t="str">
        <f>HYPERLINK("http://geochem.nrcan.gc.ca/cdogs/content/kwd/kwd020027_e.htm", "NGR lake sediment grab sample")</f>
        <v>NGR lake sediment grab sample</v>
      </c>
      <c r="L905" s="1" t="str">
        <f>HYPERLINK("http://geochem.nrcan.gc.ca/cdogs/content/kwd/kwd080006_e.htm", "&lt;177 micron (NGR)")</f>
        <v>&lt;177 micron (NGR)</v>
      </c>
      <c r="M905">
        <v>48</v>
      </c>
      <c r="N905" t="s">
        <v>79</v>
      </c>
      <c r="O905">
        <v>904</v>
      </c>
      <c r="P905">
        <v>1</v>
      </c>
    </row>
    <row r="906" spans="1:51" x14ac:dyDescent="0.3">
      <c r="A906" t="s">
        <v>4404</v>
      </c>
      <c r="B906" t="s">
        <v>4405</v>
      </c>
      <c r="C906" t="s">
        <v>4406</v>
      </c>
      <c r="D906" s="1" t="str">
        <f>HYPERLINK("http://geochem.nrcan.gc.ca/cdogs/content/bdl/bdl211192_e.htm", "21:1192")</f>
        <v>21:1192</v>
      </c>
      <c r="E906" s="1" t="str">
        <f>HYPERLINK("http://geochem.nrcan.gc.ca/cdogs/content/svy/svy_e.htm", "")</f>
        <v/>
      </c>
      <c r="H906" s="1" t="str">
        <f>HYPERLINK("http://geochem.nrcan.gc.ca/cdogs/content/cr_/cr_00126_e.htm", "126")</f>
        <v>126</v>
      </c>
      <c r="K906" t="s">
        <v>137</v>
      </c>
      <c r="L906" t="s">
        <v>138</v>
      </c>
      <c r="M906">
        <v>48</v>
      </c>
      <c r="N906" t="s">
        <v>139</v>
      </c>
      <c r="O906">
        <v>905</v>
      </c>
      <c r="P906">
        <v>8</v>
      </c>
      <c r="Q906">
        <v>-2</v>
      </c>
      <c r="R906">
        <v>10.6</v>
      </c>
      <c r="S906">
        <v>-2</v>
      </c>
      <c r="T906">
        <v>740</v>
      </c>
      <c r="U906">
        <v>16.899999999999999</v>
      </c>
      <c r="V906">
        <v>-5</v>
      </c>
      <c r="W906">
        <v>123</v>
      </c>
      <c r="X906">
        <v>19</v>
      </c>
      <c r="Y906">
        <v>60</v>
      </c>
      <c r="Z906">
        <v>2.8</v>
      </c>
      <c r="AA906">
        <v>2</v>
      </c>
      <c r="AB906">
        <v>4.5</v>
      </c>
      <c r="AC906">
        <v>9</v>
      </c>
      <c r="AD906">
        <v>-50</v>
      </c>
      <c r="AE906">
        <v>70</v>
      </c>
      <c r="AF906">
        <v>0.8</v>
      </c>
      <c r="AG906">
        <v>-1</v>
      </c>
      <c r="AH906">
        <v>1.49</v>
      </c>
      <c r="AI906">
        <v>30</v>
      </c>
      <c r="AJ906">
        <v>77</v>
      </c>
      <c r="AK906">
        <v>1</v>
      </c>
      <c r="AL906">
        <v>13.4</v>
      </c>
      <c r="AM906">
        <v>-5</v>
      </c>
      <c r="AN906">
        <v>11.8</v>
      </c>
      <c r="AO906">
        <v>-100</v>
      </c>
      <c r="AP906">
        <v>0.7</v>
      </c>
      <c r="AQ906">
        <v>1.3</v>
      </c>
      <c r="AR906">
        <v>-10</v>
      </c>
      <c r="AS906">
        <v>12.4</v>
      </c>
      <c r="AT906">
        <v>3800</v>
      </c>
      <c r="AU906">
        <v>7.8</v>
      </c>
      <c r="AV906">
        <v>1</v>
      </c>
      <c r="AW906">
        <v>5</v>
      </c>
      <c r="AX906">
        <v>200</v>
      </c>
      <c r="AY906">
        <v>300</v>
      </c>
    </row>
    <row r="907" spans="1:51" x14ac:dyDescent="0.3">
      <c r="A907" t="s">
        <v>4407</v>
      </c>
      <c r="B907" t="s">
        <v>4408</v>
      </c>
      <c r="C907" t="s">
        <v>4409</v>
      </c>
      <c r="D907" s="1" t="str">
        <f>HYPERLINK("http://geochem.nrcan.gc.ca/cdogs/content/bdl/bdl211192_e.htm", "21:1192")</f>
        <v>21:1192</v>
      </c>
      <c r="E907" s="1" t="str">
        <f>HYPERLINK("http://geochem.nrcan.gc.ca/cdogs/content/svy/svy210191_e.htm", "21:0191")</f>
        <v>21:0191</v>
      </c>
      <c r="F907" t="s">
        <v>4410</v>
      </c>
      <c r="G907" t="s">
        <v>4411</v>
      </c>
      <c r="I907">
        <v>57.186087000000001</v>
      </c>
      <c r="J907">
        <v>-107.9097074</v>
      </c>
      <c r="K907" s="1" t="str">
        <f>HYPERLINK("http://geochem.nrcan.gc.ca/cdogs/content/kwd/kwd020027_e.htm", "NGR lake sediment grab sample")</f>
        <v>NGR lake sediment grab sample</v>
      </c>
      <c r="L907" s="1" t="str">
        <f>HYPERLINK("http://geochem.nrcan.gc.ca/cdogs/content/kwd/kwd080006_e.htm", "&lt;177 micron (NGR)")</f>
        <v>&lt;177 micron (NGR)</v>
      </c>
      <c r="M907">
        <v>48</v>
      </c>
      <c r="N907" t="s">
        <v>85</v>
      </c>
      <c r="O907">
        <v>906</v>
      </c>
      <c r="P907">
        <v>1</v>
      </c>
      <c r="Q907">
        <v>-2</v>
      </c>
      <c r="R907">
        <v>66</v>
      </c>
      <c r="S907">
        <v>-2</v>
      </c>
      <c r="T907">
        <v>360</v>
      </c>
      <c r="U907">
        <v>34.6</v>
      </c>
      <c r="V907">
        <v>-5</v>
      </c>
      <c r="W907">
        <v>149</v>
      </c>
      <c r="X907">
        <v>90</v>
      </c>
      <c r="Y907">
        <v>20</v>
      </c>
      <c r="Z907">
        <v>-0.5</v>
      </c>
      <c r="AA907">
        <v>2</v>
      </c>
      <c r="AB907">
        <v>17.100000000000001</v>
      </c>
      <c r="AC907">
        <v>3</v>
      </c>
      <c r="AD907">
        <v>-50</v>
      </c>
      <c r="AE907">
        <v>65</v>
      </c>
      <c r="AF907">
        <v>0.7</v>
      </c>
      <c r="AG907">
        <v>-1</v>
      </c>
      <c r="AH907">
        <v>0.16</v>
      </c>
      <c r="AI907">
        <v>100</v>
      </c>
      <c r="AJ907">
        <v>12</v>
      </c>
      <c r="AK907">
        <v>0.5</v>
      </c>
      <c r="AL907">
        <v>9</v>
      </c>
      <c r="AM907">
        <v>-5</v>
      </c>
      <c r="AN907">
        <v>12.1</v>
      </c>
      <c r="AO907">
        <v>-100</v>
      </c>
      <c r="AP907">
        <v>-0.5</v>
      </c>
      <c r="AQ907">
        <v>1.1000000000000001</v>
      </c>
      <c r="AR907">
        <v>-10</v>
      </c>
      <c r="AS907">
        <v>11.7</v>
      </c>
      <c r="AT907">
        <v>600</v>
      </c>
      <c r="AU907">
        <v>4.2</v>
      </c>
      <c r="AV907">
        <v>4</v>
      </c>
      <c r="AW907">
        <v>4</v>
      </c>
      <c r="AX907">
        <v>200</v>
      </c>
      <c r="AY907">
        <v>-200</v>
      </c>
    </row>
    <row r="908" spans="1:51" x14ac:dyDescent="0.3">
      <c r="A908" t="s">
        <v>4412</v>
      </c>
      <c r="B908" t="s">
        <v>4413</v>
      </c>
      <c r="C908" t="s">
        <v>4414</v>
      </c>
      <c r="D908" s="1" t="str">
        <f>HYPERLINK("http://geochem.nrcan.gc.ca/cdogs/content/bdl/bdl211192_e.htm", "21:1192")</f>
        <v>21:1192</v>
      </c>
      <c r="E908" s="1" t="str">
        <f>HYPERLINK("http://geochem.nrcan.gc.ca/cdogs/content/svy/svy210191_e.htm", "21:0191")</f>
        <v>21:0191</v>
      </c>
      <c r="F908" t="s">
        <v>4415</v>
      </c>
      <c r="G908" t="s">
        <v>4416</v>
      </c>
      <c r="I908">
        <v>57.2112208</v>
      </c>
      <c r="J908">
        <v>-107.97473100000001</v>
      </c>
      <c r="K908" s="1" t="str">
        <f>HYPERLINK("http://geochem.nrcan.gc.ca/cdogs/content/kwd/kwd020027_e.htm", "NGR lake sediment grab sample")</f>
        <v>NGR lake sediment grab sample</v>
      </c>
      <c r="L908" s="1" t="str">
        <f>HYPERLINK("http://geochem.nrcan.gc.ca/cdogs/content/kwd/kwd080006_e.htm", "&lt;177 micron (NGR)")</f>
        <v>&lt;177 micron (NGR)</v>
      </c>
      <c r="M908">
        <v>48</v>
      </c>
      <c r="N908" t="s">
        <v>91</v>
      </c>
      <c r="O908">
        <v>907</v>
      </c>
      <c r="P908">
        <v>1</v>
      </c>
      <c r="Q908">
        <v>-2</v>
      </c>
      <c r="R908">
        <v>10.1</v>
      </c>
      <c r="S908">
        <v>-2</v>
      </c>
      <c r="T908">
        <v>80</v>
      </c>
      <c r="U908">
        <v>30.6</v>
      </c>
      <c r="V908">
        <v>-5</v>
      </c>
      <c r="W908">
        <v>98</v>
      </c>
      <c r="X908">
        <v>-5</v>
      </c>
      <c r="Y908">
        <v>30</v>
      </c>
      <c r="Z908">
        <v>-0.5</v>
      </c>
      <c r="AA908">
        <v>2</v>
      </c>
      <c r="AB908">
        <v>3.8</v>
      </c>
      <c r="AC908">
        <v>2</v>
      </c>
      <c r="AD908">
        <v>-50</v>
      </c>
      <c r="AE908">
        <v>35</v>
      </c>
      <c r="AF908">
        <v>0.5</v>
      </c>
      <c r="AG908">
        <v>-1</v>
      </c>
      <c r="AH908">
        <v>7.0000000000000007E-2</v>
      </c>
      <c r="AI908">
        <v>10</v>
      </c>
      <c r="AJ908">
        <v>8</v>
      </c>
      <c r="AK908">
        <v>-0.1</v>
      </c>
      <c r="AL908">
        <v>6.7</v>
      </c>
      <c r="AM908">
        <v>-5</v>
      </c>
      <c r="AN908">
        <v>8</v>
      </c>
      <c r="AO908">
        <v>-100</v>
      </c>
      <c r="AP908">
        <v>-0.5</v>
      </c>
      <c r="AQ908">
        <v>0.9</v>
      </c>
      <c r="AR908">
        <v>-10</v>
      </c>
      <c r="AS908">
        <v>8.3000000000000007</v>
      </c>
      <c r="AT908">
        <v>-500</v>
      </c>
      <c r="AU908">
        <v>1.5</v>
      </c>
      <c r="AV908">
        <v>2</v>
      </c>
      <c r="AW908">
        <v>2</v>
      </c>
      <c r="AX908">
        <v>-100</v>
      </c>
      <c r="AY908">
        <v>-200</v>
      </c>
    </row>
    <row r="909" spans="1:51" x14ac:dyDescent="0.3">
      <c r="A909" t="s">
        <v>4417</v>
      </c>
      <c r="B909" t="s">
        <v>4418</v>
      </c>
      <c r="C909" t="s">
        <v>4419</v>
      </c>
      <c r="D909" s="1" t="str">
        <f>HYPERLINK("http://geochem.nrcan.gc.ca/cdogs/content/bdl/bdl211192_e.htm", "21:1192")</f>
        <v>21:1192</v>
      </c>
      <c r="E909" s="1" t="str">
        <f>HYPERLINK("http://geochem.nrcan.gc.ca/cdogs/content/svy/svy210191_e.htm", "21:0191")</f>
        <v>21:0191</v>
      </c>
      <c r="F909" t="s">
        <v>4420</v>
      </c>
      <c r="G909" t="s">
        <v>4421</v>
      </c>
      <c r="I909">
        <v>57.252905400000003</v>
      </c>
      <c r="J909">
        <v>-107.9477254</v>
      </c>
      <c r="K909" s="1" t="str">
        <f>HYPERLINK("http://geochem.nrcan.gc.ca/cdogs/content/kwd/kwd020027_e.htm", "NGR lake sediment grab sample")</f>
        <v>NGR lake sediment grab sample</v>
      </c>
      <c r="L909" s="1" t="str">
        <f>HYPERLINK("http://geochem.nrcan.gc.ca/cdogs/content/kwd/kwd080006_e.htm", "&lt;177 micron (NGR)")</f>
        <v>&lt;177 micron (NGR)</v>
      </c>
      <c r="M909">
        <v>48</v>
      </c>
      <c r="N909" t="s">
        <v>97</v>
      </c>
      <c r="O909">
        <v>908</v>
      </c>
      <c r="P909">
        <v>1</v>
      </c>
      <c r="Q909">
        <v>-2</v>
      </c>
      <c r="R909">
        <v>2.1</v>
      </c>
      <c r="S909">
        <v>-2</v>
      </c>
      <c r="T909">
        <v>60</v>
      </c>
      <c r="U909">
        <v>16.5</v>
      </c>
      <c r="V909">
        <v>-5</v>
      </c>
      <c r="W909">
        <v>39</v>
      </c>
      <c r="X909">
        <v>-5</v>
      </c>
      <c r="Y909">
        <v>-20</v>
      </c>
      <c r="Z909">
        <v>-0.5</v>
      </c>
      <c r="AA909">
        <v>-1</v>
      </c>
      <c r="AB909">
        <v>0.6</v>
      </c>
      <c r="AC909">
        <v>-1</v>
      </c>
      <c r="AD909">
        <v>-50</v>
      </c>
      <c r="AE909">
        <v>13</v>
      </c>
      <c r="AF909">
        <v>-0.2</v>
      </c>
      <c r="AG909">
        <v>-1</v>
      </c>
      <c r="AH909">
        <v>0.05</v>
      </c>
      <c r="AI909">
        <v>10</v>
      </c>
      <c r="AJ909">
        <v>-5</v>
      </c>
      <c r="AK909">
        <v>-0.1</v>
      </c>
      <c r="AL909">
        <v>1.8</v>
      </c>
      <c r="AM909">
        <v>-5</v>
      </c>
      <c r="AN909">
        <v>2.7</v>
      </c>
      <c r="AO909">
        <v>-100</v>
      </c>
      <c r="AP909">
        <v>-0.5</v>
      </c>
      <c r="AQ909">
        <v>-0.5</v>
      </c>
      <c r="AR909">
        <v>-10</v>
      </c>
      <c r="AS909">
        <v>2.8</v>
      </c>
      <c r="AT909">
        <v>-500</v>
      </c>
      <c r="AU909">
        <v>0.9</v>
      </c>
      <c r="AV909">
        <v>-1</v>
      </c>
      <c r="AW909">
        <v>-2</v>
      </c>
      <c r="AX909">
        <v>-100</v>
      </c>
      <c r="AY909">
        <v>-200</v>
      </c>
    </row>
    <row r="910" spans="1:51" x14ac:dyDescent="0.3">
      <c r="A910" t="s">
        <v>4422</v>
      </c>
      <c r="B910" t="s">
        <v>4423</v>
      </c>
      <c r="C910" t="s">
        <v>4424</v>
      </c>
      <c r="D910" s="1" t="str">
        <f>HYPERLINK("http://geochem.nrcan.gc.ca/cdogs/content/bdl/bdl211192_e.htm", "21:1192")</f>
        <v>21:1192</v>
      </c>
      <c r="E910" s="1" t="str">
        <f>HYPERLINK("http://geochem.nrcan.gc.ca/cdogs/content/svy/svy210191_e.htm", "21:0191")</f>
        <v>21:0191</v>
      </c>
      <c r="F910" t="s">
        <v>4425</v>
      </c>
      <c r="G910" t="s">
        <v>4426</v>
      </c>
      <c r="I910">
        <v>57.259922299999999</v>
      </c>
      <c r="J910">
        <v>-107.9224438</v>
      </c>
      <c r="K910" s="1" t="str">
        <f>HYPERLINK("http://geochem.nrcan.gc.ca/cdogs/content/kwd/kwd020027_e.htm", "NGR lake sediment grab sample")</f>
        <v>NGR lake sediment grab sample</v>
      </c>
      <c r="L910" s="1" t="str">
        <f>HYPERLINK("http://geochem.nrcan.gc.ca/cdogs/content/kwd/kwd080006_e.htm", "&lt;177 micron (NGR)")</f>
        <v>&lt;177 micron (NGR)</v>
      </c>
      <c r="M910">
        <v>48</v>
      </c>
      <c r="N910" t="s">
        <v>103</v>
      </c>
      <c r="O910">
        <v>909</v>
      </c>
      <c r="P910">
        <v>1</v>
      </c>
      <c r="Q910">
        <v>-2</v>
      </c>
      <c r="R910">
        <v>3.1</v>
      </c>
      <c r="S910">
        <v>-2</v>
      </c>
      <c r="T910">
        <v>90</v>
      </c>
      <c r="U910">
        <v>41.9</v>
      </c>
      <c r="V910">
        <v>-5</v>
      </c>
      <c r="W910">
        <v>14</v>
      </c>
      <c r="X910">
        <v>-5</v>
      </c>
      <c r="Y910">
        <v>-20</v>
      </c>
      <c r="Z910">
        <v>-0.5</v>
      </c>
      <c r="AA910">
        <v>-1</v>
      </c>
      <c r="AB910">
        <v>0.6</v>
      </c>
      <c r="AC910">
        <v>-1</v>
      </c>
      <c r="AD910">
        <v>-50</v>
      </c>
      <c r="AE910">
        <v>6</v>
      </c>
      <c r="AF910">
        <v>-0.2</v>
      </c>
      <c r="AG910">
        <v>-1</v>
      </c>
      <c r="AH910">
        <v>0.1</v>
      </c>
      <c r="AI910">
        <v>-10</v>
      </c>
      <c r="AJ910">
        <v>-5</v>
      </c>
      <c r="AK910">
        <v>0.1</v>
      </c>
      <c r="AL910">
        <v>1.3</v>
      </c>
      <c r="AM910">
        <v>-5</v>
      </c>
      <c r="AN910">
        <v>1.3</v>
      </c>
      <c r="AO910">
        <v>-100</v>
      </c>
      <c r="AP910">
        <v>-0.5</v>
      </c>
      <c r="AQ910">
        <v>-0.5</v>
      </c>
      <c r="AR910">
        <v>-10</v>
      </c>
      <c r="AS910">
        <v>2</v>
      </c>
      <c r="AT910">
        <v>-500</v>
      </c>
      <c r="AU910">
        <v>0.6</v>
      </c>
      <c r="AV910">
        <v>-1</v>
      </c>
      <c r="AW910">
        <v>-2</v>
      </c>
      <c r="AX910">
        <v>100</v>
      </c>
      <c r="AY910">
        <v>-200</v>
      </c>
    </row>
    <row r="911" spans="1:51" x14ac:dyDescent="0.3">
      <c r="A911" t="s">
        <v>4427</v>
      </c>
      <c r="B911" t="s">
        <v>4428</v>
      </c>
      <c r="C911" t="s">
        <v>4429</v>
      </c>
      <c r="D911" s="1" t="str">
        <f>HYPERLINK("http://geochem.nrcan.gc.ca/cdogs/content/bdl/bdl211192_e.htm", "21:1192")</f>
        <v>21:1192</v>
      </c>
      <c r="E911" s="1" t="str">
        <f>HYPERLINK("http://geochem.nrcan.gc.ca/cdogs/content/svy/svy210191_e.htm", "21:0191")</f>
        <v>21:0191</v>
      </c>
      <c r="F911" t="s">
        <v>4430</v>
      </c>
      <c r="G911" t="s">
        <v>4431</v>
      </c>
      <c r="I911">
        <v>57.2756829</v>
      </c>
      <c r="J911">
        <v>-107.9214527</v>
      </c>
      <c r="K911" s="1" t="str">
        <f>HYPERLINK("http://geochem.nrcan.gc.ca/cdogs/content/kwd/kwd020027_e.htm", "NGR lake sediment grab sample")</f>
        <v>NGR lake sediment grab sample</v>
      </c>
      <c r="L911" s="1" t="str">
        <f>HYPERLINK("http://geochem.nrcan.gc.ca/cdogs/content/kwd/kwd080006_e.htm", "&lt;177 micron (NGR)")</f>
        <v>&lt;177 micron (NGR)</v>
      </c>
      <c r="M911">
        <v>48</v>
      </c>
      <c r="N911" t="s">
        <v>109</v>
      </c>
      <c r="O911">
        <v>910</v>
      </c>
      <c r="P911">
        <v>1</v>
      </c>
      <c r="Q911">
        <v>-2</v>
      </c>
      <c r="R911">
        <v>26.4</v>
      </c>
      <c r="S911">
        <v>-2</v>
      </c>
      <c r="T911">
        <v>170</v>
      </c>
      <c r="U911">
        <v>45.9</v>
      </c>
      <c r="V911">
        <v>-5</v>
      </c>
      <c r="W911">
        <v>416</v>
      </c>
      <c r="X911">
        <v>16</v>
      </c>
      <c r="Y911">
        <v>80</v>
      </c>
      <c r="Z911">
        <v>0.6</v>
      </c>
      <c r="AA911">
        <v>5</v>
      </c>
      <c r="AB911">
        <v>17.399999999999999</v>
      </c>
      <c r="AC911">
        <v>6</v>
      </c>
      <c r="AD911">
        <v>-50</v>
      </c>
      <c r="AE911">
        <v>155</v>
      </c>
      <c r="AF911">
        <v>1.5</v>
      </c>
      <c r="AG911">
        <v>3</v>
      </c>
      <c r="AH911">
        <v>0.15</v>
      </c>
      <c r="AI911">
        <v>30</v>
      </c>
      <c r="AJ911">
        <v>10</v>
      </c>
      <c r="AK911">
        <v>0.3</v>
      </c>
      <c r="AL911">
        <v>20.3</v>
      </c>
      <c r="AM911">
        <v>-5</v>
      </c>
      <c r="AN911">
        <v>29.8</v>
      </c>
      <c r="AO911">
        <v>-100</v>
      </c>
      <c r="AP911">
        <v>-0.5</v>
      </c>
      <c r="AQ911">
        <v>2.7</v>
      </c>
      <c r="AR911">
        <v>-10</v>
      </c>
      <c r="AS911">
        <v>29.6</v>
      </c>
      <c r="AT911">
        <v>800</v>
      </c>
      <c r="AU911">
        <v>7</v>
      </c>
      <c r="AV911">
        <v>6</v>
      </c>
      <c r="AW911">
        <v>7</v>
      </c>
      <c r="AX911">
        <v>100</v>
      </c>
      <c r="AY911">
        <v>-200</v>
      </c>
    </row>
    <row r="912" spans="1:51" x14ac:dyDescent="0.3">
      <c r="A912" t="s">
        <v>4432</v>
      </c>
      <c r="B912" t="s">
        <v>4433</v>
      </c>
      <c r="C912" t="s">
        <v>4434</v>
      </c>
      <c r="D912" s="1" t="str">
        <f>HYPERLINK("http://geochem.nrcan.gc.ca/cdogs/content/bdl/bdl211192_e.htm", "21:1192")</f>
        <v>21:1192</v>
      </c>
      <c r="E912" s="1" t="str">
        <f>HYPERLINK("http://geochem.nrcan.gc.ca/cdogs/content/svy/svy210191_e.htm", "21:0191")</f>
        <v>21:0191</v>
      </c>
      <c r="F912" t="s">
        <v>4435</v>
      </c>
      <c r="G912" t="s">
        <v>4436</v>
      </c>
      <c r="I912">
        <v>57.303007600000001</v>
      </c>
      <c r="J912">
        <v>-107.9159476</v>
      </c>
      <c r="K912" s="1" t="str">
        <f>HYPERLINK("http://geochem.nrcan.gc.ca/cdogs/content/kwd/kwd020027_e.htm", "NGR lake sediment grab sample")</f>
        <v>NGR lake sediment grab sample</v>
      </c>
      <c r="L912" s="1" t="str">
        <f>HYPERLINK("http://geochem.nrcan.gc.ca/cdogs/content/kwd/kwd080006_e.htm", "&lt;177 micron (NGR)")</f>
        <v>&lt;177 micron (NGR)</v>
      </c>
      <c r="M912">
        <v>48</v>
      </c>
      <c r="N912" t="s">
        <v>115</v>
      </c>
      <c r="O912">
        <v>911</v>
      </c>
      <c r="P912">
        <v>1</v>
      </c>
      <c r="Q912">
        <v>-2</v>
      </c>
      <c r="R912">
        <v>52.9</v>
      </c>
      <c r="S912">
        <v>-2</v>
      </c>
      <c r="T912">
        <v>350</v>
      </c>
      <c r="U912">
        <v>23.5</v>
      </c>
      <c r="V912">
        <v>-5</v>
      </c>
      <c r="W912">
        <v>203</v>
      </c>
      <c r="X912">
        <v>31</v>
      </c>
      <c r="Y912">
        <v>-20</v>
      </c>
      <c r="Z912">
        <v>-0.5</v>
      </c>
      <c r="AA912">
        <v>3</v>
      </c>
      <c r="AB912">
        <v>30.5</v>
      </c>
      <c r="AC912">
        <v>3</v>
      </c>
      <c r="AD912">
        <v>-50</v>
      </c>
      <c r="AE912">
        <v>80</v>
      </c>
      <c r="AF912">
        <v>0.8</v>
      </c>
      <c r="AG912">
        <v>-1</v>
      </c>
      <c r="AH912">
        <v>7.0000000000000007E-2</v>
      </c>
      <c r="AI912">
        <v>20</v>
      </c>
      <c r="AJ912">
        <v>7</v>
      </c>
      <c r="AK912">
        <v>0.3</v>
      </c>
      <c r="AL912">
        <v>10</v>
      </c>
      <c r="AM912">
        <v>-5</v>
      </c>
      <c r="AN912">
        <v>14.8</v>
      </c>
      <c r="AO912">
        <v>-100</v>
      </c>
      <c r="AP912">
        <v>-0.5</v>
      </c>
      <c r="AQ912">
        <v>1.2</v>
      </c>
      <c r="AR912">
        <v>-10</v>
      </c>
      <c r="AS912">
        <v>13.4</v>
      </c>
      <c r="AT912">
        <v>-500</v>
      </c>
      <c r="AU912">
        <v>3.7</v>
      </c>
      <c r="AV912">
        <v>1</v>
      </c>
      <c r="AW912">
        <v>4</v>
      </c>
      <c r="AX912">
        <v>200</v>
      </c>
      <c r="AY912">
        <v>-200</v>
      </c>
    </row>
    <row r="913" spans="1:51" x14ac:dyDescent="0.3">
      <c r="A913" t="s">
        <v>4437</v>
      </c>
      <c r="B913" t="s">
        <v>4438</v>
      </c>
      <c r="C913" t="s">
        <v>4439</v>
      </c>
      <c r="D913" s="1" t="str">
        <f>HYPERLINK("http://geochem.nrcan.gc.ca/cdogs/content/bdl/bdl211192_e.htm", "21:1192")</f>
        <v>21:1192</v>
      </c>
      <c r="E913" s="1" t="str">
        <f>HYPERLINK("http://geochem.nrcan.gc.ca/cdogs/content/svy/svy210191_e.htm", "21:0191")</f>
        <v>21:0191</v>
      </c>
      <c r="F913" t="s">
        <v>4440</v>
      </c>
      <c r="G913" t="s">
        <v>4441</v>
      </c>
      <c r="I913">
        <v>57.319868999999997</v>
      </c>
      <c r="J913">
        <v>-107.9924273</v>
      </c>
      <c r="K913" s="1" t="str">
        <f>HYPERLINK("http://geochem.nrcan.gc.ca/cdogs/content/kwd/kwd020027_e.htm", "NGR lake sediment grab sample")</f>
        <v>NGR lake sediment grab sample</v>
      </c>
      <c r="L913" s="1" t="str">
        <f>HYPERLINK("http://geochem.nrcan.gc.ca/cdogs/content/kwd/kwd080006_e.htm", "&lt;177 micron (NGR)")</f>
        <v>&lt;177 micron (NGR)</v>
      </c>
      <c r="M913">
        <v>48</v>
      </c>
      <c r="N913" t="s">
        <v>121</v>
      </c>
      <c r="O913">
        <v>912</v>
      </c>
      <c r="P913">
        <v>1</v>
      </c>
      <c r="Q913">
        <v>-2</v>
      </c>
      <c r="R913">
        <v>7.7</v>
      </c>
      <c r="S913">
        <v>-2</v>
      </c>
      <c r="T913">
        <v>140</v>
      </c>
      <c r="U913">
        <v>31</v>
      </c>
      <c r="V913">
        <v>-5</v>
      </c>
      <c r="W913">
        <v>230</v>
      </c>
      <c r="X913">
        <v>8</v>
      </c>
      <c r="Y913">
        <v>40</v>
      </c>
      <c r="Z913">
        <v>0.6</v>
      </c>
      <c r="AA913">
        <v>2</v>
      </c>
      <c r="AB913">
        <v>9.9</v>
      </c>
      <c r="AC913">
        <v>2</v>
      </c>
      <c r="AD913">
        <v>-50</v>
      </c>
      <c r="AE913">
        <v>100</v>
      </c>
      <c r="AF913">
        <v>0.5</v>
      </c>
      <c r="AG913">
        <v>-1</v>
      </c>
      <c r="AH913">
        <v>0.14000000000000001</v>
      </c>
      <c r="AI913">
        <v>-10</v>
      </c>
      <c r="AJ913">
        <v>14</v>
      </c>
      <c r="AK913">
        <v>-0.1</v>
      </c>
      <c r="AL913">
        <v>10.4</v>
      </c>
      <c r="AM913">
        <v>-5</v>
      </c>
      <c r="AN913">
        <v>13.1</v>
      </c>
      <c r="AO913">
        <v>-100</v>
      </c>
      <c r="AP913">
        <v>-0.5</v>
      </c>
      <c r="AQ913">
        <v>1.1000000000000001</v>
      </c>
      <c r="AR913">
        <v>-10</v>
      </c>
      <c r="AS913">
        <v>13.5</v>
      </c>
      <c r="AT913">
        <v>900</v>
      </c>
      <c r="AU913">
        <v>2.2000000000000002</v>
      </c>
      <c r="AV913">
        <v>-1</v>
      </c>
      <c r="AW913">
        <v>2</v>
      </c>
      <c r="AX913">
        <v>-100</v>
      </c>
      <c r="AY913">
        <v>-200</v>
      </c>
    </row>
    <row r="914" spans="1:51" x14ac:dyDescent="0.3">
      <c r="A914" t="s">
        <v>4442</v>
      </c>
      <c r="B914" t="s">
        <v>4443</v>
      </c>
      <c r="C914" t="s">
        <v>4444</v>
      </c>
      <c r="D914" s="1" t="str">
        <f>HYPERLINK("http://geochem.nrcan.gc.ca/cdogs/content/bdl/bdl211192_e.htm", "21:1192")</f>
        <v>21:1192</v>
      </c>
      <c r="E914" s="1" t="str">
        <f>HYPERLINK("http://geochem.nrcan.gc.ca/cdogs/content/svy/svy210191_e.htm", "21:0191")</f>
        <v>21:0191</v>
      </c>
      <c r="F914" t="s">
        <v>4445</v>
      </c>
      <c r="G914" t="s">
        <v>4446</v>
      </c>
      <c r="I914">
        <v>57.347162500000003</v>
      </c>
      <c r="J914">
        <v>-107.990658</v>
      </c>
      <c r="K914" s="1" t="str">
        <f>HYPERLINK("http://geochem.nrcan.gc.ca/cdogs/content/kwd/kwd020027_e.htm", "NGR lake sediment grab sample")</f>
        <v>NGR lake sediment grab sample</v>
      </c>
      <c r="L914" s="1" t="str">
        <f>HYPERLINK("http://geochem.nrcan.gc.ca/cdogs/content/kwd/kwd080006_e.htm", "&lt;177 micron (NGR)")</f>
        <v>&lt;177 micron (NGR)</v>
      </c>
      <c r="M914">
        <v>48</v>
      </c>
      <c r="N914" t="s">
        <v>127</v>
      </c>
      <c r="O914">
        <v>913</v>
      </c>
      <c r="P914">
        <v>1</v>
      </c>
      <c r="Q914">
        <v>-2</v>
      </c>
      <c r="R914">
        <v>26.6</v>
      </c>
      <c r="S914">
        <v>-2</v>
      </c>
      <c r="T914">
        <v>160</v>
      </c>
      <c r="U914">
        <v>18.2</v>
      </c>
      <c r="V914">
        <v>-5</v>
      </c>
      <c r="W914">
        <v>268</v>
      </c>
      <c r="X914">
        <v>28</v>
      </c>
      <c r="Y914">
        <v>30</v>
      </c>
      <c r="Z914">
        <v>-0.5</v>
      </c>
      <c r="AA914">
        <v>3</v>
      </c>
      <c r="AB914">
        <v>29.5</v>
      </c>
      <c r="AC914">
        <v>4</v>
      </c>
      <c r="AD914">
        <v>-50</v>
      </c>
      <c r="AE914">
        <v>119</v>
      </c>
      <c r="AF914">
        <v>0.8</v>
      </c>
      <c r="AG914">
        <v>-1</v>
      </c>
      <c r="AH914">
        <v>0.15</v>
      </c>
      <c r="AI914">
        <v>10</v>
      </c>
      <c r="AJ914">
        <v>-5</v>
      </c>
      <c r="AK914">
        <v>0.1</v>
      </c>
      <c r="AL914">
        <v>11.4</v>
      </c>
      <c r="AM914">
        <v>-5</v>
      </c>
      <c r="AN914">
        <v>15.1</v>
      </c>
      <c r="AO914">
        <v>-100</v>
      </c>
      <c r="AP914">
        <v>-0.5</v>
      </c>
      <c r="AQ914">
        <v>1.3</v>
      </c>
      <c r="AR914">
        <v>-10</v>
      </c>
      <c r="AS914">
        <v>17.3</v>
      </c>
      <c r="AT914">
        <v>500</v>
      </c>
      <c r="AU914">
        <v>2.9</v>
      </c>
      <c r="AV914">
        <v>-1</v>
      </c>
      <c r="AW914">
        <v>4</v>
      </c>
      <c r="AX914">
        <v>200</v>
      </c>
      <c r="AY914">
        <v>-200</v>
      </c>
    </row>
    <row r="915" spans="1:51" x14ac:dyDescent="0.3">
      <c r="A915" t="s">
        <v>4447</v>
      </c>
      <c r="B915" t="s">
        <v>4448</v>
      </c>
      <c r="C915" t="s">
        <v>4449</v>
      </c>
      <c r="D915" s="1" t="str">
        <f>HYPERLINK("http://geochem.nrcan.gc.ca/cdogs/content/bdl/bdl211192_e.htm", "21:1192")</f>
        <v>21:1192</v>
      </c>
      <c r="E915" s="1" t="str">
        <f>HYPERLINK("http://geochem.nrcan.gc.ca/cdogs/content/svy/svy210191_e.htm", "21:0191")</f>
        <v>21:0191</v>
      </c>
      <c r="F915" t="s">
        <v>4450</v>
      </c>
      <c r="G915" t="s">
        <v>4451</v>
      </c>
      <c r="I915">
        <v>57.373981200000003</v>
      </c>
      <c r="J915">
        <v>-107.97250990000001</v>
      </c>
      <c r="K915" s="1" t="str">
        <f>HYPERLINK("http://geochem.nrcan.gc.ca/cdogs/content/kwd/kwd020027_e.htm", "NGR lake sediment grab sample")</f>
        <v>NGR lake sediment grab sample</v>
      </c>
      <c r="L915" s="1" t="str">
        <f>HYPERLINK("http://geochem.nrcan.gc.ca/cdogs/content/kwd/kwd080006_e.htm", "&lt;177 micron (NGR)")</f>
        <v>&lt;177 micron (NGR)</v>
      </c>
      <c r="M915">
        <v>48</v>
      </c>
      <c r="N915" t="s">
        <v>133</v>
      </c>
      <c r="O915">
        <v>914</v>
      </c>
      <c r="P915">
        <v>1</v>
      </c>
      <c r="Q915">
        <v>-2</v>
      </c>
      <c r="R915">
        <v>26.2</v>
      </c>
      <c r="S915">
        <v>-2</v>
      </c>
      <c r="T915">
        <v>80</v>
      </c>
      <c r="U915">
        <v>33</v>
      </c>
      <c r="V915">
        <v>-5</v>
      </c>
      <c r="W915">
        <v>253</v>
      </c>
      <c r="X915">
        <v>18</v>
      </c>
      <c r="Y915">
        <v>30</v>
      </c>
      <c r="Z915">
        <v>-0.5</v>
      </c>
      <c r="AA915">
        <v>3</v>
      </c>
      <c r="AB915">
        <v>34.200000000000003</v>
      </c>
      <c r="AC915">
        <v>2</v>
      </c>
      <c r="AD915">
        <v>-50</v>
      </c>
      <c r="AE915">
        <v>105</v>
      </c>
      <c r="AF915">
        <v>0.9</v>
      </c>
      <c r="AG915">
        <v>-1</v>
      </c>
      <c r="AH915">
        <v>0.04</v>
      </c>
      <c r="AI915">
        <v>-10</v>
      </c>
      <c r="AJ915">
        <v>8</v>
      </c>
      <c r="AK915">
        <v>-0.1</v>
      </c>
      <c r="AL915">
        <v>9.9</v>
      </c>
      <c r="AM915">
        <v>-5</v>
      </c>
      <c r="AN915">
        <v>14.2</v>
      </c>
      <c r="AO915">
        <v>-100</v>
      </c>
      <c r="AP915">
        <v>-0.5</v>
      </c>
      <c r="AQ915">
        <v>1.3</v>
      </c>
      <c r="AR915">
        <v>-10</v>
      </c>
      <c r="AS915">
        <v>14.7</v>
      </c>
      <c r="AT915">
        <v>-500</v>
      </c>
      <c r="AU915">
        <v>1.9</v>
      </c>
      <c r="AV915">
        <v>-1</v>
      </c>
      <c r="AW915">
        <v>4</v>
      </c>
      <c r="AX915">
        <v>100</v>
      </c>
      <c r="AY915">
        <v>-200</v>
      </c>
    </row>
    <row r="916" spans="1:51" x14ac:dyDescent="0.3">
      <c r="A916" t="s">
        <v>4452</v>
      </c>
      <c r="B916" t="s">
        <v>4453</v>
      </c>
      <c r="C916" t="s">
        <v>4454</v>
      </c>
      <c r="D916" s="1" t="str">
        <f>HYPERLINK("http://geochem.nrcan.gc.ca/cdogs/content/bdl/bdl211192_e.htm", "21:1192")</f>
        <v>21:1192</v>
      </c>
      <c r="E916" s="1" t="str">
        <f>HYPERLINK("http://geochem.nrcan.gc.ca/cdogs/content/svy/svy210191_e.htm", "21:0191")</f>
        <v>21:0191</v>
      </c>
      <c r="F916" t="s">
        <v>4455</v>
      </c>
      <c r="G916" t="s">
        <v>4456</v>
      </c>
      <c r="I916">
        <v>57.396525099999998</v>
      </c>
      <c r="J916">
        <v>-107.95409170000001</v>
      </c>
      <c r="K916" s="1" t="str">
        <f>HYPERLINK("http://geochem.nrcan.gc.ca/cdogs/content/kwd/kwd020027_e.htm", "NGR lake sediment grab sample")</f>
        <v>NGR lake sediment grab sample</v>
      </c>
      <c r="L916" s="1" t="str">
        <f>HYPERLINK("http://geochem.nrcan.gc.ca/cdogs/content/kwd/kwd080006_e.htm", "&lt;177 micron (NGR)")</f>
        <v>&lt;177 micron (NGR)</v>
      </c>
      <c r="M916">
        <v>48</v>
      </c>
      <c r="N916" t="s">
        <v>145</v>
      </c>
      <c r="O916">
        <v>915</v>
      </c>
      <c r="P916">
        <v>1</v>
      </c>
      <c r="Q916">
        <v>-2</v>
      </c>
      <c r="R916">
        <v>8.9</v>
      </c>
      <c r="S916">
        <v>-2</v>
      </c>
      <c r="T916">
        <v>60</v>
      </c>
      <c r="U916">
        <v>27.1</v>
      </c>
      <c r="V916">
        <v>-5</v>
      </c>
      <c r="W916">
        <v>264</v>
      </c>
      <c r="X916">
        <v>22</v>
      </c>
      <c r="Y916">
        <v>30</v>
      </c>
      <c r="Z916">
        <v>-0.5</v>
      </c>
      <c r="AA916">
        <v>3</v>
      </c>
      <c r="AB916">
        <v>10.1</v>
      </c>
      <c r="AC916">
        <v>2</v>
      </c>
      <c r="AD916">
        <v>-50</v>
      </c>
      <c r="AE916">
        <v>114</v>
      </c>
      <c r="AF916">
        <v>0.5</v>
      </c>
      <c r="AG916">
        <v>-1</v>
      </c>
      <c r="AH916">
        <v>0.03</v>
      </c>
      <c r="AI916">
        <v>-10</v>
      </c>
      <c r="AJ916">
        <v>5</v>
      </c>
      <c r="AK916">
        <v>-0.1</v>
      </c>
      <c r="AL916">
        <v>8.8000000000000007</v>
      </c>
      <c r="AM916">
        <v>-5</v>
      </c>
      <c r="AN916">
        <v>12.7</v>
      </c>
      <c r="AO916">
        <v>-100</v>
      </c>
      <c r="AP916">
        <v>-0.5</v>
      </c>
      <c r="AQ916">
        <v>1</v>
      </c>
      <c r="AR916">
        <v>-10</v>
      </c>
      <c r="AS916">
        <v>15.4</v>
      </c>
      <c r="AT916">
        <v>-500</v>
      </c>
      <c r="AU916">
        <v>1.9</v>
      </c>
      <c r="AV916">
        <v>-1</v>
      </c>
      <c r="AW916">
        <v>2</v>
      </c>
      <c r="AX916">
        <v>-100</v>
      </c>
      <c r="AY916">
        <v>-200</v>
      </c>
    </row>
    <row r="917" spans="1:51" x14ac:dyDescent="0.3">
      <c r="A917" t="s">
        <v>4457</v>
      </c>
      <c r="B917" t="s">
        <v>4458</v>
      </c>
      <c r="C917" t="s">
        <v>4459</v>
      </c>
      <c r="D917" s="1" t="str">
        <f>HYPERLINK("http://geochem.nrcan.gc.ca/cdogs/content/bdl/bdl211192_e.htm", "21:1192")</f>
        <v>21:1192</v>
      </c>
      <c r="E917" s="1" t="str">
        <f>HYPERLINK("http://geochem.nrcan.gc.ca/cdogs/content/svy/svy210191_e.htm", "21:0191")</f>
        <v>21:0191</v>
      </c>
      <c r="F917" t="s">
        <v>4460</v>
      </c>
      <c r="G917" t="s">
        <v>4461</v>
      </c>
      <c r="I917">
        <v>57.416868299999997</v>
      </c>
      <c r="J917">
        <v>-107.92003390000001</v>
      </c>
      <c r="K917" s="1" t="str">
        <f>HYPERLINK("http://geochem.nrcan.gc.ca/cdogs/content/kwd/kwd020027_e.htm", "NGR lake sediment grab sample")</f>
        <v>NGR lake sediment grab sample</v>
      </c>
      <c r="L917" s="1" t="str">
        <f>HYPERLINK("http://geochem.nrcan.gc.ca/cdogs/content/kwd/kwd080006_e.htm", "&lt;177 micron (NGR)")</f>
        <v>&lt;177 micron (NGR)</v>
      </c>
      <c r="M917">
        <v>48</v>
      </c>
      <c r="N917" t="s">
        <v>151</v>
      </c>
      <c r="O917">
        <v>916</v>
      </c>
      <c r="P917">
        <v>1</v>
      </c>
      <c r="Q917">
        <v>-2</v>
      </c>
      <c r="R917">
        <v>7.9</v>
      </c>
      <c r="S917">
        <v>-2</v>
      </c>
      <c r="T917">
        <v>90</v>
      </c>
      <c r="U917">
        <v>43.1</v>
      </c>
      <c r="V917">
        <v>-5</v>
      </c>
      <c r="W917">
        <v>275</v>
      </c>
      <c r="X917">
        <v>30</v>
      </c>
      <c r="Y917">
        <v>50</v>
      </c>
      <c r="Z917">
        <v>-0.5</v>
      </c>
      <c r="AA917">
        <v>5</v>
      </c>
      <c r="AB917">
        <v>12.3</v>
      </c>
      <c r="AC917">
        <v>2</v>
      </c>
      <c r="AD917">
        <v>-50</v>
      </c>
      <c r="AE917">
        <v>146</v>
      </c>
      <c r="AF917">
        <v>0.8</v>
      </c>
      <c r="AG917">
        <v>-1</v>
      </c>
      <c r="AH917">
        <v>0.06</v>
      </c>
      <c r="AI917">
        <v>20</v>
      </c>
      <c r="AJ917">
        <v>-5</v>
      </c>
      <c r="AK917">
        <v>0.1</v>
      </c>
      <c r="AL917">
        <v>11.9</v>
      </c>
      <c r="AM917">
        <v>-5</v>
      </c>
      <c r="AN917">
        <v>18.5</v>
      </c>
      <c r="AO917">
        <v>-100</v>
      </c>
      <c r="AP917">
        <v>-0.5</v>
      </c>
      <c r="AQ917">
        <v>1.5</v>
      </c>
      <c r="AR917">
        <v>-10</v>
      </c>
      <c r="AS917">
        <v>12.3</v>
      </c>
      <c r="AT917">
        <v>-500</v>
      </c>
      <c r="AU917">
        <v>3</v>
      </c>
      <c r="AV917">
        <v>-1</v>
      </c>
      <c r="AW917">
        <v>5</v>
      </c>
      <c r="AX917">
        <v>200</v>
      </c>
      <c r="AY917">
        <v>-200</v>
      </c>
    </row>
    <row r="918" spans="1:51" x14ac:dyDescent="0.3">
      <c r="A918" t="s">
        <v>4462</v>
      </c>
      <c r="B918" t="s">
        <v>4463</v>
      </c>
      <c r="C918" t="s">
        <v>4464</v>
      </c>
      <c r="D918" s="1" t="str">
        <f>HYPERLINK("http://geochem.nrcan.gc.ca/cdogs/content/bdl/bdl211192_e.htm", "21:1192")</f>
        <v>21:1192</v>
      </c>
      <c r="E918" s="1" t="str">
        <f>HYPERLINK("http://geochem.nrcan.gc.ca/cdogs/content/svy/svy210191_e.htm", "21:0191")</f>
        <v>21:0191</v>
      </c>
      <c r="F918" t="s">
        <v>4465</v>
      </c>
      <c r="G918" t="s">
        <v>4466</v>
      </c>
      <c r="I918">
        <v>57.447526699999997</v>
      </c>
      <c r="J918">
        <v>-107.9676583</v>
      </c>
      <c r="K918" s="1" t="str">
        <f>HYPERLINK("http://geochem.nrcan.gc.ca/cdogs/content/kwd/kwd020027_e.htm", "NGR lake sediment grab sample")</f>
        <v>NGR lake sediment grab sample</v>
      </c>
      <c r="L918" s="1" t="str">
        <f>HYPERLINK("http://geochem.nrcan.gc.ca/cdogs/content/kwd/kwd080006_e.htm", "&lt;177 micron (NGR)")</f>
        <v>&lt;177 micron (NGR)</v>
      </c>
      <c r="M918">
        <v>48</v>
      </c>
      <c r="N918" t="s">
        <v>157</v>
      </c>
      <c r="O918">
        <v>917</v>
      </c>
      <c r="P918">
        <v>1</v>
      </c>
      <c r="Q918">
        <v>-2</v>
      </c>
      <c r="R918">
        <v>3.3</v>
      </c>
      <c r="S918">
        <v>-2</v>
      </c>
      <c r="T918">
        <v>100</v>
      </c>
      <c r="U918">
        <v>34.6</v>
      </c>
      <c r="V918">
        <v>-5</v>
      </c>
      <c r="W918">
        <v>44</v>
      </c>
      <c r="X918">
        <v>6</v>
      </c>
      <c r="Y918">
        <v>-20</v>
      </c>
      <c r="Z918">
        <v>-0.5</v>
      </c>
      <c r="AA918">
        <v>-1</v>
      </c>
      <c r="AB918">
        <v>0.7</v>
      </c>
      <c r="AC918">
        <v>3</v>
      </c>
      <c r="AD918">
        <v>-50</v>
      </c>
      <c r="AE918">
        <v>17</v>
      </c>
      <c r="AF918">
        <v>0.2</v>
      </c>
      <c r="AG918">
        <v>-1</v>
      </c>
      <c r="AH918">
        <v>0.14000000000000001</v>
      </c>
      <c r="AI918">
        <v>-10</v>
      </c>
      <c r="AJ918">
        <v>-5</v>
      </c>
      <c r="AK918">
        <v>0.2</v>
      </c>
      <c r="AL918">
        <v>2.6</v>
      </c>
      <c r="AM918">
        <v>-5</v>
      </c>
      <c r="AN918">
        <v>3.1</v>
      </c>
      <c r="AO918">
        <v>-100</v>
      </c>
      <c r="AP918">
        <v>-0.5</v>
      </c>
      <c r="AQ918">
        <v>-0.5</v>
      </c>
      <c r="AR918">
        <v>-10</v>
      </c>
      <c r="AS918">
        <v>4.0999999999999996</v>
      </c>
      <c r="AT918">
        <v>-500</v>
      </c>
      <c r="AU918">
        <v>2.2999999999999998</v>
      </c>
      <c r="AV918">
        <v>-1</v>
      </c>
      <c r="AW918">
        <v>-2</v>
      </c>
      <c r="AX918">
        <v>100</v>
      </c>
      <c r="AY918">
        <v>-200</v>
      </c>
    </row>
    <row r="919" spans="1:51" x14ac:dyDescent="0.3">
      <c r="A919" t="s">
        <v>4467</v>
      </c>
      <c r="B919" t="s">
        <v>4468</v>
      </c>
      <c r="C919" t="s">
        <v>4469</v>
      </c>
      <c r="D919" s="1" t="str">
        <f>HYPERLINK("http://geochem.nrcan.gc.ca/cdogs/content/bdl/bdl211192_e.htm", "21:1192")</f>
        <v>21:1192</v>
      </c>
      <c r="E919" s="1" t="str">
        <f>HYPERLINK("http://geochem.nrcan.gc.ca/cdogs/content/svy/svy210191_e.htm", "21:0191")</f>
        <v>21:0191</v>
      </c>
      <c r="F919" t="s">
        <v>4470</v>
      </c>
      <c r="G919" t="s">
        <v>4471</v>
      </c>
      <c r="I919">
        <v>57.4705212</v>
      </c>
      <c r="J919">
        <v>-107.9613995</v>
      </c>
      <c r="K919" s="1" t="str">
        <f>HYPERLINK("http://geochem.nrcan.gc.ca/cdogs/content/kwd/kwd020027_e.htm", "NGR lake sediment grab sample")</f>
        <v>NGR lake sediment grab sample</v>
      </c>
      <c r="L919" s="1" t="str">
        <f>HYPERLINK("http://geochem.nrcan.gc.ca/cdogs/content/kwd/kwd080006_e.htm", "&lt;177 micron (NGR)")</f>
        <v>&lt;177 micron (NGR)</v>
      </c>
      <c r="M919">
        <v>48</v>
      </c>
      <c r="N919" t="s">
        <v>163</v>
      </c>
      <c r="O919">
        <v>918</v>
      </c>
      <c r="P919">
        <v>1</v>
      </c>
      <c r="Q919">
        <v>-2</v>
      </c>
      <c r="R919">
        <v>1.4</v>
      </c>
      <c r="S919">
        <v>-2</v>
      </c>
      <c r="T919">
        <v>120</v>
      </c>
      <c r="U919">
        <v>27.8</v>
      </c>
      <c r="V919">
        <v>-5</v>
      </c>
      <c r="W919">
        <v>16</v>
      </c>
      <c r="X919">
        <v>-5</v>
      </c>
      <c r="Y919">
        <v>-20</v>
      </c>
      <c r="Z919">
        <v>-0.5</v>
      </c>
      <c r="AA919">
        <v>-1</v>
      </c>
      <c r="AB919">
        <v>0.3</v>
      </c>
      <c r="AC919">
        <v>2</v>
      </c>
      <c r="AD919">
        <v>-50</v>
      </c>
      <c r="AE919">
        <v>9</v>
      </c>
      <c r="AF919">
        <v>-0.2</v>
      </c>
      <c r="AG919">
        <v>2</v>
      </c>
      <c r="AH919">
        <v>0.14000000000000001</v>
      </c>
      <c r="AI919">
        <v>-10</v>
      </c>
      <c r="AJ919">
        <v>8</v>
      </c>
      <c r="AK919">
        <v>0.1</v>
      </c>
      <c r="AL919">
        <v>2.2000000000000002</v>
      </c>
      <c r="AM919">
        <v>-5</v>
      </c>
      <c r="AN919">
        <v>1.3</v>
      </c>
      <c r="AO919">
        <v>-100</v>
      </c>
      <c r="AP919">
        <v>-0.5</v>
      </c>
      <c r="AQ919">
        <v>-0.5</v>
      </c>
      <c r="AR919">
        <v>-10</v>
      </c>
      <c r="AS919">
        <v>2.1</v>
      </c>
      <c r="AT919">
        <v>700</v>
      </c>
      <c r="AU919">
        <v>1</v>
      </c>
      <c r="AV919">
        <v>-1</v>
      </c>
      <c r="AW919">
        <v>-2</v>
      </c>
      <c r="AX919">
        <v>200</v>
      </c>
      <c r="AY919">
        <v>-200</v>
      </c>
    </row>
    <row r="920" spans="1:51" x14ac:dyDescent="0.3">
      <c r="A920" t="s">
        <v>4472</v>
      </c>
      <c r="B920" t="s">
        <v>4473</v>
      </c>
      <c r="C920" t="s">
        <v>4474</v>
      </c>
      <c r="D920" s="1" t="str">
        <f>HYPERLINK("http://geochem.nrcan.gc.ca/cdogs/content/bdl/bdl211192_e.htm", "21:1192")</f>
        <v>21:1192</v>
      </c>
      <c r="E920" s="1" t="str">
        <f>HYPERLINK("http://geochem.nrcan.gc.ca/cdogs/content/svy/svy210191_e.htm", "21:0191")</f>
        <v>21:0191</v>
      </c>
      <c r="F920" t="s">
        <v>4475</v>
      </c>
      <c r="G920" t="s">
        <v>4476</v>
      </c>
      <c r="I920">
        <v>57.493366999999999</v>
      </c>
      <c r="J920">
        <v>-107.95916080000001</v>
      </c>
      <c r="K920" s="1" t="str">
        <f>HYPERLINK("http://geochem.nrcan.gc.ca/cdogs/content/kwd/kwd020027_e.htm", "NGR lake sediment grab sample")</f>
        <v>NGR lake sediment grab sample</v>
      </c>
      <c r="L920" s="1" t="str">
        <f>HYPERLINK("http://geochem.nrcan.gc.ca/cdogs/content/kwd/kwd080006_e.htm", "&lt;177 micron (NGR)")</f>
        <v>&lt;177 micron (NGR)</v>
      </c>
      <c r="M920">
        <v>48</v>
      </c>
      <c r="N920" t="s">
        <v>169</v>
      </c>
      <c r="O920">
        <v>919</v>
      </c>
      <c r="P920">
        <v>1</v>
      </c>
      <c r="Q920">
        <v>-2</v>
      </c>
      <c r="R920">
        <v>2.6</v>
      </c>
      <c r="S920">
        <v>-2</v>
      </c>
      <c r="T920">
        <v>70</v>
      </c>
      <c r="U920">
        <v>4.9000000000000004</v>
      </c>
      <c r="V920">
        <v>-5</v>
      </c>
      <c r="W920">
        <v>20</v>
      </c>
      <c r="X920">
        <v>-5</v>
      </c>
      <c r="Y920">
        <v>-20</v>
      </c>
      <c r="Z920">
        <v>-0.5</v>
      </c>
      <c r="AA920">
        <v>-1</v>
      </c>
      <c r="AB920">
        <v>4.5999999999999996</v>
      </c>
      <c r="AC920">
        <v>1</v>
      </c>
      <c r="AD920">
        <v>-50</v>
      </c>
      <c r="AE920">
        <v>9</v>
      </c>
      <c r="AF920">
        <v>0.2</v>
      </c>
      <c r="AG920">
        <v>-1</v>
      </c>
      <c r="AH920">
        <v>0.05</v>
      </c>
      <c r="AI920">
        <v>-10</v>
      </c>
      <c r="AJ920">
        <v>-5</v>
      </c>
      <c r="AK920">
        <v>0.1</v>
      </c>
      <c r="AL920">
        <v>1.5</v>
      </c>
      <c r="AM920">
        <v>-5</v>
      </c>
      <c r="AN920">
        <v>2.5</v>
      </c>
      <c r="AO920">
        <v>-100</v>
      </c>
      <c r="AP920">
        <v>-0.5</v>
      </c>
      <c r="AQ920">
        <v>-0.5</v>
      </c>
      <c r="AR920">
        <v>-10</v>
      </c>
      <c r="AS920">
        <v>2.1</v>
      </c>
      <c r="AT920">
        <v>-500</v>
      </c>
      <c r="AU920">
        <v>1.6</v>
      </c>
      <c r="AV920">
        <v>-1</v>
      </c>
      <c r="AW920">
        <v>-2</v>
      </c>
      <c r="AX920">
        <v>-100</v>
      </c>
      <c r="AY920">
        <v>-200</v>
      </c>
    </row>
    <row r="921" spans="1:51" x14ac:dyDescent="0.3">
      <c r="A921" t="s">
        <v>4477</v>
      </c>
      <c r="B921" t="s">
        <v>4478</v>
      </c>
      <c r="C921" t="s">
        <v>4479</v>
      </c>
      <c r="D921" s="1" t="str">
        <f>HYPERLINK("http://geochem.nrcan.gc.ca/cdogs/content/bdl/bdl211192_e.htm", "21:1192")</f>
        <v>21:1192</v>
      </c>
      <c r="E921" s="1" t="str">
        <f>HYPERLINK("http://geochem.nrcan.gc.ca/cdogs/content/svy/svy210191_e.htm", "21:0191")</f>
        <v>21:0191</v>
      </c>
      <c r="F921" t="s">
        <v>4480</v>
      </c>
      <c r="G921" t="s">
        <v>4481</v>
      </c>
      <c r="I921">
        <v>57.462094999999998</v>
      </c>
      <c r="J921">
        <v>-107.91029949999999</v>
      </c>
      <c r="K921" s="1" t="str">
        <f>HYPERLINK("http://geochem.nrcan.gc.ca/cdogs/content/kwd/kwd020027_e.htm", "NGR lake sediment grab sample")</f>
        <v>NGR lake sediment grab sample</v>
      </c>
      <c r="L921" s="1" t="str">
        <f>HYPERLINK("http://geochem.nrcan.gc.ca/cdogs/content/kwd/kwd080006_e.htm", "&lt;177 micron (NGR)")</f>
        <v>&lt;177 micron (NGR)</v>
      </c>
      <c r="M921">
        <v>49</v>
      </c>
      <c r="N921" t="s">
        <v>57</v>
      </c>
      <c r="O921">
        <v>920</v>
      </c>
      <c r="P921">
        <v>7</v>
      </c>
      <c r="Q921">
        <v>-2</v>
      </c>
      <c r="R921">
        <v>16.2</v>
      </c>
      <c r="S921">
        <v>-2</v>
      </c>
      <c r="T921">
        <v>-50</v>
      </c>
      <c r="U921">
        <v>27.2</v>
      </c>
      <c r="V921">
        <v>-5</v>
      </c>
      <c r="W921">
        <v>90</v>
      </c>
      <c r="X921">
        <v>9</v>
      </c>
      <c r="Y921">
        <v>50</v>
      </c>
      <c r="Z921">
        <v>-0.5</v>
      </c>
      <c r="AA921">
        <v>2</v>
      </c>
      <c r="AB921">
        <v>34.700000000000003</v>
      </c>
      <c r="AC921">
        <v>3</v>
      </c>
      <c r="AD921">
        <v>-50</v>
      </c>
      <c r="AE921">
        <v>32</v>
      </c>
      <c r="AF921">
        <v>0.5</v>
      </c>
      <c r="AG921">
        <v>-1</v>
      </c>
      <c r="AH921">
        <v>0.06</v>
      </c>
      <c r="AI921">
        <v>-10</v>
      </c>
      <c r="AJ921">
        <v>19</v>
      </c>
      <c r="AK921">
        <v>0.2</v>
      </c>
      <c r="AL921">
        <v>5.3</v>
      </c>
      <c r="AM921">
        <v>-5</v>
      </c>
      <c r="AN921">
        <v>7</v>
      </c>
      <c r="AO921">
        <v>-100</v>
      </c>
      <c r="AP921">
        <v>-0.5</v>
      </c>
      <c r="AQ921">
        <v>0.8</v>
      </c>
      <c r="AR921">
        <v>-10</v>
      </c>
      <c r="AS921">
        <v>8.6</v>
      </c>
      <c r="AT921">
        <v>-500</v>
      </c>
      <c r="AU921">
        <v>3.1</v>
      </c>
      <c r="AV921">
        <v>-1</v>
      </c>
      <c r="AW921">
        <v>3</v>
      </c>
      <c r="AX921">
        <v>-100</v>
      </c>
      <c r="AY921">
        <v>-200</v>
      </c>
    </row>
    <row r="922" spans="1:51" x14ac:dyDescent="0.3">
      <c r="A922" t="s">
        <v>4482</v>
      </c>
      <c r="B922" t="s">
        <v>4483</v>
      </c>
      <c r="C922" t="s">
        <v>4484</v>
      </c>
      <c r="D922" s="1" t="str">
        <f>HYPERLINK("http://geochem.nrcan.gc.ca/cdogs/content/bdl/bdl211192_e.htm", "21:1192")</f>
        <v>21:1192</v>
      </c>
      <c r="E922" s="1" t="str">
        <f>HYPERLINK("http://geochem.nrcan.gc.ca/cdogs/content/svy/svy210191_e.htm", "21:0191")</f>
        <v>21:0191</v>
      </c>
      <c r="F922" t="s">
        <v>4480</v>
      </c>
      <c r="G922" t="s">
        <v>4485</v>
      </c>
      <c r="I922">
        <v>57.462094999999998</v>
      </c>
      <c r="J922">
        <v>-107.91029949999999</v>
      </c>
      <c r="K922" s="1" t="str">
        <f>HYPERLINK("http://geochem.nrcan.gc.ca/cdogs/content/kwd/kwd020027_e.htm", "NGR lake sediment grab sample")</f>
        <v>NGR lake sediment grab sample</v>
      </c>
      <c r="L922" s="1" t="str">
        <f>HYPERLINK("http://geochem.nrcan.gc.ca/cdogs/content/kwd/kwd080006_e.htm", "&lt;177 micron (NGR)")</f>
        <v>&lt;177 micron (NGR)</v>
      </c>
      <c r="M922">
        <v>49</v>
      </c>
      <c r="N922" t="s">
        <v>62</v>
      </c>
      <c r="O922">
        <v>921</v>
      </c>
      <c r="P922">
        <v>1</v>
      </c>
      <c r="Q922">
        <v>-2</v>
      </c>
      <c r="R922">
        <v>17.600000000000001</v>
      </c>
      <c r="S922">
        <v>-2</v>
      </c>
      <c r="T922">
        <v>50</v>
      </c>
      <c r="U922">
        <v>29.6</v>
      </c>
      <c r="V922">
        <v>-5</v>
      </c>
      <c r="W922">
        <v>71</v>
      </c>
      <c r="X922">
        <v>8</v>
      </c>
      <c r="Y922">
        <v>50</v>
      </c>
      <c r="Z922">
        <v>-0.5</v>
      </c>
      <c r="AA922">
        <v>1</v>
      </c>
      <c r="AB922">
        <v>32.700000000000003</v>
      </c>
      <c r="AC922">
        <v>3</v>
      </c>
      <c r="AD922">
        <v>-50</v>
      </c>
      <c r="AE922">
        <v>30</v>
      </c>
      <c r="AF922">
        <v>0.5</v>
      </c>
      <c r="AG922">
        <v>-1</v>
      </c>
      <c r="AH922">
        <v>0.06</v>
      </c>
      <c r="AI922">
        <v>-10</v>
      </c>
      <c r="AJ922">
        <v>-5</v>
      </c>
      <c r="AK922">
        <v>0.2</v>
      </c>
      <c r="AL922">
        <v>4.7</v>
      </c>
      <c r="AM922">
        <v>-5</v>
      </c>
      <c r="AN922">
        <v>7.5</v>
      </c>
      <c r="AO922">
        <v>-100</v>
      </c>
      <c r="AP922">
        <v>-0.5</v>
      </c>
      <c r="AQ922">
        <v>0.9</v>
      </c>
      <c r="AR922">
        <v>-10</v>
      </c>
      <c r="AS922">
        <v>8.5</v>
      </c>
      <c r="AT922">
        <v>-500</v>
      </c>
      <c r="AU922">
        <v>3.6</v>
      </c>
      <c r="AV922">
        <v>-1</v>
      </c>
      <c r="AW922">
        <v>3</v>
      </c>
      <c r="AX922">
        <v>-100</v>
      </c>
      <c r="AY922">
        <v>-200</v>
      </c>
    </row>
    <row r="923" spans="1:51" x14ac:dyDescent="0.3">
      <c r="A923" t="s">
        <v>4486</v>
      </c>
      <c r="B923" t="s">
        <v>4487</v>
      </c>
      <c r="C923" t="s">
        <v>4488</v>
      </c>
      <c r="D923" s="1" t="str">
        <f>HYPERLINK("http://geochem.nrcan.gc.ca/cdogs/content/bdl/bdl211192_e.htm", "21:1192")</f>
        <v>21:1192</v>
      </c>
      <c r="E923" s="1" t="str">
        <f>HYPERLINK("http://geochem.nrcan.gc.ca/cdogs/content/svy/svy210191_e.htm", "21:0191")</f>
        <v>21:0191</v>
      </c>
      <c r="F923" t="s">
        <v>4480</v>
      </c>
      <c r="G923" t="s">
        <v>4489</v>
      </c>
      <c r="I923">
        <v>57.462094999999998</v>
      </c>
      <c r="J923">
        <v>-107.91029949999999</v>
      </c>
      <c r="K923" s="1" t="str">
        <f>HYPERLINK("http://geochem.nrcan.gc.ca/cdogs/content/kwd/kwd020027_e.htm", "NGR lake sediment grab sample")</f>
        <v>NGR lake sediment grab sample</v>
      </c>
      <c r="L923" s="1" t="str">
        <f>HYPERLINK("http://geochem.nrcan.gc.ca/cdogs/content/kwd/kwd080006_e.htm", "&lt;177 micron (NGR)")</f>
        <v>&lt;177 micron (NGR)</v>
      </c>
      <c r="M923">
        <v>49</v>
      </c>
      <c r="N923" t="s">
        <v>67</v>
      </c>
      <c r="O923">
        <v>922</v>
      </c>
      <c r="P923">
        <v>1</v>
      </c>
      <c r="Q923">
        <v>-2</v>
      </c>
      <c r="R923">
        <v>18.100000000000001</v>
      </c>
      <c r="S923">
        <v>-2</v>
      </c>
      <c r="T923">
        <v>80</v>
      </c>
      <c r="U923">
        <v>30.8</v>
      </c>
      <c r="V923">
        <v>-5</v>
      </c>
      <c r="W923">
        <v>90</v>
      </c>
      <c r="X923">
        <v>9</v>
      </c>
      <c r="Y923">
        <v>-20</v>
      </c>
      <c r="Z923">
        <v>-0.5</v>
      </c>
      <c r="AA923">
        <v>2</v>
      </c>
      <c r="AB923">
        <v>39</v>
      </c>
      <c r="AC923">
        <v>3</v>
      </c>
      <c r="AD923">
        <v>-50</v>
      </c>
      <c r="AE923">
        <v>37</v>
      </c>
      <c r="AF923">
        <v>0.7</v>
      </c>
      <c r="AG923">
        <v>-1</v>
      </c>
      <c r="AH923">
        <v>0.06</v>
      </c>
      <c r="AI923">
        <v>-10</v>
      </c>
      <c r="AJ923">
        <v>-5</v>
      </c>
      <c r="AK923">
        <v>0.2</v>
      </c>
      <c r="AL923">
        <v>6</v>
      </c>
      <c r="AM923">
        <v>-5</v>
      </c>
      <c r="AN923">
        <v>7.8</v>
      </c>
      <c r="AO923">
        <v>-100</v>
      </c>
      <c r="AP923">
        <v>-0.5</v>
      </c>
      <c r="AQ923">
        <v>0.9</v>
      </c>
      <c r="AR923">
        <v>-10</v>
      </c>
      <c r="AS923">
        <v>9.3000000000000007</v>
      </c>
      <c r="AT923">
        <v>-500</v>
      </c>
      <c r="AU923">
        <v>3.7</v>
      </c>
      <c r="AV923">
        <v>-1</v>
      </c>
      <c r="AW923">
        <v>4</v>
      </c>
      <c r="AX923">
        <v>-100</v>
      </c>
      <c r="AY923">
        <v>-200</v>
      </c>
    </row>
    <row r="924" spans="1:51" x14ac:dyDescent="0.3">
      <c r="A924" t="s">
        <v>4490</v>
      </c>
      <c r="B924" t="s">
        <v>4491</v>
      </c>
      <c r="C924" t="s">
        <v>4492</v>
      </c>
      <c r="D924" s="1" t="str">
        <f>HYPERLINK("http://geochem.nrcan.gc.ca/cdogs/content/bdl/bdl211192_e.htm", "21:1192")</f>
        <v>21:1192</v>
      </c>
      <c r="E924" s="1" t="str">
        <f>HYPERLINK("http://geochem.nrcan.gc.ca/cdogs/content/svy/svy210191_e.htm", "21:0191")</f>
        <v>21:0191</v>
      </c>
      <c r="F924" t="s">
        <v>4493</v>
      </c>
      <c r="G924" t="s">
        <v>4494</v>
      </c>
      <c r="I924">
        <v>57.453063299999997</v>
      </c>
      <c r="J924">
        <v>-107.8864039</v>
      </c>
      <c r="K924" s="1" t="str">
        <f>HYPERLINK("http://geochem.nrcan.gc.ca/cdogs/content/kwd/kwd020027_e.htm", "NGR lake sediment grab sample")</f>
        <v>NGR lake sediment grab sample</v>
      </c>
      <c r="L924" s="1" t="str">
        <f>HYPERLINK("http://geochem.nrcan.gc.ca/cdogs/content/kwd/kwd080006_e.htm", "&lt;177 micron (NGR)")</f>
        <v>&lt;177 micron (NGR)</v>
      </c>
      <c r="M924">
        <v>49</v>
      </c>
      <c r="N924" t="s">
        <v>73</v>
      </c>
      <c r="O924">
        <v>923</v>
      </c>
      <c r="P924">
        <v>1</v>
      </c>
      <c r="Q924">
        <v>-2</v>
      </c>
      <c r="R924">
        <v>2.4</v>
      </c>
      <c r="S924">
        <v>-2</v>
      </c>
      <c r="T924">
        <v>90</v>
      </c>
      <c r="U924">
        <v>45.4</v>
      </c>
      <c r="V924">
        <v>-5</v>
      </c>
      <c r="W924">
        <v>43</v>
      </c>
      <c r="X924">
        <v>-5</v>
      </c>
      <c r="Y924">
        <v>20</v>
      </c>
      <c r="Z924">
        <v>-0.5</v>
      </c>
      <c r="AA924">
        <v>-1</v>
      </c>
      <c r="AB924">
        <v>2.4</v>
      </c>
      <c r="AC924">
        <v>4</v>
      </c>
      <c r="AD924">
        <v>-50</v>
      </c>
      <c r="AE924">
        <v>18</v>
      </c>
      <c r="AF924">
        <v>0.2</v>
      </c>
      <c r="AG924">
        <v>-1</v>
      </c>
      <c r="AH924">
        <v>0.12</v>
      </c>
      <c r="AI924">
        <v>-10</v>
      </c>
      <c r="AJ924">
        <v>8</v>
      </c>
      <c r="AK924">
        <v>0.1</v>
      </c>
      <c r="AL924">
        <v>3.7</v>
      </c>
      <c r="AM924">
        <v>-5</v>
      </c>
      <c r="AN924">
        <v>3.4</v>
      </c>
      <c r="AO924">
        <v>-100</v>
      </c>
      <c r="AP924">
        <v>-0.5</v>
      </c>
      <c r="AQ924">
        <v>-0.5</v>
      </c>
      <c r="AR924">
        <v>-10</v>
      </c>
      <c r="AS924">
        <v>7</v>
      </c>
      <c r="AT924">
        <v>600</v>
      </c>
      <c r="AU924">
        <v>1.4</v>
      </c>
      <c r="AV924">
        <v>-1</v>
      </c>
      <c r="AW924">
        <v>-2</v>
      </c>
      <c r="AX924">
        <v>100</v>
      </c>
      <c r="AY924">
        <v>-200</v>
      </c>
    </row>
    <row r="925" spans="1:51" x14ac:dyDescent="0.3">
      <c r="A925" t="s">
        <v>4495</v>
      </c>
      <c r="B925" t="s">
        <v>4496</v>
      </c>
      <c r="C925" t="s">
        <v>4497</v>
      </c>
      <c r="D925" s="1" t="str">
        <f>HYPERLINK("http://geochem.nrcan.gc.ca/cdogs/content/bdl/bdl211192_e.htm", "21:1192")</f>
        <v>21:1192</v>
      </c>
      <c r="E925" s="1" t="str">
        <f>HYPERLINK("http://geochem.nrcan.gc.ca/cdogs/content/svy/svy210191_e.htm", "21:0191")</f>
        <v>21:0191</v>
      </c>
      <c r="F925" t="s">
        <v>4498</v>
      </c>
      <c r="G925" t="s">
        <v>4499</v>
      </c>
      <c r="I925">
        <v>57.484521800000003</v>
      </c>
      <c r="J925">
        <v>-107.8383877</v>
      </c>
      <c r="K925" s="1" t="str">
        <f>HYPERLINK("http://geochem.nrcan.gc.ca/cdogs/content/kwd/kwd020027_e.htm", "NGR lake sediment grab sample")</f>
        <v>NGR lake sediment grab sample</v>
      </c>
      <c r="L925" s="1" t="str">
        <f>HYPERLINK("http://geochem.nrcan.gc.ca/cdogs/content/kwd/kwd080006_e.htm", "&lt;177 micron (NGR)")</f>
        <v>&lt;177 micron (NGR)</v>
      </c>
      <c r="M925">
        <v>49</v>
      </c>
      <c r="N925" t="s">
        <v>79</v>
      </c>
      <c r="O925">
        <v>924</v>
      </c>
      <c r="P925">
        <v>1</v>
      </c>
      <c r="Q925">
        <v>-2</v>
      </c>
      <c r="R925">
        <v>11.5</v>
      </c>
      <c r="S925">
        <v>-2</v>
      </c>
      <c r="T925">
        <v>170</v>
      </c>
      <c r="U925">
        <v>53.1</v>
      </c>
      <c r="V925">
        <v>-5</v>
      </c>
      <c r="W925">
        <v>94</v>
      </c>
      <c r="X925">
        <v>9</v>
      </c>
      <c r="Y925">
        <v>30</v>
      </c>
      <c r="Z925">
        <v>-0.5</v>
      </c>
      <c r="AA925">
        <v>2</v>
      </c>
      <c r="AB925">
        <v>10.6</v>
      </c>
      <c r="AC925">
        <v>4</v>
      </c>
      <c r="AD925">
        <v>-50</v>
      </c>
      <c r="AE925">
        <v>40</v>
      </c>
      <c r="AF925">
        <v>0.7</v>
      </c>
      <c r="AG925">
        <v>-1</v>
      </c>
      <c r="AH925">
        <v>0.22</v>
      </c>
      <c r="AI925">
        <v>20</v>
      </c>
      <c r="AJ925">
        <v>12</v>
      </c>
      <c r="AK925">
        <v>0.5</v>
      </c>
      <c r="AL925">
        <v>7.1</v>
      </c>
      <c r="AM925">
        <v>-5</v>
      </c>
      <c r="AN925">
        <v>8.1</v>
      </c>
      <c r="AO925">
        <v>-100</v>
      </c>
      <c r="AP925">
        <v>-0.5</v>
      </c>
      <c r="AQ925">
        <v>0.9</v>
      </c>
      <c r="AR925">
        <v>-10</v>
      </c>
      <c r="AS925">
        <v>8.8000000000000007</v>
      </c>
      <c r="AT925">
        <v>700</v>
      </c>
      <c r="AU925">
        <v>5.4</v>
      </c>
      <c r="AV925">
        <v>-1</v>
      </c>
      <c r="AW925">
        <v>3</v>
      </c>
      <c r="AX925">
        <v>100</v>
      </c>
      <c r="AY925">
        <v>-200</v>
      </c>
    </row>
    <row r="926" spans="1:51" x14ac:dyDescent="0.3">
      <c r="A926" t="s">
        <v>4500</v>
      </c>
      <c r="B926" t="s">
        <v>4501</v>
      </c>
      <c r="C926" t="s">
        <v>4502</v>
      </c>
      <c r="D926" s="1" t="str">
        <f>HYPERLINK("http://geochem.nrcan.gc.ca/cdogs/content/bdl/bdl211192_e.htm", "21:1192")</f>
        <v>21:1192</v>
      </c>
      <c r="E926" s="1" t="str">
        <f>HYPERLINK("http://geochem.nrcan.gc.ca/cdogs/content/svy/svy210191_e.htm", "21:0191")</f>
        <v>21:0191</v>
      </c>
      <c r="F926" t="s">
        <v>4503</v>
      </c>
      <c r="G926" t="s">
        <v>4504</v>
      </c>
      <c r="I926">
        <v>57.460006100000001</v>
      </c>
      <c r="J926">
        <v>-107.7867395</v>
      </c>
      <c r="K926" s="1" t="str">
        <f>HYPERLINK("http://geochem.nrcan.gc.ca/cdogs/content/kwd/kwd020027_e.htm", "NGR lake sediment grab sample")</f>
        <v>NGR lake sediment grab sample</v>
      </c>
      <c r="L926" s="1" t="str">
        <f>HYPERLINK("http://geochem.nrcan.gc.ca/cdogs/content/kwd/kwd080006_e.htm", "&lt;177 micron (NGR)")</f>
        <v>&lt;177 micron (NGR)</v>
      </c>
      <c r="M926">
        <v>49</v>
      </c>
      <c r="N926" t="s">
        <v>85</v>
      </c>
      <c r="O926">
        <v>925</v>
      </c>
      <c r="P926">
        <v>1</v>
      </c>
      <c r="Q926">
        <v>-2</v>
      </c>
      <c r="R926">
        <v>7.4</v>
      </c>
      <c r="S926">
        <v>-2</v>
      </c>
      <c r="T926">
        <v>170</v>
      </c>
      <c r="U926">
        <v>24.5</v>
      </c>
      <c r="V926">
        <v>-5</v>
      </c>
      <c r="W926">
        <v>70</v>
      </c>
      <c r="X926">
        <v>13</v>
      </c>
      <c r="Y926">
        <v>-20</v>
      </c>
      <c r="Z926">
        <v>0.6</v>
      </c>
      <c r="AA926">
        <v>1</v>
      </c>
      <c r="AB926">
        <v>13.5</v>
      </c>
      <c r="AC926">
        <v>7</v>
      </c>
      <c r="AD926">
        <v>-50</v>
      </c>
      <c r="AE926">
        <v>30</v>
      </c>
      <c r="AF926">
        <v>0.5</v>
      </c>
      <c r="AG926">
        <v>-1</v>
      </c>
      <c r="AH926">
        <v>0.24</v>
      </c>
      <c r="AI926">
        <v>20</v>
      </c>
      <c r="AJ926">
        <v>11</v>
      </c>
      <c r="AK926">
        <v>0.2</v>
      </c>
      <c r="AL926">
        <v>4.3</v>
      </c>
      <c r="AM926">
        <v>-5</v>
      </c>
      <c r="AN926">
        <v>5.7</v>
      </c>
      <c r="AO926">
        <v>-100</v>
      </c>
      <c r="AP926">
        <v>-0.5</v>
      </c>
      <c r="AQ926">
        <v>0.7</v>
      </c>
      <c r="AR926">
        <v>-10</v>
      </c>
      <c r="AS926">
        <v>10.5</v>
      </c>
      <c r="AT926">
        <v>900</v>
      </c>
      <c r="AU926">
        <v>2.9</v>
      </c>
      <c r="AV926">
        <v>-1</v>
      </c>
      <c r="AW926">
        <v>2</v>
      </c>
      <c r="AX926">
        <v>-100</v>
      </c>
      <c r="AY926">
        <v>-200</v>
      </c>
    </row>
    <row r="927" spans="1:51" x14ac:dyDescent="0.3">
      <c r="A927" t="s">
        <v>4505</v>
      </c>
      <c r="B927" t="s">
        <v>4506</v>
      </c>
      <c r="C927" t="s">
        <v>4507</v>
      </c>
      <c r="D927" s="1" t="str">
        <f>HYPERLINK("http://geochem.nrcan.gc.ca/cdogs/content/bdl/bdl211192_e.htm", "21:1192")</f>
        <v>21:1192</v>
      </c>
      <c r="E927" s="1" t="str">
        <f>HYPERLINK("http://geochem.nrcan.gc.ca/cdogs/content/svy/svy210191_e.htm", "21:0191")</f>
        <v>21:0191</v>
      </c>
      <c r="F927" t="s">
        <v>4508</v>
      </c>
      <c r="G927" t="s">
        <v>4509</v>
      </c>
      <c r="I927">
        <v>57.441934799999999</v>
      </c>
      <c r="J927">
        <v>-107.83378570000001</v>
      </c>
      <c r="K927" s="1" t="str">
        <f>HYPERLINK("http://geochem.nrcan.gc.ca/cdogs/content/kwd/kwd020027_e.htm", "NGR lake sediment grab sample")</f>
        <v>NGR lake sediment grab sample</v>
      </c>
      <c r="L927" s="1" t="str">
        <f>HYPERLINK("http://geochem.nrcan.gc.ca/cdogs/content/kwd/kwd080006_e.htm", "&lt;177 micron (NGR)")</f>
        <v>&lt;177 micron (NGR)</v>
      </c>
      <c r="M927">
        <v>49</v>
      </c>
      <c r="N927" t="s">
        <v>91</v>
      </c>
      <c r="O927">
        <v>926</v>
      </c>
      <c r="P927">
        <v>1</v>
      </c>
      <c r="Q927">
        <v>-2</v>
      </c>
      <c r="R927">
        <v>1.2</v>
      </c>
      <c r="S927">
        <v>-2</v>
      </c>
      <c r="T927">
        <v>60</v>
      </c>
      <c r="U927">
        <v>22.8</v>
      </c>
      <c r="V927">
        <v>-5</v>
      </c>
      <c r="W927">
        <v>25</v>
      </c>
      <c r="X927">
        <v>-5</v>
      </c>
      <c r="Y927">
        <v>-20</v>
      </c>
      <c r="Z927">
        <v>-0.5</v>
      </c>
      <c r="AA927">
        <v>-1</v>
      </c>
      <c r="AB927">
        <v>1.7</v>
      </c>
      <c r="AC927">
        <v>1</v>
      </c>
      <c r="AD927">
        <v>-50</v>
      </c>
      <c r="AE927">
        <v>10</v>
      </c>
      <c r="AF927">
        <v>-0.2</v>
      </c>
      <c r="AG927">
        <v>-1</v>
      </c>
      <c r="AH927">
        <v>0.03</v>
      </c>
      <c r="AI927">
        <v>-10</v>
      </c>
      <c r="AJ927">
        <v>6</v>
      </c>
      <c r="AK927">
        <v>-0.1</v>
      </c>
      <c r="AL927">
        <v>2</v>
      </c>
      <c r="AM927">
        <v>-5</v>
      </c>
      <c r="AN927">
        <v>2.2000000000000002</v>
      </c>
      <c r="AO927">
        <v>-100</v>
      </c>
      <c r="AP927">
        <v>-0.5</v>
      </c>
      <c r="AQ927">
        <v>-0.5</v>
      </c>
      <c r="AR927">
        <v>-10</v>
      </c>
      <c r="AS927">
        <v>5.4</v>
      </c>
      <c r="AT927">
        <v>-500</v>
      </c>
      <c r="AU927">
        <v>0.8</v>
      </c>
      <c r="AV927">
        <v>-1</v>
      </c>
      <c r="AW927">
        <v>-2</v>
      </c>
      <c r="AX927">
        <v>-100</v>
      </c>
      <c r="AY927">
        <v>-200</v>
      </c>
    </row>
    <row r="928" spans="1:51" x14ac:dyDescent="0.3">
      <c r="A928" t="s">
        <v>4510</v>
      </c>
      <c r="B928" t="s">
        <v>4511</v>
      </c>
      <c r="C928" t="s">
        <v>4512</v>
      </c>
      <c r="D928" s="1" t="str">
        <f>HYPERLINK("http://geochem.nrcan.gc.ca/cdogs/content/bdl/bdl211192_e.htm", "21:1192")</f>
        <v>21:1192</v>
      </c>
      <c r="E928" s="1" t="str">
        <f>HYPERLINK("http://geochem.nrcan.gc.ca/cdogs/content/svy/svy210191_e.htm", "21:0191")</f>
        <v>21:0191</v>
      </c>
      <c r="F928" t="s">
        <v>4513</v>
      </c>
      <c r="G928" t="s">
        <v>4514</v>
      </c>
      <c r="I928">
        <v>57.428688000000001</v>
      </c>
      <c r="J928">
        <v>-107.80685099999999</v>
      </c>
      <c r="K928" s="1" t="str">
        <f>HYPERLINK("http://geochem.nrcan.gc.ca/cdogs/content/kwd/kwd020027_e.htm", "NGR lake sediment grab sample")</f>
        <v>NGR lake sediment grab sample</v>
      </c>
      <c r="L928" s="1" t="str">
        <f>HYPERLINK("http://geochem.nrcan.gc.ca/cdogs/content/kwd/kwd080006_e.htm", "&lt;177 micron (NGR)")</f>
        <v>&lt;177 micron (NGR)</v>
      </c>
      <c r="M928">
        <v>49</v>
      </c>
      <c r="N928" t="s">
        <v>97</v>
      </c>
      <c r="O928">
        <v>927</v>
      </c>
      <c r="P928">
        <v>1</v>
      </c>
      <c r="Q928">
        <v>-2</v>
      </c>
      <c r="R928">
        <v>4.0999999999999996</v>
      </c>
      <c r="S928">
        <v>-2</v>
      </c>
      <c r="T928">
        <v>100</v>
      </c>
      <c r="U928">
        <v>17.3</v>
      </c>
      <c r="V928">
        <v>-5</v>
      </c>
      <c r="W928">
        <v>36</v>
      </c>
      <c r="X928">
        <v>-5</v>
      </c>
      <c r="Y928">
        <v>-20</v>
      </c>
      <c r="Z928">
        <v>-0.5</v>
      </c>
      <c r="AA928">
        <v>-1</v>
      </c>
      <c r="AB928">
        <v>1.7</v>
      </c>
      <c r="AC928">
        <v>4</v>
      </c>
      <c r="AD928">
        <v>-50</v>
      </c>
      <c r="AE928">
        <v>16</v>
      </c>
      <c r="AF928">
        <v>0.3</v>
      </c>
      <c r="AG928">
        <v>-1</v>
      </c>
      <c r="AH928">
        <v>0.17</v>
      </c>
      <c r="AI928">
        <v>10</v>
      </c>
      <c r="AJ928">
        <v>8</v>
      </c>
      <c r="AK928">
        <v>0.3</v>
      </c>
      <c r="AL928">
        <v>2.4</v>
      </c>
      <c r="AM928">
        <v>-5</v>
      </c>
      <c r="AN928">
        <v>3.8</v>
      </c>
      <c r="AO928">
        <v>-100</v>
      </c>
      <c r="AP928">
        <v>-0.5</v>
      </c>
      <c r="AQ928">
        <v>-0.5</v>
      </c>
      <c r="AR928">
        <v>-10</v>
      </c>
      <c r="AS928">
        <v>4.0999999999999996</v>
      </c>
      <c r="AT928">
        <v>500</v>
      </c>
      <c r="AU928">
        <v>2</v>
      </c>
      <c r="AV928">
        <v>-1</v>
      </c>
      <c r="AW928">
        <v>-2</v>
      </c>
      <c r="AX928">
        <v>-100</v>
      </c>
      <c r="AY928">
        <v>-200</v>
      </c>
    </row>
    <row r="929" spans="1:51" x14ac:dyDescent="0.3">
      <c r="A929" t="s">
        <v>4515</v>
      </c>
      <c r="B929" t="s">
        <v>4516</v>
      </c>
      <c r="C929" t="s">
        <v>4517</v>
      </c>
      <c r="D929" s="1" t="str">
        <f>HYPERLINK("http://geochem.nrcan.gc.ca/cdogs/content/bdl/bdl211192_e.htm", "21:1192")</f>
        <v>21:1192</v>
      </c>
      <c r="E929" s="1" t="str">
        <f>HYPERLINK("http://geochem.nrcan.gc.ca/cdogs/content/svy/svy210191_e.htm", "21:0191")</f>
        <v>21:0191</v>
      </c>
      <c r="F929" t="s">
        <v>4518</v>
      </c>
      <c r="G929" t="s">
        <v>4519</v>
      </c>
      <c r="I929">
        <v>57.415268300000001</v>
      </c>
      <c r="J929">
        <v>-107.83620449999999</v>
      </c>
      <c r="K929" s="1" t="str">
        <f>HYPERLINK("http://geochem.nrcan.gc.ca/cdogs/content/kwd/kwd020027_e.htm", "NGR lake sediment grab sample")</f>
        <v>NGR lake sediment grab sample</v>
      </c>
      <c r="L929" s="1" t="str">
        <f>HYPERLINK("http://geochem.nrcan.gc.ca/cdogs/content/kwd/kwd080006_e.htm", "&lt;177 micron (NGR)")</f>
        <v>&lt;177 micron (NGR)</v>
      </c>
      <c r="M929">
        <v>49</v>
      </c>
      <c r="N929" t="s">
        <v>103</v>
      </c>
      <c r="O929">
        <v>928</v>
      </c>
      <c r="P929">
        <v>1</v>
      </c>
      <c r="Q929">
        <v>-2</v>
      </c>
      <c r="R929">
        <v>1.4</v>
      </c>
      <c r="S929">
        <v>-2</v>
      </c>
      <c r="T929">
        <v>100</v>
      </c>
      <c r="U929">
        <v>14</v>
      </c>
      <c r="V929">
        <v>-5</v>
      </c>
      <c r="W929">
        <v>71</v>
      </c>
      <c r="X929">
        <v>-5</v>
      </c>
      <c r="Y929">
        <v>-20</v>
      </c>
      <c r="Z929">
        <v>-0.5</v>
      </c>
      <c r="AA929">
        <v>1</v>
      </c>
      <c r="AB929">
        <v>0.4</v>
      </c>
      <c r="AC929">
        <v>3</v>
      </c>
      <c r="AD929">
        <v>-50</v>
      </c>
      <c r="AE929">
        <v>29</v>
      </c>
      <c r="AF929">
        <v>0.3</v>
      </c>
      <c r="AG929">
        <v>1</v>
      </c>
      <c r="AH929">
        <v>0.16</v>
      </c>
      <c r="AI929">
        <v>-10</v>
      </c>
      <c r="AJ929">
        <v>10</v>
      </c>
      <c r="AK929">
        <v>0.1</v>
      </c>
      <c r="AL929">
        <v>2.8</v>
      </c>
      <c r="AM929">
        <v>-5</v>
      </c>
      <c r="AN929">
        <v>4.7</v>
      </c>
      <c r="AO929">
        <v>-100</v>
      </c>
      <c r="AP929">
        <v>-0.5</v>
      </c>
      <c r="AQ929">
        <v>0.5</v>
      </c>
      <c r="AR929">
        <v>-10</v>
      </c>
      <c r="AS929">
        <v>3.5</v>
      </c>
      <c r="AT929">
        <v>600</v>
      </c>
      <c r="AU929">
        <v>1.8</v>
      </c>
      <c r="AV929">
        <v>-1</v>
      </c>
      <c r="AW929">
        <v>-2</v>
      </c>
      <c r="AX929">
        <v>-100</v>
      </c>
      <c r="AY929">
        <v>-200</v>
      </c>
    </row>
    <row r="930" spans="1:51" x14ac:dyDescent="0.3">
      <c r="A930" t="s">
        <v>4520</v>
      </c>
      <c r="B930" t="s">
        <v>4521</v>
      </c>
      <c r="C930" t="s">
        <v>4522</v>
      </c>
      <c r="D930" s="1" t="str">
        <f>HYPERLINK("http://geochem.nrcan.gc.ca/cdogs/content/bdl/bdl211192_e.htm", "21:1192")</f>
        <v>21:1192</v>
      </c>
      <c r="E930" s="1" t="str">
        <f>HYPERLINK("http://geochem.nrcan.gc.ca/cdogs/content/svy/svy210191_e.htm", "21:0191")</f>
        <v>21:0191</v>
      </c>
      <c r="F930" t="s">
        <v>4523</v>
      </c>
      <c r="G930" t="s">
        <v>4524</v>
      </c>
      <c r="I930">
        <v>57.392863900000002</v>
      </c>
      <c r="J930">
        <v>-107.85366620000001</v>
      </c>
      <c r="K930" s="1" t="str">
        <f>HYPERLINK("http://geochem.nrcan.gc.ca/cdogs/content/kwd/kwd020027_e.htm", "NGR lake sediment grab sample")</f>
        <v>NGR lake sediment grab sample</v>
      </c>
      <c r="L930" s="1" t="str">
        <f>HYPERLINK("http://geochem.nrcan.gc.ca/cdogs/content/kwd/kwd080006_e.htm", "&lt;177 micron (NGR)")</f>
        <v>&lt;177 micron (NGR)</v>
      </c>
      <c r="M930">
        <v>49</v>
      </c>
      <c r="N930" t="s">
        <v>109</v>
      </c>
      <c r="O930">
        <v>929</v>
      </c>
      <c r="P930">
        <v>1</v>
      </c>
      <c r="Q930">
        <v>-2</v>
      </c>
      <c r="R930">
        <v>5.2</v>
      </c>
      <c r="S930">
        <v>-2</v>
      </c>
      <c r="T930">
        <v>90</v>
      </c>
      <c r="U930">
        <v>21.4</v>
      </c>
      <c r="V930">
        <v>-5</v>
      </c>
      <c r="W930">
        <v>44</v>
      </c>
      <c r="X930">
        <v>10</v>
      </c>
      <c r="Y930">
        <v>-20</v>
      </c>
      <c r="Z930">
        <v>-0.5</v>
      </c>
      <c r="AA930">
        <v>-1</v>
      </c>
      <c r="AB930">
        <v>2.1</v>
      </c>
      <c r="AC930">
        <v>2</v>
      </c>
      <c r="AD930">
        <v>-50</v>
      </c>
      <c r="AE930">
        <v>18</v>
      </c>
      <c r="AF930">
        <v>0.3</v>
      </c>
      <c r="AG930">
        <v>-1</v>
      </c>
      <c r="AH930">
        <v>0.1</v>
      </c>
      <c r="AI930">
        <v>10</v>
      </c>
      <c r="AJ930">
        <v>7</v>
      </c>
      <c r="AK930">
        <v>0.3</v>
      </c>
      <c r="AL930">
        <v>2.6</v>
      </c>
      <c r="AM930">
        <v>-5</v>
      </c>
      <c r="AN930">
        <v>4.3</v>
      </c>
      <c r="AO930">
        <v>-100</v>
      </c>
      <c r="AP930">
        <v>-0.5</v>
      </c>
      <c r="AQ930">
        <v>-0.5</v>
      </c>
      <c r="AR930">
        <v>-10</v>
      </c>
      <c r="AS930">
        <v>3.9</v>
      </c>
      <c r="AT930">
        <v>500</v>
      </c>
      <c r="AU930">
        <v>1.8</v>
      </c>
      <c r="AV930">
        <v>1</v>
      </c>
      <c r="AW930">
        <v>-2</v>
      </c>
      <c r="AX930">
        <v>-100</v>
      </c>
      <c r="AY930">
        <v>-200</v>
      </c>
    </row>
    <row r="931" spans="1:51" x14ac:dyDescent="0.3">
      <c r="A931" t="s">
        <v>4525</v>
      </c>
      <c r="B931" t="s">
        <v>4526</v>
      </c>
      <c r="C931" t="s">
        <v>4527</v>
      </c>
      <c r="D931" s="1" t="str">
        <f>HYPERLINK("http://geochem.nrcan.gc.ca/cdogs/content/bdl/bdl211192_e.htm", "21:1192")</f>
        <v>21:1192</v>
      </c>
      <c r="E931" s="1" t="str">
        <f>HYPERLINK("http://geochem.nrcan.gc.ca/cdogs/content/svy/svy210191_e.htm", "21:0191")</f>
        <v>21:0191</v>
      </c>
      <c r="F931" t="s">
        <v>4528</v>
      </c>
      <c r="G931" t="s">
        <v>4529</v>
      </c>
      <c r="I931">
        <v>57.363192300000001</v>
      </c>
      <c r="J931">
        <v>-107.8732005</v>
      </c>
      <c r="K931" s="1" t="str">
        <f>HYPERLINK("http://geochem.nrcan.gc.ca/cdogs/content/kwd/kwd020027_e.htm", "NGR lake sediment grab sample")</f>
        <v>NGR lake sediment grab sample</v>
      </c>
      <c r="L931" s="1" t="str">
        <f>HYPERLINK("http://geochem.nrcan.gc.ca/cdogs/content/kwd/kwd080006_e.htm", "&lt;177 micron (NGR)")</f>
        <v>&lt;177 micron (NGR)</v>
      </c>
      <c r="M931">
        <v>49</v>
      </c>
      <c r="N931" t="s">
        <v>115</v>
      </c>
      <c r="O931">
        <v>930</v>
      </c>
      <c r="P931">
        <v>1</v>
      </c>
      <c r="Q931">
        <v>-2</v>
      </c>
      <c r="R931">
        <v>4.4000000000000004</v>
      </c>
      <c r="S931">
        <v>-2</v>
      </c>
      <c r="T931">
        <v>80</v>
      </c>
      <c r="U931">
        <v>19.399999999999999</v>
      </c>
      <c r="V931">
        <v>-5</v>
      </c>
      <c r="W931">
        <v>86</v>
      </c>
      <c r="X931">
        <v>8</v>
      </c>
      <c r="Y931">
        <v>20</v>
      </c>
      <c r="Z931">
        <v>-0.5</v>
      </c>
      <c r="AA931">
        <v>2</v>
      </c>
      <c r="AB931">
        <v>3.1</v>
      </c>
      <c r="AC931">
        <v>2</v>
      </c>
      <c r="AD931">
        <v>-50</v>
      </c>
      <c r="AE931">
        <v>30</v>
      </c>
      <c r="AF931">
        <v>0.3</v>
      </c>
      <c r="AG931">
        <v>-1</v>
      </c>
      <c r="AH931">
        <v>0.09</v>
      </c>
      <c r="AI931">
        <v>-10</v>
      </c>
      <c r="AJ931">
        <v>-5</v>
      </c>
      <c r="AK931">
        <v>0.2</v>
      </c>
      <c r="AL931">
        <v>3.4</v>
      </c>
      <c r="AM931">
        <v>-5</v>
      </c>
      <c r="AN931">
        <v>7.1</v>
      </c>
      <c r="AO931">
        <v>-100</v>
      </c>
      <c r="AP931">
        <v>-0.5</v>
      </c>
      <c r="AQ931">
        <v>0.7</v>
      </c>
      <c r="AR931">
        <v>-10</v>
      </c>
      <c r="AS931">
        <v>5</v>
      </c>
      <c r="AT931">
        <v>-500</v>
      </c>
      <c r="AU931">
        <v>2.9</v>
      </c>
      <c r="AV931">
        <v>-1</v>
      </c>
      <c r="AW931">
        <v>2</v>
      </c>
      <c r="AX931">
        <v>-100</v>
      </c>
      <c r="AY931">
        <v>-200</v>
      </c>
    </row>
    <row r="932" spans="1:51" x14ac:dyDescent="0.3">
      <c r="A932" t="s">
        <v>4530</v>
      </c>
      <c r="B932" t="s">
        <v>4531</v>
      </c>
      <c r="C932" t="s">
        <v>4532</v>
      </c>
      <c r="D932" s="1" t="str">
        <f>HYPERLINK("http://geochem.nrcan.gc.ca/cdogs/content/bdl/bdl211192_e.htm", "21:1192")</f>
        <v>21:1192</v>
      </c>
      <c r="E932" s="1" t="str">
        <f>HYPERLINK("http://geochem.nrcan.gc.ca/cdogs/content/svy/svy210191_e.htm", "21:0191")</f>
        <v>21:0191</v>
      </c>
      <c r="F932" t="s">
        <v>4533</v>
      </c>
      <c r="G932" t="s">
        <v>4534</v>
      </c>
      <c r="I932">
        <v>57.347746399999998</v>
      </c>
      <c r="J932">
        <v>-107.9160368</v>
      </c>
      <c r="K932" s="1" t="str">
        <f>HYPERLINK("http://geochem.nrcan.gc.ca/cdogs/content/kwd/kwd020027_e.htm", "NGR lake sediment grab sample")</f>
        <v>NGR lake sediment grab sample</v>
      </c>
      <c r="L932" s="1" t="str">
        <f>HYPERLINK("http://geochem.nrcan.gc.ca/cdogs/content/kwd/kwd080006_e.htm", "&lt;177 micron (NGR)")</f>
        <v>&lt;177 micron (NGR)</v>
      </c>
      <c r="M932">
        <v>49</v>
      </c>
      <c r="N932" t="s">
        <v>121</v>
      </c>
      <c r="O932">
        <v>931</v>
      </c>
      <c r="P932">
        <v>1</v>
      </c>
      <c r="Q932">
        <v>-2</v>
      </c>
      <c r="R932">
        <v>3.3</v>
      </c>
      <c r="S932">
        <v>-2</v>
      </c>
      <c r="T932">
        <v>60</v>
      </c>
      <c r="U932">
        <v>31.4</v>
      </c>
      <c r="V932">
        <v>-5</v>
      </c>
      <c r="W932">
        <v>71</v>
      </c>
      <c r="X932">
        <v>-5</v>
      </c>
      <c r="Y932">
        <v>20</v>
      </c>
      <c r="Z932">
        <v>-0.5</v>
      </c>
      <c r="AA932">
        <v>-1</v>
      </c>
      <c r="AB932">
        <v>1.9</v>
      </c>
      <c r="AC932">
        <v>-1</v>
      </c>
      <c r="AD932">
        <v>-50</v>
      </c>
      <c r="AE932">
        <v>29</v>
      </c>
      <c r="AF932">
        <v>-0.2</v>
      </c>
      <c r="AG932">
        <v>-1</v>
      </c>
      <c r="AH932">
        <v>0.06</v>
      </c>
      <c r="AI932">
        <v>-10</v>
      </c>
      <c r="AJ932">
        <v>-5</v>
      </c>
      <c r="AK932">
        <v>-0.1</v>
      </c>
      <c r="AL932">
        <v>3.6</v>
      </c>
      <c r="AM932">
        <v>-5</v>
      </c>
      <c r="AN932">
        <v>4.2</v>
      </c>
      <c r="AO932">
        <v>-100</v>
      </c>
      <c r="AP932">
        <v>-0.5</v>
      </c>
      <c r="AQ932">
        <v>-0.5</v>
      </c>
      <c r="AR932">
        <v>-10</v>
      </c>
      <c r="AS932">
        <v>4.5999999999999996</v>
      </c>
      <c r="AT932">
        <v>-500</v>
      </c>
      <c r="AU932">
        <v>0.9</v>
      </c>
      <c r="AV932">
        <v>-1</v>
      </c>
      <c r="AW932">
        <v>-2</v>
      </c>
      <c r="AX932">
        <v>-100</v>
      </c>
      <c r="AY932">
        <v>-200</v>
      </c>
    </row>
    <row r="933" spans="1:51" x14ac:dyDescent="0.3">
      <c r="A933" t="s">
        <v>4535</v>
      </c>
      <c r="B933" t="s">
        <v>4536</v>
      </c>
      <c r="C933" t="s">
        <v>4537</v>
      </c>
      <c r="D933" s="1" t="str">
        <f>HYPERLINK("http://geochem.nrcan.gc.ca/cdogs/content/bdl/bdl211192_e.htm", "21:1192")</f>
        <v>21:1192</v>
      </c>
      <c r="E933" s="1" t="str">
        <f>HYPERLINK("http://geochem.nrcan.gc.ca/cdogs/content/svy/svy210191_e.htm", "21:0191")</f>
        <v>21:0191</v>
      </c>
      <c r="F933" t="s">
        <v>4538</v>
      </c>
      <c r="G933" t="s">
        <v>4539</v>
      </c>
      <c r="I933">
        <v>57.311701399999997</v>
      </c>
      <c r="J933">
        <v>-107.84913229999999</v>
      </c>
      <c r="K933" s="1" t="str">
        <f>HYPERLINK("http://geochem.nrcan.gc.ca/cdogs/content/kwd/kwd020027_e.htm", "NGR lake sediment grab sample")</f>
        <v>NGR lake sediment grab sample</v>
      </c>
      <c r="L933" s="1" t="str">
        <f>HYPERLINK("http://geochem.nrcan.gc.ca/cdogs/content/kwd/kwd080006_e.htm", "&lt;177 micron (NGR)")</f>
        <v>&lt;177 micron (NGR)</v>
      </c>
      <c r="M933">
        <v>49</v>
      </c>
      <c r="N933" t="s">
        <v>127</v>
      </c>
      <c r="O933">
        <v>932</v>
      </c>
      <c r="P933">
        <v>1</v>
      </c>
      <c r="Q933">
        <v>-2</v>
      </c>
      <c r="R933">
        <v>24.8</v>
      </c>
      <c r="S933">
        <v>-2</v>
      </c>
      <c r="T933">
        <v>70</v>
      </c>
      <c r="U933">
        <v>39.6</v>
      </c>
      <c r="V933">
        <v>-5</v>
      </c>
      <c r="W933">
        <v>76</v>
      </c>
      <c r="X933">
        <v>21</v>
      </c>
      <c r="Y933">
        <v>40</v>
      </c>
      <c r="Z933">
        <v>0.6</v>
      </c>
      <c r="AA933">
        <v>1</v>
      </c>
      <c r="AB933">
        <v>9.6</v>
      </c>
      <c r="AC933">
        <v>2</v>
      </c>
      <c r="AD933">
        <v>-50</v>
      </c>
      <c r="AE933">
        <v>37</v>
      </c>
      <c r="AF933">
        <v>0.5</v>
      </c>
      <c r="AG933">
        <v>-1</v>
      </c>
      <c r="AH933">
        <v>0.06</v>
      </c>
      <c r="AI933">
        <v>30</v>
      </c>
      <c r="AJ933">
        <v>5</v>
      </c>
      <c r="AK933">
        <v>0.8</v>
      </c>
      <c r="AL933">
        <v>6.4</v>
      </c>
      <c r="AM933">
        <v>-5</v>
      </c>
      <c r="AN933">
        <v>7</v>
      </c>
      <c r="AO933">
        <v>-100</v>
      </c>
      <c r="AP933">
        <v>-0.5</v>
      </c>
      <c r="AQ933">
        <v>0.7</v>
      </c>
      <c r="AR933">
        <v>-10</v>
      </c>
      <c r="AS933">
        <v>8</v>
      </c>
      <c r="AT933">
        <v>-500</v>
      </c>
      <c r="AU933">
        <v>10.9</v>
      </c>
      <c r="AV933">
        <v>-1</v>
      </c>
      <c r="AW933">
        <v>-2</v>
      </c>
      <c r="AX933">
        <v>100</v>
      </c>
      <c r="AY933">
        <v>-200</v>
      </c>
    </row>
    <row r="934" spans="1:51" x14ac:dyDescent="0.3">
      <c r="A934" t="s">
        <v>4540</v>
      </c>
      <c r="B934" t="s">
        <v>4541</v>
      </c>
      <c r="C934" t="s">
        <v>4542</v>
      </c>
      <c r="D934" s="1" t="str">
        <f>HYPERLINK("http://geochem.nrcan.gc.ca/cdogs/content/bdl/bdl211192_e.htm", "21:1192")</f>
        <v>21:1192</v>
      </c>
      <c r="E934" s="1" t="str">
        <f>HYPERLINK("http://geochem.nrcan.gc.ca/cdogs/content/svy/svy210191_e.htm", "21:0191")</f>
        <v>21:0191</v>
      </c>
      <c r="F934" t="s">
        <v>4543</v>
      </c>
      <c r="G934" t="s">
        <v>4544</v>
      </c>
      <c r="I934">
        <v>57.276273099999997</v>
      </c>
      <c r="J934">
        <v>-107.8747867</v>
      </c>
      <c r="K934" s="1" t="str">
        <f>HYPERLINK("http://geochem.nrcan.gc.ca/cdogs/content/kwd/kwd020027_e.htm", "NGR lake sediment grab sample")</f>
        <v>NGR lake sediment grab sample</v>
      </c>
      <c r="L934" s="1" t="str">
        <f>HYPERLINK("http://geochem.nrcan.gc.ca/cdogs/content/kwd/kwd080006_e.htm", "&lt;177 micron (NGR)")</f>
        <v>&lt;177 micron (NGR)</v>
      </c>
      <c r="M934">
        <v>49</v>
      </c>
      <c r="N934" t="s">
        <v>133</v>
      </c>
      <c r="O934">
        <v>933</v>
      </c>
      <c r="P934">
        <v>1</v>
      </c>
      <c r="Q934">
        <v>-2</v>
      </c>
      <c r="R934">
        <v>158</v>
      </c>
      <c r="S934">
        <v>-2</v>
      </c>
      <c r="T934">
        <v>180</v>
      </c>
      <c r="U934">
        <v>33.1</v>
      </c>
      <c r="V934">
        <v>-5</v>
      </c>
      <c r="W934">
        <v>46</v>
      </c>
      <c r="X934">
        <v>32</v>
      </c>
      <c r="Y934">
        <v>-20</v>
      </c>
      <c r="Z934">
        <v>0.9</v>
      </c>
      <c r="AA934">
        <v>1</v>
      </c>
      <c r="AB934">
        <v>3.8</v>
      </c>
      <c r="AC934">
        <v>3</v>
      </c>
      <c r="AD934">
        <v>-50</v>
      </c>
      <c r="AE934">
        <v>17</v>
      </c>
      <c r="AF934">
        <v>0.3</v>
      </c>
      <c r="AG934">
        <v>-1</v>
      </c>
      <c r="AH934">
        <v>0.16</v>
      </c>
      <c r="AI934">
        <v>120</v>
      </c>
      <c r="AJ934">
        <v>12</v>
      </c>
      <c r="AK934">
        <v>0.2</v>
      </c>
      <c r="AL934">
        <v>3.2</v>
      </c>
      <c r="AM934">
        <v>-5</v>
      </c>
      <c r="AN934">
        <v>4</v>
      </c>
      <c r="AO934">
        <v>-100</v>
      </c>
      <c r="AP934">
        <v>-0.5</v>
      </c>
      <c r="AQ934">
        <v>-0.5</v>
      </c>
      <c r="AR934">
        <v>-10</v>
      </c>
      <c r="AS934">
        <v>5.6</v>
      </c>
      <c r="AT934">
        <v>700</v>
      </c>
      <c r="AU934">
        <v>1.9</v>
      </c>
      <c r="AV934">
        <v>-1</v>
      </c>
      <c r="AW934">
        <v>-2</v>
      </c>
      <c r="AX934">
        <v>100</v>
      </c>
      <c r="AY934">
        <v>-200</v>
      </c>
    </row>
    <row r="935" spans="1:51" x14ac:dyDescent="0.3">
      <c r="A935" t="s">
        <v>4545</v>
      </c>
      <c r="B935" t="s">
        <v>4546</v>
      </c>
      <c r="C935" t="s">
        <v>4547</v>
      </c>
      <c r="D935" s="1" t="str">
        <f>HYPERLINK("http://geochem.nrcan.gc.ca/cdogs/content/bdl/bdl211192_e.htm", "21:1192")</f>
        <v>21:1192</v>
      </c>
      <c r="E935" s="1" t="str">
        <f>HYPERLINK("http://geochem.nrcan.gc.ca/cdogs/content/svy/svy_e.htm", "")</f>
        <v/>
      </c>
      <c r="H935" s="1" t="str">
        <f>HYPERLINK("http://geochem.nrcan.gc.ca/cdogs/content/cr_/cr_00128_e.htm", "128")</f>
        <v>128</v>
      </c>
      <c r="K935" t="s">
        <v>137</v>
      </c>
      <c r="L935" t="s">
        <v>138</v>
      </c>
      <c r="M935">
        <v>49</v>
      </c>
      <c r="N935" t="s">
        <v>139</v>
      </c>
      <c r="O935">
        <v>934</v>
      </c>
      <c r="P935">
        <v>8</v>
      </c>
      <c r="Q935">
        <v>-2</v>
      </c>
      <c r="R935">
        <v>15.7</v>
      </c>
      <c r="S935">
        <v>-2</v>
      </c>
      <c r="T935">
        <v>310</v>
      </c>
      <c r="U935">
        <v>48.9</v>
      </c>
      <c r="V935">
        <v>-5</v>
      </c>
      <c r="W935">
        <v>58</v>
      </c>
      <c r="X935">
        <v>12</v>
      </c>
      <c r="Y935">
        <v>30</v>
      </c>
      <c r="Z935">
        <v>1.4</v>
      </c>
      <c r="AA935">
        <v>2</v>
      </c>
      <c r="AB935">
        <v>3.2</v>
      </c>
      <c r="AC935">
        <v>3</v>
      </c>
      <c r="AD935">
        <v>-50</v>
      </c>
      <c r="AE935">
        <v>28</v>
      </c>
      <c r="AF935">
        <v>0.9</v>
      </c>
      <c r="AG935">
        <v>-1</v>
      </c>
      <c r="AH935">
        <v>0.63</v>
      </c>
      <c r="AI935">
        <v>30</v>
      </c>
      <c r="AJ935">
        <v>25</v>
      </c>
      <c r="AK935">
        <v>1.7</v>
      </c>
      <c r="AL935">
        <v>8.1</v>
      </c>
      <c r="AM935">
        <v>-5</v>
      </c>
      <c r="AN935">
        <v>4.9000000000000004</v>
      </c>
      <c r="AO935">
        <v>-100</v>
      </c>
      <c r="AP935">
        <v>-0.5</v>
      </c>
      <c r="AQ935">
        <v>0.7</v>
      </c>
      <c r="AR935">
        <v>-10</v>
      </c>
      <c r="AS935">
        <v>5</v>
      </c>
      <c r="AT935">
        <v>2200</v>
      </c>
      <c r="AU935">
        <v>31.7</v>
      </c>
      <c r="AV935">
        <v>1</v>
      </c>
      <c r="AW935">
        <v>3</v>
      </c>
      <c r="AX935">
        <v>200</v>
      </c>
      <c r="AY935">
        <v>200</v>
      </c>
    </row>
    <row r="936" spans="1:51" x14ac:dyDescent="0.3">
      <c r="A936" t="s">
        <v>4548</v>
      </c>
      <c r="B936" t="s">
        <v>4549</v>
      </c>
      <c r="C936" t="s">
        <v>4550</v>
      </c>
      <c r="D936" s="1" t="str">
        <f>HYPERLINK("http://geochem.nrcan.gc.ca/cdogs/content/bdl/bdl211192_e.htm", "21:1192")</f>
        <v>21:1192</v>
      </c>
      <c r="E936" s="1" t="str">
        <f>HYPERLINK("http://geochem.nrcan.gc.ca/cdogs/content/svy/svy210191_e.htm", "21:0191")</f>
        <v>21:0191</v>
      </c>
      <c r="F936" t="s">
        <v>4551</v>
      </c>
      <c r="G936" t="s">
        <v>4552</v>
      </c>
      <c r="I936">
        <v>57.257171399999997</v>
      </c>
      <c r="J936">
        <v>-107.83294600000001</v>
      </c>
      <c r="K936" s="1" t="str">
        <f>HYPERLINK("http://geochem.nrcan.gc.ca/cdogs/content/kwd/kwd020027_e.htm", "NGR lake sediment grab sample")</f>
        <v>NGR lake sediment grab sample</v>
      </c>
      <c r="L936" s="1" t="str">
        <f>HYPERLINK("http://geochem.nrcan.gc.ca/cdogs/content/kwd/kwd080006_e.htm", "&lt;177 micron (NGR)")</f>
        <v>&lt;177 micron (NGR)</v>
      </c>
      <c r="M936">
        <v>49</v>
      </c>
      <c r="N936" t="s">
        <v>145</v>
      </c>
      <c r="O936">
        <v>935</v>
      </c>
      <c r="P936">
        <v>1</v>
      </c>
      <c r="Q936">
        <v>-2</v>
      </c>
      <c r="R936">
        <v>64.900000000000006</v>
      </c>
      <c r="S936">
        <v>-2</v>
      </c>
      <c r="T936">
        <v>310</v>
      </c>
      <c r="U936">
        <v>24</v>
      </c>
      <c r="V936">
        <v>-5</v>
      </c>
      <c r="W936">
        <v>79</v>
      </c>
      <c r="X936">
        <v>166</v>
      </c>
      <c r="Y936">
        <v>-20</v>
      </c>
      <c r="Z936">
        <v>0.5</v>
      </c>
      <c r="AA936">
        <v>2</v>
      </c>
      <c r="AB936">
        <v>33</v>
      </c>
      <c r="AC936">
        <v>2</v>
      </c>
      <c r="AD936">
        <v>-50</v>
      </c>
      <c r="AE936">
        <v>35</v>
      </c>
      <c r="AF936">
        <v>0.8</v>
      </c>
      <c r="AG936">
        <v>-1</v>
      </c>
      <c r="AH936">
        <v>0.05</v>
      </c>
      <c r="AI936">
        <v>60</v>
      </c>
      <c r="AJ936">
        <v>7</v>
      </c>
      <c r="AK936">
        <v>0.6</v>
      </c>
      <c r="AL936">
        <v>7.6</v>
      </c>
      <c r="AM936">
        <v>-5</v>
      </c>
      <c r="AN936">
        <v>7.3</v>
      </c>
      <c r="AO936">
        <v>-100</v>
      </c>
      <c r="AP936">
        <v>-0.5</v>
      </c>
      <c r="AQ936">
        <v>1</v>
      </c>
      <c r="AR936">
        <v>-10</v>
      </c>
      <c r="AS936">
        <v>6</v>
      </c>
      <c r="AT936">
        <v>-500</v>
      </c>
      <c r="AU936">
        <v>4.7</v>
      </c>
      <c r="AV936">
        <v>2</v>
      </c>
      <c r="AW936">
        <v>4</v>
      </c>
      <c r="AX936">
        <v>100</v>
      </c>
      <c r="AY936">
        <v>-200</v>
      </c>
    </row>
    <row r="937" spans="1:51" x14ac:dyDescent="0.3">
      <c r="A937" t="s">
        <v>4553</v>
      </c>
      <c r="B937" t="s">
        <v>4554</v>
      </c>
      <c r="C937" t="s">
        <v>4555</v>
      </c>
      <c r="D937" s="1" t="str">
        <f>HYPERLINK("http://geochem.nrcan.gc.ca/cdogs/content/bdl/bdl211192_e.htm", "21:1192")</f>
        <v>21:1192</v>
      </c>
      <c r="E937" s="1" t="str">
        <f>HYPERLINK("http://geochem.nrcan.gc.ca/cdogs/content/svy/svy210191_e.htm", "21:0191")</f>
        <v>21:0191</v>
      </c>
      <c r="F937" t="s">
        <v>4556</v>
      </c>
      <c r="G937" t="s">
        <v>4557</v>
      </c>
      <c r="I937">
        <v>57.220368200000003</v>
      </c>
      <c r="J937">
        <v>-107.8392863</v>
      </c>
      <c r="K937" s="1" t="str">
        <f>HYPERLINK("http://geochem.nrcan.gc.ca/cdogs/content/kwd/kwd020027_e.htm", "NGR lake sediment grab sample")</f>
        <v>NGR lake sediment grab sample</v>
      </c>
      <c r="L937" s="1" t="str">
        <f>HYPERLINK("http://geochem.nrcan.gc.ca/cdogs/content/kwd/kwd080006_e.htm", "&lt;177 micron (NGR)")</f>
        <v>&lt;177 micron (NGR)</v>
      </c>
      <c r="M937">
        <v>49</v>
      </c>
      <c r="N937" t="s">
        <v>151</v>
      </c>
      <c r="O937">
        <v>936</v>
      </c>
      <c r="P937">
        <v>1</v>
      </c>
      <c r="Q937">
        <v>-2</v>
      </c>
      <c r="R937">
        <v>129</v>
      </c>
      <c r="S937">
        <v>-2</v>
      </c>
      <c r="T937">
        <v>200</v>
      </c>
      <c r="U937">
        <v>63.7</v>
      </c>
      <c r="V937">
        <v>-5</v>
      </c>
      <c r="W937">
        <v>213</v>
      </c>
      <c r="X937">
        <v>122</v>
      </c>
      <c r="Y937">
        <v>80</v>
      </c>
      <c r="Z937">
        <v>-0.5</v>
      </c>
      <c r="AA937">
        <v>5</v>
      </c>
      <c r="AB937">
        <v>12</v>
      </c>
      <c r="AC937">
        <v>4</v>
      </c>
      <c r="AD937">
        <v>-50</v>
      </c>
      <c r="AE937">
        <v>105</v>
      </c>
      <c r="AF937">
        <v>1.8</v>
      </c>
      <c r="AG937">
        <v>4</v>
      </c>
      <c r="AH937">
        <v>0.11</v>
      </c>
      <c r="AI937">
        <v>190</v>
      </c>
      <c r="AJ937">
        <v>8</v>
      </c>
      <c r="AK937">
        <v>0.6</v>
      </c>
      <c r="AL937">
        <v>15.4</v>
      </c>
      <c r="AM937">
        <v>-5</v>
      </c>
      <c r="AN937">
        <v>18.899999999999999</v>
      </c>
      <c r="AO937">
        <v>-100</v>
      </c>
      <c r="AP937">
        <v>-0.5</v>
      </c>
      <c r="AQ937">
        <v>2</v>
      </c>
      <c r="AR937">
        <v>-10</v>
      </c>
      <c r="AS937">
        <v>12.5</v>
      </c>
      <c r="AT937">
        <v>600</v>
      </c>
      <c r="AU937">
        <v>9.5</v>
      </c>
      <c r="AV937">
        <v>7</v>
      </c>
      <c r="AW937">
        <v>9</v>
      </c>
      <c r="AX937">
        <v>200</v>
      </c>
      <c r="AY937">
        <v>-200</v>
      </c>
    </row>
    <row r="938" spans="1:51" x14ac:dyDescent="0.3">
      <c r="A938" t="s">
        <v>4558</v>
      </c>
      <c r="B938" t="s">
        <v>4559</v>
      </c>
      <c r="C938" t="s">
        <v>4560</v>
      </c>
      <c r="D938" s="1" t="str">
        <f>HYPERLINK("http://geochem.nrcan.gc.ca/cdogs/content/bdl/bdl211192_e.htm", "21:1192")</f>
        <v>21:1192</v>
      </c>
      <c r="E938" s="1" t="str">
        <f>HYPERLINK("http://geochem.nrcan.gc.ca/cdogs/content/svy/svy210191_e.htm", "21:0191")</f>
        <v>21:0191</v>
      </c>
      <c r="F938" t="s">
        <v>4561</v>
      </c>
      <c r="G938" t="s">
        <v>4562</v>
      </c>
      <c r="I938">
        <v>57.217662199999999</v>
      </c>
      <c r="J938">
        <v>-107.89486239999999</v>
      </c>
      <c r="K938" s="1" t="str">
        <f>HYPERLINK("http://geochem.nrcan.gc.ca/cdogs/content/kwd/kwd020027_e.htm", "NGR lake sediment grab sample")</f>
        <v>NGR lake sediment grab sample</v>
      </c>
      <c r="L938" s="1" t="str">
        <f>HYPERLINK("http://geochem.nrcan.gc.ca/cdogs/content/kwd/kwd080006_e.htm", "&lt;177 micron (NGR)")</f>
        <v>&lt;177 micron (NGR)</v>
      </c>
      <c r="M938">
        <v>49</v>
      </c>
      <c r="N938" t="s">
        <v>157</v>
      </c>
      <c r="O938">
        <v>937</v>
      </c>
      <c r="P938">
        <v>1</v>
      </c>
      <c r="Q938">
        <v>-2</v>
      </c>
      <c r="R938">
        <v>144</v>
      </c>
      <c r="S938">
        <v>-2</v>
      </c>
      <c r="T938">
        <v>250</v>
      </c>
      <c r="U938">
        <v>24.5</v>
      </c>
      <c r="V938">
        <v>-5</v>
      </c>
      <c r="W938">
        <v>191</v>
      </c>
      <c r="X938">
        <v>85</v>
      </c>
      <c r="Y938">
        <v>20</v>
      </c>
      <c r="Z938">
        <v>0.6</v>
      </c>
      <c r="AA938">
        <v>3</v>
      </c>
      <c r="AB938">
        <v>23.2</v>
      </c>
      <c r="AC938">
        <v>2</v>
      </c>
      <c r="AD938">
        <v>-50</v>
      </c>
      <c r="AE938">
        <v>80</v>
      </c>
      <c r="AF938">
        <v>0.8</v>
      </c>
      <c r="AG938">
        <v>-1</v>
      </c>
      <c r="AH938">
        <v>0.1</v>
      </c>
      <c r="AI938">
        <v>50</v>
      </c>
      <c r="AJ938">
        <v>12</v>
      </c>
      <c r="AK938">
        <v>0.3</v>
      </c>
      <c r="AL938">
        <v>9.1</v>
      </c>
      <c r="AM938">
        <v>-5</v>
      </c>
      <c r="AN938">
        <v>13.4</v>
      </c>
      <c r="AO938">
        <v>-100</v>
      </c>
      <c r="AP938">
        <v>-0.5</v>
      </c>
      <c r="AQ938">
        <v>1.2</v>
      </c>
      <c r="AR938">
        <v>-10</v>
      </c>
      <c r="AS938">
        <v>10.9</v>
      </c>
      <c r="AT938">
        <v>500</v>
      </c>
      <c r="AU938">
        <v>3.3</v>
      </c>
      <c r="AV938">
        <v>2</v>
      </c>
      <c r="AW938">
        <v>4</v>
      </c>
      <c r="AX938">
        <v>200</v>
      </c>
      <c r="AY938">
        <v>-200</v>
      </c>
    </row>
    <row r="939" spans="1:51" x14ac:dyDescent="0.3">
      <c r="A939" t="s">
        <v>4563</v>
      </c>
      <c r="B939" t="s">
        <v>4564</v>
      </c>
      <c r="C939" t="s">
        <v>4565</v>
      </c>
      <c r="D939" s="1" t="str">
        <f>HYPERLINK("http://geochem.nrcan.gc.ca/cdogs/content/bdl/bdl211192_e.htm", "21:1192")</f>
        <v>21:1192</v>
      </c>
      <c r="E939" s="1" t="str">
        <f>HYPERLINK("http://geochem.nrcan.gc.ca/cdogs/content/svy/svy210191_e.htm", "21:0191")</f>
        <v>21:0191</v>
      </c>
      <c r="F939" t="s">
        <v>4566</v>
      </c>
      <c r="G939" t="s">
        <v>4567</v>
      </c>
      <c r="I939">
        <v>57.209667500000002</v>
      </c>
      <c r="J939">
        <v>-107.8632941</v>
      </c>
      <c r="K939" s="1" t="str">
        <f>HYPERLINK("http://geochem.nrcan.gc.ca/cdogs/content/kwd/kwd020027_e.htm", "NGR lake sediment grab sample")</f>
        <v>NGR lake sediment grab sample</v>
      </c>
      <c r="L939" s="1" t="str">
        <f>HYPERLINK("http://geochem.nrcan.gc.ca/cdogs/content/kwd/kwd080006_e.htm", "&lt;177 micron (NGR)")</f>
        <v>&lt;177 micron (NGR)</v>
      </c>
      <c r="M939">
        <v>49</v>
      </c>
      <c r="N939" t="s">
        <v>163</v>
      </c>
      <c r="O939">
        <v>938</v>
      </c>
      <c r="P939">
        <v>1</v>
      </c>
      <c r="Q939">
        <v>-2</v>
      </c>
      <c r="R939">
        <v>5</v>
      </c>
      <c r="S939">
        <v>-2</v>
      </c>
      <c r="T939">
        <v>60</v>
      </c>
      <c r="U939">
        <v>33.799999999999997</v>
      </c>
      <c r="V939">
        <v>-5</v>
      </c>
      <c r="W939">
        <v>26</v>
      </c>
      <c r="X939">
        <v>15</v>
      </c>
      <c r="Y939">
        <v>-20</v>
      </c>
      <c r="Z939">
        <v>0.7</v>
      </c>
      <c r="AA939">
        <v>-1</v>
      </c>
      <c r="AB939">
        <v>0.7</v>
      </c>
      <c r="AC939">
        <v>-1</v>
      </c>
      <c r="AD939">
        <v>-50</v>
      </c>
      <c r="AE939">
        <v>12</v>
      </c>
      <c r="AF939">
        <v>-0.2</v>
      </c>
      <c r="AG939">
        <v>1</v>
      </c>
      <c r="AH939">
        <v>0.08</v>
      </c>
      <c r="AI939">
        <v>20</v>
      </c>
      <c r="AJ939">
        <v>7</v>
      </c>
      <c r="AK939">
        <v>0.1</v>
      </c>
      <c r="AL939">
        <v>1.9</v>
      </c>
      <c r="AM939">
        <v>-5</v>
      </c>
      <c r="AN939">
        <v>2.1</v>
      </c>
      <c r="AO939">
        <v>-100</v>
      </c>
      <c r="AP939">
        <v>-0.5</v>
      </c>
      <c r="AQ939">
        <v>-0.5</v>
      </c>
      <c r="AR939">
        <v>-10</v>
      </c>
      <c r="AS939">
        <v>2.6</v>
      </c>
      <c r="AT939">
        <v>-500</v>
      </c>
      <c r="AU939">
        <v>1.4</v>
      </c>
      <c r="AV939">
        <v>-1</v>
      </c>
      <c r="AW939">
        <v>-2</v>
      </c>
      <c r="AX939">
        <v>100</v>
      </c>
      <c r="AY939">
        <v>-200</v>
      </c>
    </row>
    <row r="940" spans="1:51" x14ac:dyDescent="0.3">
      <c r="A940" t="s">
        <v>4568</v>
      </c>
      <c r="B940" t="s">
        <v>4569</v>
      </c>
      <c r="C940" t="s">
        <v>4570</v>
      </c>
      <c r="D940" s="1" t="str">
        <f>HYPERLINK("http://geochem.nrcan.gc.ca/cdogs/content/bdl/bdl211192_e.htm", "21:1192")</f>
        <v>21:1192</v>
      </c>
      <c r="E940" s="1" t="str">
        <f>HYPERLINK("http://geochem.nrcan.gc.ca/cdogs/content/svy/svy210191_e.htm", "21:0191")</f>
        <v>21:0191</v>
      </c>
      <c r="F940" t="s">
        <v>4571</v>
      </c>
      <c r="G940" t="s">
        <v>4572</v>
      </c>
      <c r="I940">
        <v>57.201527400000003</v>
      </c>
      <c r="J940">
        <v>-107.8266612</v>
      </c>
      <c r="K940" s="1" t="str">
        <f>HYPERLINK("http://geochem.nrcan.gc.ca/cdogs/content/kwd/kwd020027_e.htm", "NGR lake sediment grab sample")</f>
        <v>NGR lake sediment grab sample</v>
      </c>
      <c r="L940" s="1" t="str">
        <f>HYPERLINK("http://geochem.nrcan.gc.ca/cdogs/content/kwd/kwd080006_e.htm", "&lt;177 micron (NGR)")</f>
        <v>&lt;177 micron (NGR)</v>
      </c>
      <c r="M940">
        <v>49</v>
      </c>
      <c r="N940" t="s">
        <v>169</v>
      </c>
      <c r="O940">
        <v>939</v>
      </c>
      <c r="P940">
        <v>1</v>
      </c>
      <c r="Q940">
        <v>-2</v>
      </c>
      <c r="R940">
        <v>28.3</v>
      </c>
      <c r="S940">
        <v>-2</v>
      </c>
      <c r="T940">
        <v>90</v>
      </c>
      <c r="U940">
        <v>9.6</v>
      </c>
      <c r="V940">
        <v>-5</v>
      </c>
      <c r="W940">
        <v>31</v>
      </c>
      <c r="X940">
        <v>14</v>
      </c>
      <c r="Y940">
        <v>-20</v>
      </c>
      <c r="Z940">
        <v>0.6</v>
      </c>
      <c r="AA940">
        <v>-1</v>
      </c>
      <c r="AB940">
        <v>25</v>
      </c>
      <c r="AC940">
        <v>2</v>
      </c>
      <c r="AD940">
        <v>-50</v>
      </c>
      <c r="AE940">
        <v>15</v>
      </c>
      <c r="AF940">
        <v>0.3</v>
      </c>
      <c r="AG940">
        <v>-1</v>
      </c>
      <c r="AH940">
        <v>0.15</v>
      </c>
      <c r="AI940">
        <v>20</v>
      </c>
      <c r="AJ940">
        <v>7</v>
      </c>
      <c r="AK940">
        <v>0.1</v>
      </c>
      <c r="AL940">
        <v>2.9</v>
      </c>
      <c r="AM940">
        <v>-5</v>
      </c>
      <c r="AN940">
        <v>3.2</v>
      </c>
      <c r="AO940">
        <v>-100</v>
      </c>
      <c r="AP940">
        <v>-0.5</v>
      </c>
      <c r="AQ940">
        <v>-0.5</v>
      </c>
      <c r="AR940">
        <v>-10</v>
      </c>
      <c r="AS940">
        <v>4.4000000000000004</v>
      </c>
      <c r="AT940">
        <v>-500</v>
      </c>
      <c r="AU940">
        <v>3.4</v>
      </c>
      <c r="AV940">
        <v>1</v>
      </c>
      <c r="AW940">
        <v>-2</v>
      </c>
      <c r="AX940">
        <v>-100</v>
      </c>
      <c r="AY940">
        <v>-200</v>
      </c>
    </row>
    <row r="941" spans="1:51" x14ac:dyDescent="0.3">
      <c r="A941" t="s">
        <v>4573</v>
      </c>
      <c r="B941" t="s">
        <v>4574</v>
      </c>
      <c r="C941" t="s">
        <v>4575</v>
      </c>
      <c r="D941" s="1" t="str">
        <f>HYPERLINK("http://geochem.nrcan.gc.ca/cdogs/content/bdl/bdl211192_e.htm", "21:1192")</f>
        <v>21:1192</v>
      </c>
      <c r="E941" s="1" t="str">
        <f>HYPERLINK("http://geochem.nrcan.gc.ca/cdogs/content/svy/svy210191_e.htm", "21:0191")</f>
        <v>21:0191</v>
      </c>
      <c r="F941" t="s">
        <v>4576</v>
      </c>
      <c r="G941" t="s">
        <v>4577</v>
      </c>
      <c r="I941">
        <v>57.179026399999998</v>
      </c>
      <c r="J941">
        <v>-107.82888130000001</v>
      </c>
      <c r="K941" s="1" t="str">
        <f>HYPERLINK("http://geochem.nrcan.gc.ca/cdogs/content/kwd/kwd020027_e.htm", "NGR lake sediment grab sample")</f>
        <v>NGR lake sediment grab sample</v>
      </c>
      <c r="L941" s="1" t="str">
        <f>HYPERLINK("http://geochem.nrcan.gc.ca/cdogs/content/kwd/kwd080006_e.htm", "&lt;177 micron (NGR)")</f>
        <v>&lt;177 micron (NGR)</v>
      </c>
      <c r="M941">
        <v>50</v>
      </c>
      <c r="N941" t="s">
        <v>57</v>
      </c>
      <c r="O941">
        <v>940</v>
      </c>
      <c r="P941">
        <v>7</v>
      </c>
      <c r="Q941">
        <v>-2</v>
      </c>
      <c r="R941">
        <v>23.1</v>
      </c>
      <c r="S941">
        <v>3</v>
      </c>
      <c r="T941">
        <v>230</v>
      </c>
      <c r="U941">
        <v>21.7</v>
      </c>
      <c r="V941">
        <v>-5</v>
      </c>
      <c r="W941">
        <v>74</v>
      </c>
      <c r="X941">
        <v>26</v>
      </c>
      <c r="Y941">
        <v>-20</v>
      </c>
      <c r="Z941">
        <v>-0.5</v>
      </c>
      <c r="AA941">
        <v>1</v>
      </c>
      <c r="AB941">
        <v>24.4</v>
      </c>
      <c r="AC941">
        <v>3</v>
      </c>
      <c r="AD941">
        <v>-50</v>
      </c>
      <c r="AE941">
        <v>33</v>
      </c>
      <c r="AF941">
        <v>0.7</v>
      </c>
      <c r="AG941">
        <v>-1</v>
      </c>
      <c r="AH941">
        <v>0.08</v>
      </c>
      <c r="AI941">
        <v>20</v>
      </c>
      <c r="AJ941">
        <v>8</v>
      </c>
      <c r="AK941">
        <v>0.2</v>
      </c>
      <c r="AL941">
        <v>7.3</v>
      </c>
      <c r="AM941">
        <v>-5</v>
      </c>
      <c r="AN941">
        <v>7.1</v>
      </c>
      <c r="AO941">
        <v>-100</v>
      </c>
      <c r="AP941">
        <v>-0.5</v>
      </c>
      <c r="AQ941">
        <v>0.8</v>
      </c>
      <c r="AR941">
        <v>-10</v>
      </c>
      <c r="AS941">
        <v>8.6</v>
      </c>
      <c r="AT941">
        <v>-500</v>
      </c>
      <c r="AU941">
        <v>8.8000000000000007</v>
      </c>
      <c r="AV941">
        <v>2</v>
      </c>
      <c r="AW941">
        <v>3</v>
      </c>
      <c r="AX941">
        <v>-100</v>
      </c>
      <c r="AY941">
        <v>-200</v>
      </c>
    </row>
    <row r="942" spans="1:51" x14ac:dyDescent="0.3">
      <c r="A942" t="s">
        <v>4578</v>
      </c>
      <c r="B942" t="s">
        <v>4579</v>
      </c>
      <c r="C942" t="s">
        <v>4580</v>
      </c>
      <c r="D942" s="1" t="str">
        <f>HYPERLINK("http://geochem.nrcan.gc.ca/cdogs/content/bdl/bdl211192_e.htm", "21:1192")</f>
        <v>21:1192</v>
      </c>
      <c r="E942" s="1" t="str">
        <f>HYPERLINK("http://geochem.nrcan.gc.ca/cdogs/content/svy/svy210191_e.htm", "21:0191")</f>
        <v>21:0191</v>
      </c>
      <c r="F942" t="s">
        <v>4576</v>
      </c>
      <c r="G942" t="s">
        <v>4581</v>
      </c>
      <c r="I942">
        <v>57.179026399999998</v>
      </c>
      <c r="J942">
        <v>-107.82888130000001</v>
      </c>
      <c r="K942" s="1" t="str">
        <f>HYPERLINK("http://geochem.nrcan.gc.ca/cdogs/content/kwd/kwd020027_e.htm", "NGR lake sediment grab sample")</f>
        <v>NGR lake sediment grab sample</v>
      </c>
      <c r="L942" s="1" t="str">
        <f>HYPERLINK("http://geochem.nrcan.gc.ca/cdogs/content/kwd/kwd080006_e.htm", "&lt;177 micron (NGR)")</f>
        <v>&lt;177 micron (NGR)</v>
      </c>
      <c r="M942">
        <v>50</v>
      </c>
      <c r="N942" t="s">
        <v>67</v>
      </c>
      <c r="O942">
        <v>941</v>
      </c>
      <c r="P942">
        <v>1</v>
      </c>
      <c r="Q942">
        <v>-2</v>
      </c>
      <c r="R942">
        <v>23.9</v>
      </c>
      <c r="S942">
        <v>-2</v>
      </c>
      <c r="T942">
        <v>270</v>
      </c>
      <c r="U942">
        <v>22.5</v>
      </c>
      <c r="V942">
        <v>-5</v>
      </c>
      <c r="W942">
        <v>74</v>
      </c>
      <c r="X942">
        <v>27</v>
      </c>
      <c r="Y942">
        <v>20</v>
      </c>
      <c r="Z942">
        <v>-0.5</v>
      </c>
      <c r="AA942">
        <v>1</v>
      </c>
      <c r="AB942">
        <v>25.1</v>
      </c>
      <c r="AC942">
        <v>2</v>
      </c>
      <c r="AD942">
        <v>-50</v>
      </c>
      <c r="AE942">
        <v>34</v>
      </c>
      <c r="AF942">
        <v>0.7</v>
      </c>
      <c r="AG942">
        <v>-1</v>
      </c>
      <c r="AH942">
        <v>0.08</v>
      </c>
      <c r="AI942">
        <v>30</v>
      </c>
      <c r="AJ942">
        <v>8</v>
      </c>
      <c r="AK942">
        <v>0.2</v>
      </c>
      <c r="AL942">
        <v>7.7</v>
      </c>
      <c r="AM942">
        <v>-5</v>
      </c>
      <c r="AN942">
        <v>7.1</v>
      </c>
      <c r="AO942">
        <v>-100</v>
      </c>
      <c r="AP942">
        <v>-0.5</v>
      </c>
      <c r="AQ942">
        <v>0.7</v>
      </c>
      <c r="AR942">
        <v>-10</v>
      </c>
      <c r="AS942">
        <v>9</v>
      </c>
      <c r="AT942">
        <v>-500</v>
      </c>
      <c r="AU942">
        <v>9.1999999999999993</v>
      </c>
      <c r="AV942">
        <v>2</v>
      </c>
      <c r="AW942">
        <v>3</v>
      </c>
      <c r="AX942">
        <v>100</v>
      </c>
      <c r="AY942">
        <v>-200</v>
      </c>
    </row>
    <row r="943" spans="1:51" x14ac:dyDescent="0.3">
      <c r="A943" t="s">
        <v>4582</v>
      </c>
      <c r="B943" t="s">
        <v>4583</v>
      </c>
      <c r="C943" t="s">
        <v>4584</v>
      </c>
      <c r="D943" s="1" t="str">
        <f>HYPERLINK("http://geochem.nrcan.gc.ca/cdogs/content/bdl/bdl211192_e.htm", "21:1192")</f>
        <v>21:1192</v>
      </c>
      <c r="E943" s="1" t="str">
        <f>HYPERLINK("http://geochem.nrcan.gc.ca/cdogs/content/svy/svy210191_e.htm", "21:0191")</f>
        <v>21:0191</v>
      </c>
      <c r="F943" t="s">
        <v>4576</v>
      </c>
      <c r="G943" t="s">
        <v>4585</v>
      </c>
      <c r="I943">
        <v>57.179026399999998</v>
      </c>
      <c r="J943">
        <v>-107.82888130000001</v>
      </c>
      <c r="K943" s="1" t="str">
        <f>HYPERLINK("http://geochem.nrcan.gc.ca/cdogs/content/kwd/kwd020027_e.htm", "NGR lake sediment grab sample")</f>
        <v>NGR lake sediment grab sample</v>
      </c>
      <c r="L943" s="1" t="str">
        <f>HYPERLINK("http://geochem.nrcan.gc.ca/cdogs/content/kwd/kwd080006_e.htm", "&lt;177 micron (NGR)")</f>
        <v>&lt;177 micron (NGR)</v>
      </c>
      <c r="M943">
        <v>50</v>
      </c>
      <c r="N943" t="s">
        <v>62</v>
      </c>
      <c r="O943">
        <v>942</v>
      </c>
      <c r="P943">
        <v>1</v>
      </c>
      <c r="Q943">
        <v>-2</v>
      </c>
      <c r="R943">
        <v>26.2</v>
      </c>
      <c r="S943">
        <v>-2</v>
      </c>
      <c r="T943">
        <v>260</v>
      </c>
      <c r="U943">
        <v>26.9</v>
      </c>
      <c r="V943">
        <v>-5</v>
      </c>
      <c r="W943">
        <v>95</v>
      </c>
      <c r="X943">
        <v>30</v>
      </c>
      <c r="Y943">
        <v>30</v>
      </c>
      <c r="Z943">
        <v>-0.5</v>
      </c>
      <c r="AA943">
        <v>2</v>
      </c>
      <c r="AB943">
        <v>31.3</v>
      </c>
      <c r="AC943">
        <v>3</v>
      </c>
      <c r="AD943">
        <v>-50</v>
      </c>
      <c r="AE943">
        <v>41</v>
      </c>
      <c r="AF943">
        <v>0.7</v>
      </c>
      <c r="AG943">
        <v>2</v>
      </c>
      <c r="AH943">
        <v>0.1</v>
      </c>
      <c r="AI943">
        <v>30</v>
      </c>
      <c r="AJ943">
        <v>7</v>
      </c>
      <c r="AK943">
        <v>0.2</v>
      </c>
      <c r="AL943">
        <v>9.9</v>
      </c>
      <c r="AM943">
        <v>-5</v>
      </c>
      <c r="AN943">
        <v>7.9</v>
      </c>
      <c r="AO943">
        <v>-100</v>
      </c>
      <c r="AP943">
        <v>-0.5</v>
      </c>
      <c r="AQ943">
        <v>0.9</v>
      </c>
      <c r="AR943">
        <v>-10</v>
      </c>
      <c r="AS943">
        <v>10.3</v>
      </c>
      <c r="AT943">
        <v>500</v>
      </c>
      <c r="AU943">
        <v>10</v>
      </c>
      <c r="AV943">
        <v>2</v>
      </c>
      <c r="AW943">
        <v>4</v>
      </c>
      <c r="AX943">
        <v>100</v>
      </c>
      <c r="AY943">
        <v>-200</v>
      </c>
    </row>
    <row r="944" spans="1:51" x14ac:dyDescent="0.3">
      <c r="A944" t="s">
        <v>4586</v>
      </c>
      <c r="B944" t="s">
        <v>4587</v>
      </c>
      <c r="C944" t="s">
        <v>4588</v>
      </c>
      <c r="D944" s="1" t="str">
        <f>HYPERLINK("http://geochem.nrcan.gc.ca/cdogs/content/bdl/bdl211192_e.htm", "21:1192")</f>
        <v>21:1192</v>
      </c>
      <c r="E944" s="1" t="str">
        <f>HYPERLINK("http://geochem.nrcan.gc.ca/cdogs/content/svy/svy210191_e.htm", "21:0191")</f>
        <v>21:0191</v>
      </c>
      <c r="F944" t="s">
        <v>4589</v>
      </c>
      <c r="G944" t="s">
        <v>4590</v>
      </c>
      <c r="I944">
        <v>57.178274199999997</v>
      </c>
      <c r="J944">
        <v>-107.7958569</v>
      </c>
      <c r="K944" s="1" t="str">
        <f>HYPERLINK("http://geochem.nrcan.gc.ca/cdogs/content/kwd/kwd020027_e.htm", "NGR lake sediment grab sample")</f>
        <v>NGR lake sediment grab sample</v>
      </c>
      <c r="L944" s="1" t="str">
        <f>HYPERLINK("http://geochem.nrcan.gc.ca/cdogs/content/kwd/kwd080006_e.htm", "&lt;177 micron (NGR)")</f>
        <v>&lt;177 micron (NGR)</v>
      </c>
      <c r="M944">
        <v>50</v>
      </c>
      <c r="N944" t="s">
        <v>73</v>
      </c>
      <c r="O944">
        <v>943</v>
      </c>
      <c r="P944">
        <v>1</v>
      </c>
      <c r="Q944">
        <v>-2</v>
      </c>
      <c r="R944">
        <v>5</v>
      </c>
      <c r="S944">
        <v>-2</v>
      </c>
      <c r="T944">
        <v>210</v>
      </c>
      <c r="U944">
        <v>38</v>
      </c>
      <c r="V944">
        <v>-5</v>
      </c>
      <c r="W944">
        <v>91</v>
      </c>
      <c r="X944">
        <v>5</v>
      </c>
      <c r="Y944">
        <v>40</v>
      </c>
      <c r="Z944">
        <v>1.2</v>
      </c>
      <c r="AA944">
        <v>1</v>
      </c>
      <c r="AB944">
        <v>6.8</v>
      </c>
      <c r="AC944">
        <v>5</v>
      </c>
      <c r="AD944">
        <v>-50</v>
      </c>
      <c r="AE944">
        <v>40</v>
      </c>
      <c r="AF944">
        <v>0.7</v>
      </c>
      <c r="AG944">
        <v>2</v>
      </c>
      <c r="AH944">
        <v>0.33</v>
      </c>
      <c r="AI944">
        <v>20</v>
      </c>
      <c r="AJ944">
        <v>22</v>
      </c>
      <c r="AK944">
        <v>0.1</v>
      </c>
      <c r="AL944">
        <v>8.1</v>
      </c>
      <c r="AM944">
        <v>-5</v>
      </c>
      <c r="AN944">
        <v>6.3</v>
      </c>
      <c r="AO944">
        <v>-100</v>
      </c>
      <c r="AP944">
        <v>-0.5</v>
      </c>
      <c r="AQ944">
        <v>0.6</v>
      </c>
      <c r="AR944">
        <v>-10</v>
      </c>
      <c r="AS944">
        <v>11.5</v>
      </c>
      <c r="AT944">
        <v>1200</v>
      </c>
      <c r="AU944">
        <v>12.7</v>
      </c>
      <c r="AV944">
        <v>-1</v>
      </c>
      <c r="AW944">
        <v>2</v>
      </c>
      <c r="AX944">
        <v>100</v>
      </c>
      <c r="AY944">
        <v>-200</v>
      </c>
    </row>
    <row r="945" spans="1:51" x14ac:dyDescent="0.3">
      <c r="A945" t="s">
        <v>4591</v>
      </c>
      <c r="B945" t="s">
        <v>4592</v>
      </c>
      <c r="C945" t="s">
        <v>4593</v>
      </c>
      <c r="D945" s="1" t="str">
        <f>HYPERLINK("http://geochem.nrcan.gc.ca/cdogs/content/bdl/bdl211192_e.htm", "21:1192")</f>
        <v>21:1192</v>
      </c>
      <c r="E945" s="1" t="str">
        <f>HYPERLINK("http://geochem.nrcan.gc.ca/cdogs/content/svy/svy210191_e.htm", "21:0191")</f>
        <v>21:0191</v>
      </c>
      <c r="F945" t="s">
        <v>4594</v>
      </c>
      <c r="G945" t="s">
        <v>4595</v>
      </c>
      <c r="I945">
        <v>57.156845300000001</v>
      </c>
      <c r="J945">
        <v>-107.7491847</v>
      </c>
      <c r="K945" s="1" t="str">
        <f>HYPERLINK("http://geochem.nrcan.gc.ca/cdogs/content/kwd/kwd020027_e.htm", "NGR lake sediment grab sample")</f>
        <v>NGR lake sediment grab sample</v>
      </c>
      <c r="L945" s="1" t="str">
        <f>HYPERLINK("http://geochem.nrcan.gc.ca/cdogs/content/kwd/kwd080006_e.htm", "&lt;177 micron (NGR)")</f>
        <v>&lt;177 micron (NGR)</v>
      </c>
      <c r="M945">
        <v>50</v>
      </c>
      <c r="N945" t="s">
        <v>79</v>
      </c>
      <c r="O945">
        <v>944</v>
      </c>
      <c r="P945">
        <v>1</v>
      </c>
      <c r="Q945">
        <v>-2</v>
      </c>
      <c r="R945">
        <v>1.9</v>
      </c>
      <c r="S945">
        <v>-2</v>
      </c>
      <c r="T945">
        <v>150</v>
      </c>
      <c r="U945">
        <v>50.4</v>
      </c>
      <c r="V945">
        <v>-5</v>
      </c>
      <c r="W945">
        <v>80</v>
      </c>
      <c r="X945">
        <v>7</v>
      </c>
      <c r="Y945">
        <v>-20</v>
      </c>
      <c r="Z945">
        <v>-0.5</v>
      </c>
      <c r="AA945">
        <v>-1</v>
      </c>
      <c r="AB945">
        <v>3</v>
      </c>
      <c r="AC945">
        <v>1</v>
      </c>
      <c r="AD945">
        <v>-50</v>
      </c>
      <c r="AE945">
        <v>33</v>
      </c>
      <c r="AF945">
        <v>0.5</v>
      </c>
      <c r="AG945">
        <v>-1</v>
      </c>
      <c r="AH945">
        <v>7.0000000000000007E-2</v>
      </c>
      <c r="AI945">
        <v>-10</v>
      </c>
      <c r="AJ945">
        <v>-5</v>
      </c>
      <c r="AK945">
        <v>-0.1</v>
      </c>
      <c r="AL945">
        <v>4.8</v>
      </c>
      <c r="AM945">
        <v>-5</v>
      </c>
      <c r="AN945">
        <v>6.9</v>
      </c>
      <c r="AO945">
        <v>-100</v>
      </c>
      <c r="AP945">
        <v>-0.5</v>
      </c>
      <c r="AQ945">
        <v>0.7</v>
      </c>
      <c r="AR945">
        <v>-10</v>
      </c>
      <c r="AS945">
        <v>7.1</v>
      </c>
      <c r="AT945">
        <v>600</v>
      </c>
      <c r="AU945">
        <v>11.6</v>
      </c>
      <c r="AV945">
        <v>-1</v>
      </c>
      <c r="AW945">
        <v>-2</v>
      </c>
      <c r="AX945">
        <v>-100</v>
      </c>
      <c r="AY945">
        <v>-200</v>
      </c>
    </row>
    <row r="946" spans="1:51" x14ac:dyDescent="0.3">
      <c r="A946" t="s">
        <v>4596</v>
      </c>
      <c r="B946" t="s">
        <v>4597</v>
      </c>
      <c r="C946" t="s">
        <v>4598</v>
      </c>
      <c r="D946" s="1" t="str">
        <f>HYPERLINK("http://geochem.nrcan.gc.ca/cdogs/content/bdl/bdl211192_e.htm", "21:1192")</f>
        <v>21:1192</v>
      </c>
      <c r="E946" s="1" t="str">
        <f>HYPERLINK("http://geochem.nrcan.gc.ca/cdogs/content/svy/svy210191_e.htm", "21:0191")</f>
        <v>21:0191</v>
      </c>
      <c r="F946" t="s">
        <v>4599</v>
      </c>
      <c r="G946" t="s">
        <v>4600</v>
      </c>
      <c r="I946">
        <v>57.130346799999998</v>
      </c>
      <c r="J946">
        <v>-107.6749275</v>
      </c>
      <c r="K946" s="1" t="str">
        <f>HYPERLINK("http://geochem.nrcan.gc.ca/cdogs/content/kwd/kwd020027_e.htm", "NGR lake sediment grab sample")</f>
        <v>NGR lake sediment grab sample</v>
      </c>
      <c r="L946" s="1" t="str">
        <f>HYPERLINK("http://geochem.nrcan.gc.ca/cdogs/content/kwd/kwd080006_e.htm", "&lt;177 micron (NGR)")</f>
        <v>&lt;177 micron (NGR)</v>
      </c>
      <c r="M946">
        <v>50</v>
      </c>
      <c r="N946" t="s">
        <v>85</v>
      </c>
      <c r="O946">
        <v>945</v>
      </c>
      <c r="P946">
        <v>1</v>
      </c>
      <c r="Q946">
        <v>-2</v>
      </c>
      <c r="R946">
        <v>2.4</v>
      </c>
      <c r="S946">
        <v>-2</v>
      </c>
      <c r="T946">
        <v>140</v>
      </c>
      <c r="U946">
        <v>44.4</v>
      </c>
      <c r="V946">
        <v>-5</v>
      </c>
      <c r="W946">
        <v>83</v>
      </c>
      <c r="X946">
        <v>13</v>
      </c>
      <c r="Y946">
        <v>50</v>
      </c>
      <c r="Z946">
        <v>0.5</v>
      </c>
      <c r="AA946">
        <v>1</v>
      </c>
      <c r="AB946">
        <v>6.8</v>
      </c>
      <c r="AC946">
        <v>2</v>
      </c>
      <c r="AD946">
        <v>-50</v>
      </c>
      <c r="AE946">
        <v>33</v>
      </c>
      <c r="AF946">
        <v>0.5</v>
      </c>
      <c r="AG946">
        <v>-1</v>
      </c>
      <c r="AH946">
        <v>0.15</v>
      </c>
      <c r="AI946">
        <v>20</v>
      </c>
      <c r="AJ946">
        <v>-5</v>
      </c>
      <c r="AK946">
        <v>-0.1</v>
      </c>
      <c r="AL946">
        <v>8.6</v>
      </c>
      <c r="AM946">
        <v>-5</v>
      </c>
      <c r="AN946">
        <v>5.7</v>
      </c>
      <c r="AO946">
        <v>-100</v>
      </c>
      <c r="AP946">
        <v>-0.5</v>
      </c>
      <c r="AQ946">
        <v>0.5</v>
      </c>
      <c r="AR946">
        <v>-10</v>
      </c>
      <c r="AS946">
        <v>8.3000000000000007</v>
      </c>
      <c r="AT946">
        <v>600</v>
      </c>
      <c r="AU946">
        <v>4.5999999999999996</v>
      </c>
      <c r="AV946">
        <v>-1</v>
      </c>
      <c r="AW946">
        <v>2</v>
      </c>
      <c r="AX946">
        <v>100</v>
      </c>
      <c r="AY946">
        <v>-200</v>
      </c>
    </row>
    <row r="947" spans="1:51" x14ac:dyDescent="0.3">
      <c r="A947" t="s">
        <v>4601</v>
      </c>
      <c r="B947" t="s">
        <v>4602</v>
      </c>
      <c r="C947" t="s">
        <v>4603</v>
      </c>
      <c r="D947" s="1" t="str">
        <f>HYPERLINK("http://geochem.nrcan.gc.ca/cdogs/content/bdl/bdl211192_e.htm", "21:1192")</f>
        <v>21:1192</v>
      </c>
      <c r="E947" s="1" t="str">
        <f>HYPERLINK("http://geochem.nrcan.gc.ca/cdogs/content/svy/svy210191_e.htm", "21:0191")</f>
        <v>21:0191</v>
      </c>
      <c r="F947" t="s">
        <v>4604</v>
      </c>
      <c r="G947" t="s">
        <v>4605</v>
      </c>
      <c r="I947">
        <v>57.113573100000004</v>
      </c>
      <c r="J947">
        <v>-107.59856929999999</v>
      </c>
      <c r="K947" s="1" t="str">
        <f>HYPERLINK("http://geochem.nrcan.gc.ca/cdogs/content/kwd/kwd020027_e.htm", "NGR lake sediment grab sample")</f>
        <v>NGR lake sediment grab sample</v>
      </c>
      <c r="L947" s="1" t="str">
        <f>HYPERLINK("http://geochem.nrcan.gc.ca/cdogs/content/kwd/kwd080006_e.htm", "&lt;177 micron (NGR)")</f>
        <v>&lt;177 micron (NGR)</v>
      </c>
      <c r="M947">
        <v>50</v>
      </c>
      <c r="N947" t="s">
        <v>91</v>
      </c>
      <c r="O947">
        <v>946</v>
      </c>
      <c r="P947">
        <v>1</v>
      </c>
      <c r="Q947">
        <v>-2</v>
      </c>
      <c r="R947">
        <v>3.7</v>
      </c>
      <c r="S947">
        <v>-2</v>
      </c>
      <c r="T947">
        <v>420</v>
      </c>
      <c r="U947">
        <v>52.3</v>
      </c>
      <c r="V947">
        <v>-5</v>
      </c>
      <c r="W947">
        <v>72</v>
      </c>
      <c r="X947">
        <v>11</v>
      </c>
      <c r="Y947">
        <v>-20</v>
      </c>
      <c r="Z947">
        <v>-0.5</v>
      </c>
      <c r="AA947">
        <v>1</v>
      </c>
      <c r="AB947">
        <v>20.7</v>
      </c>
      <c r="AC947">
        <v>2</v>
      </c>
      <c r="AD947">
        <v>-50</v>
      </c>
      <c r="AE947">
        <v>35</v>
      </c>
      <c r="AF947">
        <v>0.5</v>
      </c>
      <c r="AG947">
        <v>-1</v>
      </c>
      <c r="AH947">
        <v>0.18</v>
      </c>
      <c r="AI947">
        <v>30</v>
      </c>
      <c r="AJ947">
        <v>11</v>
      </c>
      <c r="AK947">
        <v>0.1</v>
      </c>
      <c r="AL947">
        <v>11.4</v>
      </c>
      <c r="AM947">
        <v>-5</v>
      </c>
      <c r="AN947">
        <v>5</v>
      </c>
      <c r="AO947">
        <v>-100</v>
      </c>
      <c r="AP947">
        <v>-0.5</v>
      </c>
      <c r="AQ947">
        <v>0.6</v>
      </c>
      <c r="AR947">
        <v>-10</v>
      </c>
      <c r="AS947">
        <v>8.6</v>
      </c>
      <c r="AT947">
        <v>600</v>
      </c>
      <c r="AU947">
        <v>6</v>
      </c>
      <c r="AV947">
        <v>-1</v>
      </c>
      <c r="AW947">
        <v>2</v>
      </c>
      <c r="AX947">
        <v>200</v>
      </c>
      <c r="AY947">
        <v>-200</v>
      </c>
    </row>
    <row r="948" spans="1:51" x14ac:dyDescent="0.3">
      <c r="A948" t="s">
        <v>4606</v>
      </c>
      <c r="B948" t="s">
        <v>4607</v>
      </c>
      <c r="C948" t="s">
        <v>4608</v>
      </c>
      <c r="D948" s="1" t="str">
        <f>HYPERLINK("http://geochem.nrcan.gc.ca/cdogs/content/bdl/bdl211192_e.htm", "21:1192")</f>
        <v>21:1192</v>
      </c>
      <c r="E948" s="1" t="str">
        <f>HYPERLINK("http://geochem.nrcan.gc.ca/cdogs/content/svy/svy210191_e.htm", "21:0191")</f>
        <v>21:0191</v>
      </c>
      <c r="F948" t="s">
        <v>4609</v>
      </c>
      <c r="G948" t="s">
        <v>4610</v>
      </c>
      <c r="I948">
        <v>57.1010183</v>
      </c>
      <c r="J948">
        <v>-107.56274639999999</v>
      </c>
      <c r="K948" s="1" t="str">
        <f>HYPERLINK("http://geochem.nrcan.gc.ca/cdogs/content/kwd/kwd020027_e.htm", "NGR lake sediment grab sample")</f>
        <v>NGR lake sediment grab sample</v>
      </c>
      <c r="L948" s="1" t="str">
        <f>HYPERLINK("http://geochem.nrcan.gc.ca/cdogs/content/kwd/kwd080006_e.htm", "&lt;177 micron (NGR)")</f>
        <v>&lt;177 micron (NGR)</v>
      </c>
      <c r="M948">
        <v>50</v>
      </c>
      <c r="N948" t="s">
        <v>97</v>
      </c>
      <c r="O948">
        <v>947</v>
      </c>
      <c r="P948">
        <v>1</v>
      </c>
      <c r="Q948">
        <v>-2</v>
      </c>
      <c r="R948">
        <v>3.7</v>
      </c>
      <c r="S948">
        <v>-2</v>
      </c>
      <c r="T948">
        <v>160</v>
      </c>
      <c r="U948">
        <v>37</v>
      </c>
      <c r="V948">
        <v>-5</v>
      </c>
      <c r="W948">
        <v>53</v>
      </c>
      <c r="X948">
        <v>7</v>
      </c>
      <c r="Y948">
        <v>30</v>
      </c>
      <c r="Z948">
        <v>1</v>
      </c>
      <c r="AA948">
        <v>-1</v>
      </c>
      <c r="AB948">
        <v>5.9</v>
      </c>
      <c r="AC948">
        <v>4</v>
      </c>
      <c r="AD948">
        <v>-50</v>
      </c>
      <c r="AE948">
        <v>25</v>
      </c>
      <c r="AF948">
        <v>0.4</v>
      </c>
      <c r="AG948">
        <v>1</v>
      </c>
      <c r="AH948">
        <v>0.52</v>
      </c>
      <c r="AI948">
        <v>10</v>
      </c>
      <c r="AJ948">
        <v>23</v>
      </c>
      <c r="AK948">
        <v>-0.1</v>
      </c>
      <c r="AL948">
        <v>6.2</v>
      </c>
      <c r="AM948">
        <v>-5</v>
      </c>
      <c r="AN948">
        <v>3.5</v>
      </c>
      <c r="AO948">
        <v>-100</v>
      </c>
      <c r="AP948">
        <v>-0.5</v>
      </c>
      <c r="AQ948">
        <v>-0.5</v>
      </c>
      <c r="AR948">
        <v>-10</v>
      </c>
      <c r="AS948">
        <v>8.6999999999999993</v>
      </c>
      <c r="AT948">
        <v>1000</v>
      </c>
      <c r="AU948">
        <v>6.1</v>
      </c>
      <c r="AV948">
        <v>-1</v>
      </c>
      <c r="AW948">
        <v>-2</v>
      </c>
      <c r="AX948">
        <v>100</v>
      </c>
      <c r="AY948">
        <v>-200</v>
      </c>
    </row>
    <row r="949" spans="1:51" x14ac:dyDescent="0.3">
      <c r="A949" t="s">
        <v>4611</v>
      </c>
      <c r="B949" t="s">
        <v>4612</v>
      </c>
      <c r="C949" t="s">
        <v>4613</v>
      </c>
      <c r="D949" s="1" t="str">
        <f>HYPERLINK("http://geochem.nrcan.gc.ca/cdogs/content/bdl/bdl211192_e.htm", "21:1192")</f>
        <v>21:1192</v>
      </c>
      <c r="E949" s="1" t="str">
        <f>HYPERLINK("http://geochem.nrcan.gc.ca/cdogs/content/svy/svy210191_e.htm", "21:0191")</f>
        <v>21:0191</v>
      </c>
      <c r="F949" t="s">
        <v>4614</v>
      </c>
      <c r="G949" t="s">
        <v>4615</v>
      </c>
      <c r="I949">
        <v>57.0580377</v>
      </c>
      <c r="J949">
        <v>-107.50741050000001</v>
      </c>
      <c r="K949" s="1" t="str">
        <f>HYPERLINK("http://geochem.nrcan.gc.ca/cdogs/content/kwd/kwd020027_e.htm", "NGR lake sediment grab sample")</f>
        <v>NGR lake sediment grab sample</v>
      </c>
      <c r="L949" s="1" t="str">
        <f>HYPERLINK("http://geochem.nrcan.gc.ca/cdogs/content/kwd/kwd080006_e.htm", "&lt;177 micron (NGR)")</f>
        <v>&lt;177 micron (NGR)</v>
      </c>
      <c r="M949">
        <v>50</v>
      </c>
      <c r="N949" t="s">
        <v>103</v>
      </c>
      <c r="O949">
        <v>948</v>
      </c>
      <c r="P949">
        <v>1</v>
      </c>
      <c r="Q949">
        <v>-2</v>
      </c>
      <c r="R949">
        <v>11.6</v>
      </c>
      <c r="S949">
        <v>-2</v>
      </c>
      <c r="T949">
        <v>730</v>
      </c>
      <c r="U949">
        <v>49.5</v>
      </c>
      <c r="V949">
        <v>-5</v>
      </c>
      <c r="W949">
        <v>50</v>
      </c>
      <c r="X949">
        <v>15</v>
      </c>
      <c r="Y949">
        <v>40</v>
      </c>
      <c r="Z949">
        <v>0.7</v>
      </c>
      <c r="AA949">
        <v>-1</v>
      </c>
      <c r="AB949">
        <v>21.7</v>
      </c>
      <c r="AC949">
        <v>2</v>
      </c>
      <c r="AD949">
        <v>-50</v>
      </c>
      <c r="AE949">
        <v>23</v>
      </c>
      <c r="AF949">
        <v>0.4</v>
      </c>
      <c r="AG949">
        <v>-1</v>
      </c>
      <c r="AH949">
        <v>0.15</v>
      </c>
      <c r="AI949">
        <v>60</v>
      </c>
      <c r="AJ949">
        <v>11</v>
      </c>
      <c r="AK949">
        <v>-0.1</v>
      </c>
      <c r="AL949">
        <v>5.5</v>
      </c>
      <c r="AM949">
        <v>-5</v>
      </c>
      <c r="AN949">
        <v>3.6</v>
      </c>
      <c r="AO949">
        <v>-100</v>
      </c>
      <c r="AP949">
        <v>-0.5</v>
      </c>
      <c r="AQ949">
        <v>-0.5</v>
      </c>
      <c r="AR949">
        <v>-10</v>
      </c>
      <c r="AS949">
        <v>7.6</v>
      </c>
      <c r="AT949">
        <v>700</v>
      </c>
      <c r="AU949">
        <v>3.8</v>
      </c>
      <c r="AV949">
        <v>4</v>
      </c>
      <c r="AW949">
        <v>-2</v>
      </c>
      <c r="AX949">
        <v>-100</v>
      </c>
      <c r="AY949">
        <v>-200</v>
      </c>
    </row>
    <row r="950" spans="1:51" x14ac:dyDescent="0.3">
      <c r="A950" t="s">
        <v>4616</v>
      </c>
      <c r="B950" t="s">
        <v>4617</v>
      </c>
      <c r="C950" t="s">
        <v>4618</v>
      </c>
      <c r="D950" s="1" t="str">
        <f>HYPERLINK("http://geochem.nrcan.gc.ca/cdogs/content/bdl/bdl211192_e.htm", "21:1192")</f>
        <v>21:1192</v>
      </c>
      <c r="E950" s="1" t="str">
        <f>HYPERLINK("http://geochem.nrcan.gc.ca/cdogs/content/svy/svy210191_e.htm", "21:0191")</f>
        <v>21:0191</v>
      </c>
      <c r="F950" t="s">
        <v>4619</v>
      </c>
      <c r="G950" t="s">
        <v>4620</v>
      </c>
      <c r="I950">
        <v>57.046291099999998</v>
      </c>
      <c r="J950">
        <v>-107.47535499999999</v>
      </c>
      <c r="K950" s="1" t="str">
        <f>HYPERLINK("http://geochem.nrcan.gc.ca/cdogs/content/kwd/kwd020027_e.htm", "NGR lake sediment grab sample")</f>
        <v>NGR lake sediment grab sample</v>
      </c>
      <c r="L950" s="1" t="str">
        <f>HYPERLINK("http://geochem.nrcan.gc.ca/cdogs/content/kwd/kwd080006_e.htm", "&lt;177 micron (NGR)")</f>
        <v>&lt;177 micron (NGR)</v>
      </c>
      <c r="M950">
        <v>50</v>
      </c>
      <c r="N950" t="s">
        <v>109</v>
      </c>
      <c r="O950">
        <v>949</v>
      </c>
      <c r="P950">
        <v>1</v>
      </c>
      <c r="Q950">
        <v>-2</v>
      </c>
      <c r="R950">
        <v>1.3</v>
      </c>
      <c r="S950">
        <v>-2</v>
      </c>
      <c r="T950">
        <v>170</v>
      </c>
      <c r="U950">
        <v>14.3</v>
      </c>
      <c r="V950">
        <v>-5</v>
      </c>
      <c r="W950">
        <v>23</v>
      </c>
      <c r="X950">
        <v>-5</v>
      </c>
      <c r="Y950">
        <v>20</v>
      </c>
      <c r="Z950">
        <v>-0.5</v>
      </c>
      <c r="AA950">
        <v>-1</v>
      </c>
      <c r="AB950">
        <v>0.9</v>
      </c>
      <c r="AC950">
        <v>2</v>
      </c>
      <c r="AD950">
        <v>-50</v>
      </c>
      <c r="AE950">
        <v>12</v>
      </c>
      <c r="AF950">
        <v>-0.2</v>
      </c>
      <c r="AG950">
        <v>-1</v>
      </c>
      <c r="AH950">
        <v>0.56000000000000005</v>
      </c>
      <c r="AI950">
        <v>-10</v>
      </c>
      <c r="AJ950">
        <v>24</v>
      </c>
      <c r="AK950">
        <v>-0.1</v>
      </c>
      <c r="AL950">
        <v>1.9</v>
      </c>
      <c r="AM950">
        <v>-5</v>
      </c>
      <c r="AN950">
        <v>1.5</v>
      </c>
      <c r="AO950">
        <v>-100</v>
      </c>
      <c r="AP950">
        <v>-0.5</v>
      </c>
      <c r="AQ950">
        <v>-0.5</v>
      </c>
      <c r="AR950">
        <v>-10</v>
      </c>
      <c r="AS950">
        <v>4.3</v>
      </c>
      <c r="AT950">
        <v>500</v>
      </c>
      <c r="AU950">
        <v>1.2</v>
      </c>
      <c r="AV950">
        <v>-1</v>
      </c>
      <c r="AW950">
        <v>-2</v>
      </c>
      <c r="AX950">
        <v>-100</v>
      </c>
      <c r="AY950">
        <v>-200</v>
      </c>
    </row>
    <row r="951" spans="1:51" x14ac:dyDescent="0.3">
      <c r="A951" t="s">
        <v>4621</v>
      </c>
      <c r="B951" t="s">
        <v>4622</v>
      </c>
      <c r="C951" t="s">
        <v>4623</v>
      </c>
      <c r="D951" s="1" t="str">
        <f>HYPERLINK("http://geochem.nrcan.gc.ca/cdogs/content/bdl/bdl211192_e.htm", "21:1192")</f>
        <v>21:1192</v>
      </c>
      <c r="E951" s="1" t="str">
        <f>HYPERLINK("http://geochem.nrcan.gc.ca/cdogs/content/svy/svy210191_e.htm", "21:0191")</f>
        <v>21:0191</v>
      </c>
      <c r="F951" t="s">
        <v>4624</v>
      </c>
      <c r="G951" t="s">
        <v>4625</v>
      </c>
      <c r="I951">
        <v>57.037157800000003</v>
      </c>
      <c r="J951">
        <v>-107.38848400000001</v>
      </c>
      <c r="K951" s="1" t="str">
        <f>HYPERLINK("http://geochem.nrcan.gc.ca/cdogs/content/kwd/kwd020027_e.htm", "NGR lake sediment grab sample")</f>
        <v>NGR lake sediment grab sample</v>
      </c>
      <c r="L951" s="1" t="str">
        <f>HYPERLINK("http://geochem.nrcan.gc.ca/cdogs/content/kwd/kwd080006_e.htm", "&lt;177 micron (NGR)")</f>
        <v>&lt;177 micron (NGR)</v>
      </c>
      <c r="M951">
        <v>50</v>
      </c>
      <c r="N951" t="s">
        <v>115</v>
      </c>
      <c r="O951">
        <v>950</v>
      </c>
      <c r="P951">
        <v>1</v>
      </c>
      <c r="Q951">
        <v>-2</v>
      </c>
      <c r="R951">
        <v>1.5</v>
      </c>
      <c r="S951">
        <v>-2</v>
      </c>
      <c r="T951">
        <v>80</v>
      </c>
      <c r="U951">
        <v>55.2</v>
      </c>
      <c r="V951">
        <v>-5</v>
      </c>
      <c r="W951">
        <v>33</v>
      </c>
      <c r="X951">
        <v>-5</v>
      </c>
      <c r="Y951">
        <v>40</v>
      </c>
      <c r="Z951">
        <v>-0.5</v>
      </c>
      <c r="AA951">
        <v>-1</v>
      </c>
      <c r="AB951">
        <v>1.2</v>
      </c>
      <c r="AC951">
        <v>1</v>
      </c>
      <c r="AD951">
        <v>-50</v>
      </c>
      <c r="AE951">
        <v>15</v>
      </c>
      <c r="AF951">
        <v>-0.2</v>
      </c>
      <c r="AG951">
        <v>2</v>
      </c>
      <c r="AH951">
        <v>0.16</v>
      </c>
      <c r="AI951">
        <v>50</v>
      </c>
      <c r="AJ951">
        <v>6</v>
      </c>
      <c r="AK951">
        <v>-0.1</v>
      </c>
      <c r="AL951">
        <v>2.2000000000000002</v>
      </c>
      <c r="AM951">
        <v>-5</v>
      </c>
      <c r="AN951">
        <v>2</v>
      </c>
      <c r="AO951">
        <v>-100</v>
      </c>
      <c r="AP951">
        <v>-0.5</v>
      </c>
      <c r="AQ951">
        <v>-0.5</v>
      </c>
      <c r="AR951">
        <v>-10</v>
      </c>
      <c r="AS951">
        <v>4.0999999999999996</v>
      </c>
      <c r="AT951">
        <v>500</v>
      </c>
      <c r="AU951">
        <v>1.5</v>
      </c>
      <c r="AV951">
        <v>-1</v>
      </c>
      <c r="AW951">
        <v>-2</v>
      </c>
      <c r="AX951">
        <v>-100</v>
      </c>
      <c r="AY951">
        <v>-200</v>
      </c>
    </row>
    <row r="952" spans="1:51" x14ac:dyDescent="0.3">
      <c r="A952" t="s">
        <v>4626</v>
      </c>
      <c r="B952" t="s">
        <v>4627</v>
      </c>
      <c r="C952" t="s">
        <v>4628</v>
      </c>
      <c r="D952" s="1" t="str">
        <f>HYPERLINK("http://geochem.nrcan.gc.ca/cdogs/content/bdl/bdl211192_e.htm", "21:1192")</f>
        <v>21:1192</v>
      </c>
      <c r="E952" s="1" t="str">
        <f>HYPERLINK("http://geochem.nrcan.gc.ca/cdogs/content/svy/svy210191_e.htm", "21:0191")</f>
        <v>21:0191</v>
      </c>
      <c r="F952" t="s">
        <v>4629</v>
      </c>
      <c r="G952" t="s">
        <v>4630</v>
      </c>
      <c r="I952">
        <v>57.014266399999997</v>
      </c>
      <c r="J952">
        <v>-107.32754490000001</v>
      </c>
      <c r="K952" s="1" t="str">
        <f>HYPERLINK("http://geochem.nrcan.gc.ca/cdogs/content/kwd/kwd020027_e.htm", "NGR lake sediment grab sample")</f>
        <v>NGR lake sediment grab sample</v>
      </c>
      <c r="L952" s="1" t="str">
        <f>HYPERLINK("http://geochem.nrcan.gc.ca/cdogs/content/kwd/kwd080006_e.htm", "&lt;177 micron (NGR)")</f>
        <v>&lt;177 micron (NGR)</v>
      </c>
      <c r="M952">
        <v>50</v>
      </c>
      <c r="N952" t="s">
        <v>121</v>
      </c>
      <c r="O952">
        <v>951</v>
      </c>
      <c r="P952">
        <v>1</v>
      </c>
      <c r="Q952">
        <v>-2</v>
      </c>
      <c r="R952">
        <v>1.3</v>
      </c>
      <c r="S952">
        <v>-2</v>
      </c>
      <c r="T952">
        <v>100</v>
      </c>
      <c r="U952">
        <v>32.1</v>
      </c>
      <c r="V952">
        <v>-5</v>
      </c>
      <c r="W952">
        <v>23</v>
      </c>
      <c r="X952">
        <v>-5</v>
      </c>
      <c r="Y952">
        <v>-20</v>
      </c>
      <c r="Z952">
        <v>0.7</v>
      </c>
      <c r="AA952">
        <v>-1</v>
      </c>
      <c r="AB952">
        <v>0.7</v>
      </c>
      <c r="AC952">
        <v>3</v>
      </c>
      <c r="AD952">
        <v>-50</v>
      </c>
      <c r="AE952">
        <v>11</v>
      </c>
      <c r="AF952">
        <v>-0.2</v>
      </c>
      <c r="AG952">
        <v>-1</v>
      </c>
      <c r="AH952">
        <v>0.2</v>
      </c>
      <c r="AI952">
        <v>10</v>
      </c>
      <c r="AJ952">
        <v>9</v>
      </c>
      <c r="AK952">
        <v>-0.1</v>
      </c>
      <c r="AL952">
        <v>2.1</v>
      </c>
      <c r="AM952">
        <v>-5</v>
      </c>
      <c r="AN952">
        <v>1.6</v>
      </c>
      <c r="AO952">
        <v>-100</v>
      </c>
      <c r="AP952">
        <v>-0.5</v>
      </c>
      <c r="AQ952">
        <v>-0.5</v>
      </c>
      <c r="AR952">
        <v>-10</v>
      </c>
      <c r="AS952">
        <v>3.7</v>
      </c>
      <c r="AT952">
        <v>800</v>
      </c>
      <c r="AU952">
        <v>0.6</v>
      </c>
      <c r="AV952">
        <v>-1</v>
      </c>
      <c r="AW952">
        <v>-2</v>
      </c>
      <c r="AX952">
        <v>200</v>
      </c>
      <c r="AY952">
        <v>-200</v>
      </c>
    </row>
    <row r="953" spans="1:51" x14ac:dyDescent="0.3">
      <c r="A953" t="s">
        <v>4631</v>
      </c>
      <c r="B953" t="s">
        <v>4632</v>
      </c>
      <c r="C953" t="s">
        <v>4633</v>
      </c>
      <c r="D953" s="1" t="str">
        <f>HYPERLINK("http://geochem.nrcan.gc.ca/cdogs/content/bdl/bdl211192_e.htm", "21:1192")</f>
        <v>21:1192</v>
      </c>
      <c r="E953" s="1" t="str">
        <f>HYPERLINK("http://geochem.nrcan.gc.ca/cdogs/content/svy/svy210191_e.htm", "21:0191")</f>
        <v>21:0191</v>
      </c>
      <c r="F953" t="s">
        <v>4634</v>
      </c>
      <c r="G953" t="s">
        <v>4635</v>
      </c>
      <c r="I953">
        <v>57.022802300000002</v>
      </c>
      <c r="J953">
        <v>-107.0302306</v>
      </c>
      <c r="K953" s="1" t="str">
        <f>HYPERLINK("http://geochem.nrcan.gc.ca/cdogs/content/kwd/kwd020027_e.htm", "NGR lake sediment grab sample")</f>
        <v>NGR lake sediment grab sample</v>
      </c>
      <c r="L953" s="1" t="str">
        <f>HYPERLINK("http://geochem.nrcan.gc.ca/cdogs/content/kwd/kwd080006_e.htm", "&lt;177 micron (NGR)")</f>
        <v>&lt;177 micron (NGR)</v>
      </c>
      <c r="M953">
        <v>50</v>
      </c>
      <c r="N953" t="s">
        <v>127</v>
      </c>
      <c r="O953">
        <v>952</v>
      </c>
      <c r="P953">
        <v>1</v>
      </c>
      <c r="Q953">
        <v>-2</v>
      </c>
      <c r="R953">
        <v>2</v>
      </c>
      <c r="S953">
        <v>-2</v>
      </c>
      <c r="T953">
        <v>80</v>
      </c>
      <c r="U953">
        <v>42.9</v>
      </c>
      <c r="V953">
        <v>-5</v>
      </c>
      <c r="W953">
        <v>25</v>
      </c>
      <c r="X953">
        <v>6</v>
      </c>
      <c r="Y953">
        <v>30</v>
      </c>
      <c r="Z953">
        <v>-0.5</v>
      </c>
      <c r="AA953">
        <v>-1</v>
      </c>
      <c r="AB953">
        <v>5.3</v>
      </c>
      <c r="AC953">
        <v>1</v>
      </c>
      <c r="AD953">
        <v>-50</v>
      </c>
      <c r="AE953">
        <v>13</v>
      </c>
      <c r="AF953">
        <v>0.2</v>
      </c>
      <c r="AG953">
        <v>2</v>
      </c>
      <c r="AH953">
        <v>0.11</v>
      </c>
      <c r="AI953">
        <v>20</v>
      </c>
      <c r="AJ953">
        <v>5</v>
      </c>
      <c r="AK953">
        <v>-0.1</v>
      </c>
      <c r="AL953">
        <v>4.4000000000000004</v>
      </c>
      <c r="AM953">
        <v>-5</v>
      </c>
      <c r="AN953">
        <v>2</v>
      </c>
      <c r="AO953">
        <v>-100</v>
      </c>
      <c r="AP953">
        <v>-0.5</v>
      </c>
      <c r="AQ953">
        <v>-0.5</v>
      </c>
      <c r="AR953">
        <v>-10</v>
      </c>
      <c r="AS953">
        <v>2.8</v>
      </c>
      <c r="AT953">
        <v>-500</v>
      </c>
      <c r="AU953">
        <v>1.2</v>
      </c>
      <c r="AV953">
        <v>-1</v>
      </c>
      <c r="AW953">
        <v>-2</v>
      </c>
      <c r="AX953">
        <v>100</v>
      </c>
      <c r="AY953">
        <v>-200</v>
      </c>
    </row>
    <row r="954" spans="1:51" x14ac:dyDescent="0.3">
      <c r="A954" t="s">
        <v>4636</v>
      </c>
      <c r="B954" t="s">
        <v>4637</v>
      </c>
      <c r="C954" t="s">
        <v>4638</v>
      </c>
      <c r="D954" s="1" t="str">
        <f>HYPERLINK("http://geochem.nrcan.gc.ca/cdogs/content/bdl/bdl211192_e.htm", "21:1192")</f>
        <v>21:1192</v>
      </c>
      <c r="E954" s="1" t="str">
        <f>HYPERLINK("http://geochem.nrcan.gc.ca/cdogs/content/svy/svy_e.htm", "")</f>
        <v/>
      </c>
      <c r="H954" s="1" t="str">
        <f>HYPERLINK("http://geochem.nrcan.gc.ca/cdogs/content/cr_/cr_00126_e.htm", "126")</f>
        <v>126</v>
      </c>
      <c r="K954" t="s">
        <v>137</v>
      </c>
      <c r="L954" t="s">
        <v>138</v>
      </c>
      <c r="M954">
        <v>50</v>
      </c>
      <c r="N954" t="s">
        <v>139</v>
      </c>
      <c r="O954">
        <v>953</v>
      </c>
      <c r="P954">
        <v>8</v>
      </c>
      <c r="Q954">
        <v>-2</v>
      </c>
      <c r="R954">
        <v>10.5</v>
      </c>
      <c r="S954">
        <v>3</v>
      </c>
      <c r="T954">
        <v>730</v>
      </c>
      <c r="U954">
        <v>16.399999999999999</v>
      </c>
      <c r="V954">
        <v>-5</v>
      </c>
      <c r="W954">
        <v>125</v>
      </c>
      <c r="X954">
        <v>18</v>
      </c>
      <c r="Y954">
        <v>50</v>
      </c>
      <c r="Z954">
        <v>2.5</v>
      </c>
      <c r="AA954">
        <v>2</v>
      </c>
      <c r="AB954">
        <v>4.4000000000000004</v>
      </c>
      <c r="AC954">
        <v>8</v>
      </c>
      <c r="AD954">
        <v>-50</v>
      </c>
      <c r="AE954">
        <v>68</v>
      </c>
      <c r="AF954">
        <v>0.7</v>
      </c>
      <c r="AG954">
        <v>2</v>
      </c>
      <c r="AH954">
        <v>1.51</v>
      </c>
      <c r="AI954">
        <v>40</v>
      </c>
      <c r="AJ954">
        <v>79</v>
      </c>
      <c r="AK954">
        <v>1</v>
      </c>
      <c r="AL954">
        <v>13.5</v>
      </c>
      <c r="AM954">
        <v>-5</v>
      </c>
      <c r="AN954">
        <v>11.1</v>
      </c>
      <c r="AO954">
        <v>-100</v>
      </c>
      <c r="AP954">
        <v>0.7</v>
      </c>
      <c r="AQ954">
        <v>1.3</v>
      </c>
      <c r="AR954">
        <v>-10</v>
      </c>
      <c r="AS954">
        <v>12.1</v>
      </c>
      <c r="AT954">
        <v>3500</v>
      </c>
      <c r="AU954">
        <v>7.2</v>
      </c>
      <c r="AV954">
        <v>1</v>
      </c>
      <c r="AW954">
        <v>5</v>
      </c>
      <c r="AX954">
        <v>200</v>
      </c>
      <c r="AY954">
        <v>400</v>
      </c>
    </row>
    <row r="955" spans="1:51" x14ac:dyDescent="0.3">
      <c r="A955" t="s">
        <v>4639</v>
      </c>
      <c r="B955" t="s">
        <v>4640</v>
      </c>
      <c r="C955" t="s">
        <v>4641</v>
      </c>
      <c r="D955" s="1" t="str">
        <f>HYPERLINK("http://geochem.nrcan.gc.ca/cdogs/content/bdl/bdl211192_e.htm", "21:1192")</f>
        <v>21:1192</v>
      </c>
      <c r="E955" s="1" t="str">
        <f>HYPERLINK("http://geochem.nrcan.gc.ca/cdogs/content/svy/svy210191_e.htm", "21:0191")</f>
        <v>21:0191</v>
      </c>
      <c r="F955" t="s">
        <v>4642</v>
      </c>
      <c r="G955" t="s">
        <v>4643</v>
      </c>
      <c r="I955">
        <v>57.008329000000003</v>
      </c>
      <c r="J955">
        <v>-106.94749</v>
      </c>
      <c r="K955" s="1" t="str">
        <f>HYPERLINK("http://geochem.nrcan.gc.ca/cdogs/content/kwd/kwd020027_e.htm", "NGR lake sediment grab sample")</f>
        <v>NGR lake sediment grab sample</v>
      </c>
      <c r="L955" s="1" t="str">
        <f>HYPERLINK("http://geochem.nrcan.gc.ca/cdogs/content/kwd/kwd080006_e.htm", "&lt;177 micron (NGR)")</f>
        <v>&lt;177 micron (NGR)</v>
      </c>
      <c r="M955">
        <v>50</v>
      </c>
      <c r="N955" t="s">
        <v>133</v>
      </c>
      <c r="O955">
        <v>954</v>
      </c>
      <c r="P955">
        <v>1</v>
      </c>
      <c r="Q955">
        <v>-2</v>
      </c>
      <c r="R955">
        <v>1.8</v>
      </c>
      <c r="S955">
        <v>-2</v>
      </c>
      <c r="T955">
        <v>110</v>
      </c>
      <c r="U955">
        <v>34.200000000000003</v>
      </c>
      <c r="V955">
        <v>-5</v>
      </c>
      <c r="W955">
        <v>115</v>
      </c>
      <c r="X955">
        <v>15</v>
      </c>
      <c r="Y955">
        <v>100</v>
      </c>
      <c r="Z955">
        <v>-0.5</v>
      </c>
      <c r="AA955">
        <v>2</v>
      </c>
      <c r="AB955">
        <v>33</v>
      </c>
      <c r="AC955">
        <v>2</v>
      </c>
      <c r="AD955">
        <v>-50</v>
      </c>
      <c r="AE955">
        <v>60</v>
      </c>
      <c r="AF955">
        <v>0.5</v>
      </c>
      <c r="AG955">
        <v>3</v>
      </c>
      <c r="AH955">
        <v>0.15</v>
      </c>
      <c r="AI955">
        <v>30</v>
      </c>
      <c r="AJ955">
        <v>7</v>
      </c>
      <c r="AK955">
        <v>-0.1</v>
      </c>
      <c r="AL955">
        <v>16.3</v>
      </c>
      <c r="AM955">
        <v>-5</v>
      </c>
      <c r="AN955">
        <v>7.6</v>
      </c>
      <c r="AO955">
        <v>-100</v>
      </c>
      <c r="AP955">
        <v>-0.5</v>
      </c>
      <c r="AQ955">
        <v>0.7</v>
      </c>
      <c r="AR955">
        <v>-10</v>
      </c>
      <c r="AS955">
        <v>14.7</v>
      </c>
      <c r="AT955">
        <v>600</v>
      </c>
      <c r="AU955">
        <v>3.1</v>
      </c>
      <c r="AV955">
        <v>-1</v>
      </c>
      <c r="AW955">
        <v>3</v>
      </c>
      <c r="AX955">
        <v>300</v>
      </c>
      <c r="AY955">
        <v>-200</v>
      </c>
    </row>
    <row r="956" spans="1:51" x14ac:dyDescent="0.3">
      <c r="A956" t="s">
        <v>4644</v>
      </c>
      <c r="B956" t="s">
        <v>4645</v>
      </c>
      <c r="C956" t="s">
        <v>4646</v>
      </c>
      <c r="D956" s="1" t="str">
        <f>HYPERLINK("http://geochem.nrcan.gc.ca/cdogs/content/bdl/bdl211192_e.htm", "21:1192")</f>
        <v>21:1192</v>
      </c>
      <c r="E956" s="1" t="str">
        <f>HYPERLINK("http://geochem.nrcan.gc.ca/cdogs/content/svy/svy210191_e.htm", "21:0191")</f>
        <v>21:0191</v>
      </c>
      <c r="F956" t="s">
        <v>4647</v>
      </c>
      <c r="G956" t="s">
        <v>4648</v>
      </c>
      <c r="I956">
        <v>57.014676700000003</v>
      </c>
      <c r="J956">
        <v>-106.87844250000001</v>
      </c>
      <c r="K956" s="1" t="str">
        <f>HYPERLINK("http://geochem.nrcan.gc.ca/cdogs/content/kwd/kwd020027_e.htm", "NGR lake sediment grab sample")</f>
        <v>NGR lake sediment grab sample</v>
      </c>
      <c r="L956" s="1" t="str">
        <f>HYPERLINK("http://geochem.nrcan.gc.ca/cdogs/content/kwd/kwd080006_e.htm", "&lt;177 micron (NGR)")</f>
        <v>&lt;177 micron (NGR)</v>
      </c>
      <c r="M956">
        <v>50</v>
      </c>
      <c r="N956" t="s">
        <v>145</v>
      </c>
      <c r="O956">
        <v>955</v>
      </c>
      <c r="P956">
        <v>1</v>
      </c>
      <c r="Q956">
        <v>-2</v>
      </c>
      <c r="R956">
        <v>1.2</v>
      </c>
      <c r="S956">
        <v>-2</v>
      </c>
      <c r="T956">
        <v>140</v>
      </c>
      <c r="U956">
        <v>37.1</v>
      </c>
      <c r="V956">
        <v>-5</v>
      </c>
      <c r="W956">
        <v>69</v>
      </c>
      <c r="X956">
        <v>6</v>
      </c>
      <c r="Y956">
        <v>30</v>
      </c>
      <c r="Z956">
        <v>0.6</v>
      </c>
      <c r="AA956">
        <v>-1</v>
      </c>
      <c r="AB956">
        <v>3.5</v>
      </c>
      <c r="AC956">
        <v>1</v>
      </c>
      <c r="AD956">
        <v>-50</v>
      </c>
      <c r="AE956">
        <v>33</v>
      </c>
      <c r="AF956">
        <v>-0.2</v>
      </c>
      <c r="AG956">
        <v>2</v>
      </c>
      <c r="AH956">
        <v>0.12</v>
      </c>
      <c r="AI956">
        <v>10</v>
      </c>
      <c r="AJ956">
        <v>-5</v>
      </c>
      <c r="AK956">
        <v>-0.1</v>
      </c>
      <c r="AL956">
        <v>6.1</v>
      </c>
      <c r="AM956">
        <v>-5</v>
      </c>
      <c r="AN956">
        <v>5.0999999999999996</v>
      </c>
      <c r="AO956">
        <v>-100</v>
      </c>
      <c r="AP956">
        <v>-0.5</v>
      </c>
      <c r="AQ956">
        <v>0.5</v>
      </c>
      <c r="AR956">
        <v>-10</v>
      </c>
      <c r="AS956">
        <v>7.7</v>
      </c>
      <c r="AT956">
        <v>-500</v>
      </c>
      <c r="AU956">
        <v>1.8</v>
      </c>
      <c r="AV956">
        <v>-1</v>
      </c>
      <c r="AW956">
        <v>-2</v>
      </c>
      <c r="AX956">
        <v>100</v>
      </c>
      <c r="AY956">
        <v>-200</v>
      </c>
    </row>
    <row r="957" spans="1:51" x14ac:dyDescent="0.3">
      <c r="A957" t="s">
        <v>4649</v>
      </c>
      <c r="B957" t="s">
        <v>4650</v>
      </c>
      <c r="C957" t="s">
        <v>4651</v>
      </c>
      <c r="D957" s="1" t="str">
        <f>HYPERLINK("http://geochem.nrcan.gc.ca/cdogs/content/bdl/bdl211192_e.htm", "21:1192")</f>
        <v>21:1192</v>
      </c>
      <c r="E957" s="1" t="str">
        <f>HYPERLINK("http://geochem.nrcan.gc.ca/cdogs/content/svy/svy210191_e.htm", "21:0191")</f>
        <v>21:0191</v>
      </c>
      <c r="F957" t="s">
        <v>4652</v>
      </c>
      <c r="G957" t="s">
        <v>4653</v>
      </c>
      <c r="I957">
        <v>57.027151199999999</v>
      </c>
      <c r="J957">
        <v>-106.8198534</v>
      </c>
      <c r="K957" s="1" t="str">
        <f>HYPERLINK("http://geochem.nrcan.gc.ca/cdogs/content/kwd/kwd020027_e.htm", "NGR lake sediment grab sample")</f>
        <v>NGR lake sediment grab sample</v>
      </c>
      <c r="L957" s="1" t="str">
        <f>HYPERLINK("http://geochem.nrcan.gc.ca/cdogs/content/kwd/kwd080006_e.htm", "&lt;177 micron (NGR)")</f>
        <v>&lt;177 micron (NGR)</v>
      </c>
      <c r="M957">
        <v>50</v>
      </c>
      <c r="N957" t="s">
        <v>151</v>
      </c>
      <c r="O957">
        <v>956</v>
      </c>
      <c r="P957">
        <v>1</v>
      </c>
      <c r="Q957">
        <v>-2</v>
      </c>
      <c r="R957">
        <v>1.4</v>
      </c>
      <c r="S957">
        <v>-2</v>
      </c>
      <c r="T957">
        <v>70</v>
      </c>
      <c r="U957">
        <v>22.5</v>
      </c>
      <c r="V957">
        <v>-5</v>
      </c>
      <c r="W957">
        <v>93</v>
      </c>
      <c r="X957">
        <v>11</v>
      </c>
      <c r="Y957">
        <v>60</v>
      </c>
      <c r="Z957">
        <v>-0.5</v>
      </c>
      <c r="AA957">
        <v>-1</v>
      </c>
      <c r="AB957">
        <v>48.6</v>
      </c>
      <c r="AC957">
        <v>1</v>
      </c>
      <c r="AD957">
        <v>-50</v>
      </c>
      <c r="AE957">
        <v>53</v>
      </c>
      <c r="AF957">
        <v>0.3</v>
      </c>
      <c r="AG957">
        <v>-1</v>
      </c>
      <c r="AH957">
        <v>0.03</v>
      </c>
      <c r="AI957">
        <v>30</v>
      </c>
      <c r="AJ957">
        <v>-5</v>
      </c>
      <c r="AK957">
        <v>-0.1</v>
      </c>
      <c r="AL957">
        <v>13.3</v>
      </c>
      <c r="AM957">
        <v>-5</v>
      </c>
      <c r="AN957">
        <v>6.1</v>
      </c>
      <c r="AO957">
        <v>-100</v>
      </c>
      <c r="AP957">
        <v>-0.5</v>
      </c>
      <c r="AQ957">
        <v>0.7</v>
      </c>
      <c r="AR957">
        <v>-10</v>
      </c>
      <c r="AS957">
        <v>12.5</v>
      </c>
      <c r="AT957">
        <v>-500</v>
      </c>
      <c r="AU957">
        <v>11.9</v>
      </c>
      <c r="AV957">
        <v>-1</v>
      </c>
      <c r="AW957">
        <v>3</v>
      </c>
      <c r="AX957">
        <v>-100</v>
      </c>
      <c r="AY957">
        <v>-200</v>
      </c>
    </row>
    <row r="958" spans="1:51" x14ac:dyDescent="0.3">
      <c r="A958" t="s">
        <v>4654</v>
      </c>
      <c r="B958" t="s">
        <v>4655</v>
      </c>
      <c r="C958" t="s">
        <v>4656</v>
      </c>
      <c r="D958" s="1" t="str">
        <f>HYPERLINK("http://geochem.nrcan.gc.ca/cdogs/content/bdl/bdl211192_e.htm", "21:1192")</f>
        <v>21:1192</v>
      </c>
      <c r="E958" s="1" t="str">
        <f>HYPERLINK("http://geochem.nrcan.gc.ca/cdogs/content/svy/svy210191_e.htm", "21:0191")</f>
        <v>21:0191</v>
      </c>
      <c r="F958" t="s">
        <v>4657</v>
      </c>
      <c r="G958" t="s">
        <v>4658</v>
      </c>
      <c r="I958">
        <v>57.043647999999997</v>
      </c>
      <c r="J958">
        <v>-106.77796650000001</v>
      </c>
      <c r="K958" s="1" t="str">
        <f>HYPERLINK("http://geochem.nrcan.gc.ca/cdogs/content/kwd/kwd020027_e.htm", "NGR lake sediment grab sample")</f>
        <v>NGR lake sediment grab sample</v>
      </c>
      <c r="L958" s="1" t="str">
        <f>HYPERLINK("http://geochem.nrcan.gc.ca/cdogs/content/kwd/kwd080006_e.htm", "&lt;177 micron (NGR)")</f>
        <v>&lt;177 micron (NGR)</v>
      </c>
      <c r="M958">
        <v>50</v>
      </c>
      <c r="N958" t="s">
        <v>157</v>
      </c>
      <c r="O958">
        <v>957</v>
      </c>
      <c r="P958">
        <v>1</v>
      </c>
      <c r="Q958">
        <v>-2</v>
      </c>
      <c r="R958">
        <v>1</v>
      </c>
      <c r="S958">
        <v>-2</v>
      </c>
      <c r="T958">
        <v>60</v>
      </c>
      <c r="U958">
        <v>19.100000000000001</v>
      </c>
      <c r="V958">
        <v>-5</v>
      </c>
      <c r="W958">
        <v>103</v>
      </c>
      <c r="X958">
        <v>5</v>
      </c>
      <c r="Y958">
        <v>20</v>
      </c>
      <c r="Z958">
        <v>-0.5</v>
      </c>
      <c r="AA958">
        <v>-1</v>
      </c>
      <c r="AB958">
        <v>3.3</v>
      </c>
      <c r="AC958">
        <v>-1</v>
      </c>
      <c r="AD958">
        <v>-50</v>
      </c>
      <c r="AE958">
        <v>48</v>
      </c>
      <c r="AF958">
        <v>-0.2</v>
      </c>
      <c r="AG958">
        <v>1</v>
      </c>
      <c r="AH958">
        <v>0.04</v>
      </c>
      <c r="AI958">
        <v>20</v>
      </c>
      <c r="AJ958">
        <v>6</v>
      </c>
      <c r="AK958">
        <v>-0.1</v>
      </c>
      <c r="AL958">
        <v>5</v>
      </c>
      <c r="AM958">
        <v>-5</v>
      </c>
      <c r="AN958">
        <v>5.8</v>
      </c>
      <c r="AO958">
        <v>-100</v>
      </c>
      <c r="AP958">
        <v>-0.5</v>
      </c>
      <c r="AQ958">
        <v>0.6</v>
      </c>
      <c r="AR958">
        <v>-10</v>
      </c>
      <c r="AS958">
        <v>7.7</v>
      </c>
      <c r="AT958">
        <v>-500</v>
      </c>
      <c r="AU958">
        <v>2.5</v>
      </c>
      <c r="AV958">
        <v>-1</v>
      </c>
      <c r="AW958">
        <v>-2</v>
      </c>
      <c r="AX958">
        <v>-100</v>
      </c>
      <c r="AY958">
        <v>-200</v>
      </c>
    </row>
    <row r="959" spans="1:51" x14ac:dyDescent="0.3">
      <c r="A959" t="s">
        <v>4659</v>
      </c>
      <c r="B959" t="s">
        <v>4660</v>
      </c>
      <c r="C959" t="s">
        <v>4661</v>
      </c>
      <c r="D959" s="1" t="str">
        <f>HYPERLINK("http://geochem.nrcan.gc.ca/cdogs/content/bdl/bdl211192_e.htm", "21:1192")</f>
        <v>21:1192</v>
      </c>
      <c r="E959" s="1" t="str">
        <f>HYPERLINK("http://geochem.nrcan.gc.ca/cdogs/content/svy/svy210191_e.htm", "21:0191")</f>
        <v>21:0191</v>
      </c>
      <c r="F959" t="s">
        <v>4662</v>
      </c>
      <c r="G959" t="s">
        <v>4663</v>
      </c>
      <c r="I959">
        <v>57.005925099999999</v>
      </c>
      <c r="J959">
        <v>-106.795778</v>
      </c>
      <c r="K959" s="1" t="str">
        <f>HYPERLINK("http://geochem.nrcan.gc.ca/cdogs/content/kwd/kwd020027_e.htm", "NGR lake sediment grab sample")</f>
        <v>NGR lake sediment grab sample</v>
      </c>
      <c r="L959" s="1" t="str">
        <f>HYPERLINK("http://geochem.nrcan.gc.ca/cdogs/content/kwd/kwd080006_e.htm", "&lt;177 micron (NGR)")</f>
        <v>&lt;177 micron (NGR)</v>
      </c>
      <c r="M959">
        <v>50</v>
      </c>
      <c r="N959" t="s">
        <v>163</v>
      </c>
      <c r="O959">
        <v>958</v>
      </c>
      <c r="P959">
        <v>1</v>
      </c>
      <c r="Q959">
        <v>-2</v>
      </c>
      <c r="R959">
        <v>1.2</v>
      </c>
      <c r="S959">
        <v>-2</v>
      </c>
      <c r="T959">
        <v>80</v>
      </c>
      <c r="U959">
        <v>27.8</v>
      </c>
      <c r="V959">
        <v>-5</v>
      </c>
      <c r="W959">
        <v>68</v>
      </c>
      <c r="X959">
        <v>6</v>
      </c>
      <c r="Y959">
        <v>-20</v>
      </c>
      <c r="Z959">
        <v>-0.5</v>
      </c>
      <c r="AA959">
        <v>-1</v>
      </c>
      <c r="AB959">
        <v>1.2</v>
      </c>
      <c r="AC959">
        <v>-1</v>
      </c>
      <c r="AD959">
        <v>-50</v>
      </c>
      <c r="AE959">
        <v>41</v>
      </c>
      <c r="AF959">
        <v>-0.2</v>
      </c>
      <c r="AG959">
        <v>3</v>
      </c>
      <c r="AH959">
        <v>7.0000000000000007E-2</v>
      </c>
      <c r="AI959">
        <v>30</v>
      </c>
      <c r="AJ959">
        <v>-5</v>
      </c>
      <c r="AK959">
        <v>-0.1</v>
      </c>
      <c r="AL959">
        <v>4</v>
      </c>
      <c r="AM959">
        <v>-5</v>
      </c>
      <c r="AN959">
        <v>6.2</v>
      </c>
      <c r="AO959">
        <v>-100</v>
      </c>
      <c r="AP959">
        <v>-0.5</v>
      </c>
      <c r="AQ959">
        <v>-0.5</v>
      </c>
      <c r="AR959">
        <v>-10</v>
      </c>
      <c r="AS959">
        <v>6.3</v>
      </c>
      <c r="AT959">
        <v>-500</v>
      </c>
      <c r="AU959">
        <v>5.9</v>
      </c>
      <c r="AV959">
        <v>-1</v>
      </c>
      <c r="AW959">
        <v>-2</v>
      </c>
      <c r="AX959">
        <v>100</v>
      </c>
      <c r="AY959">
        <v>-200</v>
      </c>
    </row>
    <row r="960" spans="1:51" x14ac:dyDescent="0.3">
      <c r="A960" t="s">
        <v>4664</v>
      </c>
      <c r="B960" t="s">
        <v>4665</v>
      </c>
      <c r="C960" t="s">
        <v>4666</v>
      </c>
      <c r="D960" s="1" t="str">
        <f>HYPERLINK("http://geochem.nrcan.gc.ca/cdogs/content/bdl/bdl211192_e.htm", "21:1192")</f>
        <v>21:1192</v>
      </c>
      <c r="E960" s="1" t="str">
        <f>HYPERLINK("http://geochem.nrcan.gc.ca/cdogs/content/svy/svy210191_e.htm", "21:0191")</f>
        <v>21:0191</v>
      </c>
      <c r="F960" t="s">
        <v>4667</v>
      </c>
      <c r="G960" t="s">
        <v>4668</v>
      </c>
      <c r="I960">
        <v>57.013784299999998</v>
      </c>
      <c r="J960">
        <v>-106.7093397</v>
      </c>
      <c r="K960" s="1" t="str">
        <f>HYPERLINK("http://geochem.nrcan.gc.ca/cdogs/content/kwd/kwd020027_e.htm", "NGR lake sediment grab sample")</f>
        <v>NGR lake sediment grab sample</v>
      </c>
      <c r="L960" s="1" t="str">
        <f>HYPERLINK("http://geochem.nrcan.gc.ca/cdogs/content/kwd/kwd080006_e.htm", "&lt;177 micron (NGR)")</f>
        <v>&lt;177 micron (NGR)</v>
      </c>
      <c r="M960">
        <v>50</v>
      </c>
      <c r="N960" t="s">
        <v>169</v>
      </c>
      <c r="O960">
        <v>959</v>
      </c>
      <c r="P960">
        <v>1</v>
      </c>
      <c r="Q960">
        <v>-2</v>
      </c>
      <c r="R960">
        <v>3.5</v>
      </c>
      <c r="S960">
        <v>-2</v>
      </c>
      <c r="T960">
        <v>160</v>
      </c>
      <c r="U960">
        <v>39.200000000000003</v>
      </c>
      <c r="V960">
        <v>-5</v>
      </c>
      <c r="W960">
        <v>272</v>
      </c>
      <c r="X960">
        <v>13</v>
      </c>
      <c r="Y960">
        <v>50</v>
      </c>
      <c r="Z960">
        <v>0.8</v>
      </c>
      <c r="AA960">
        <v>-1</v>
      </c>
      <c r="AB960">
        <v>5.6</v>
      </c>
      <c r="AC960">
        <v>2</v>
      </c>
      <c r="AD960">
        <v>-50</v>
      </c>
      <c r="AE960">
        <v>123</v>
      </c>
      <c r="AF960">
        <v>0.5</v>
      </c>
      <c r="AG960">
        <v>2</v>
      </c>
      <c r="AH960">
        <v>0.3</v>
      </c>
      <c r="AI960">
        <v>10</v>
      </c>
      <c r="AJ960">
        <v>17</v>
      </c>
      <c r="AK960">
        <v>-0.1</v>
      </c>
      <c r="AL960">
        <v>8</v>
      </c>
      <c r="AM960">
        <v>-5</v>
      </c>
      <c r="AN960">
        <v>13.3</v>
      </c>
      <c r="AO960">
        <v>-100</v>
      </c>
      <c r="AP960">
        <v>-0.5</v>
      </c>
      <c r="AQ960">
        <v>1.1000000000000001</v>
      </c>
      <c r="AR960">
        <v>-10</v>
      </c>
      <c r="AS960">
        <v>21</v>
      </c>
      <c r="AT960">
        <v>800</v>
      </c>
      <c r="AU960">
        <v>5.8</v>
      </c>
      <c r="AV960">
        <v>-1</v>
      </c>
      <c r="AW960">
        <v>3</v>
      </c>
      <c r="AX960">
        <v>100</v>
      </c>
      <c r="AY960">
        <v>-200</v>
      </c>
    </row>
    <row r="961" spans="1:51" x14ac:dyDescent="0.3">
      <c r="A961" t="s">
        <v>4669</v>
      </c>
      <c r="B961" t="s">
        <v>4670</v>
      </c>
      <c r="C961" t="s">
        <v>4671</v>
      </c>
      <c r="D961" s="1" t="str">
        <f>HYPERLINK("http://geochem.nrcan.gc.ca/cdogs/content/bdl/bdl211192_e.htm", "21:1192")</f>
        <v>21:1192</v>
      </c>
      <c r="E961" s="1" t="str">
        <f>HYPERLINK("http://geochem.nrcan.gc.ca/cdogs/content/svy/svy210191_e.htm", "21:0191")</f>
        <v>21:0191</v>
      </c>
      <c r="F961" t="s">
        <v>4672</v>
      </c>
      <c r="G961" t="s">
        <v>4673</v>
      </c>
      <c r="I961">
        <v>57.046066500000002</v>
      </c>
      <c r="J961">
        <v>-106.6822382</v>
      </c>
      <c r="K961" s="1" t="str">
        <f>HYPERLINK("http://geochem.nrcan.gc.ca/cdogs/content/kwd/kwd020027_e.htm", "NGR lake sediment grab sample")</f>
        <v>NGR lake sediment grab sample</v>
      </c>
      <c r="L961" s="1" t="str">
        <f>HYPERLINK("http://geochem.nrcan.gc.ca/cdogs/content/kwd/kwd080006_e.htm", "&lt;177 micron (NGR)")</f>
        <v>&lt;177 micron (NGR)</v>
      </c>
      <c r="M961">
        <v>51</v>
      </c>
      <c r="N961" t="s">
        <v>57</v>
      </c>
      <c r="O961">
        <v>960</v>
      </c>
      <c r="P961">
        <v>7</v>
      </c>
      <c r="Q961">
        <v>-2</v>
      </c>
      <c r="R961">
        <v>2.2000000000000002</v>
      </c>
      <c r="S961">
        <v>2</v>
      </c>
      <c r="T961">
        <v>160</v>
      </c>
      <c r="U961">
        <v>34.700000000000003</v>
      </c>
      <c r="V961">
        <v>-5</v>
      </c>
      <c r="W961">
        <v>163</v>
      </c>
      <c r="X961">
        <v>6</v>
      </c>
      <c r="Y961">
        <v>30</v>
      </c>
      <c r="Z961">
        <v>-0.5</v>
      </c>
      <c r="AA961">
        <v>-1</v>
      </c>
      <c r="AB961">
        <v>4.0999999999999996</v>
      </c>
      <c r="AC961">
        <v>2</v>
      </c>
      <c r="AD961">
        <v>-50</v>
      </c>
      <c r="AE961">
        <v>74</v>
      </c>
      <c r="AF961">
        <v>0.6</v>
      </c>
      <c r="AG961">
        <v>2</v>
      </c>
      <c r="AH961">
        <v>0.17</v>
      </c>
      <c r="AI961">
        <v>30</v>
      </c>
      <c r="AJ961">
        <v>8</v>
      </c>
      <c r="AK961">
        <v>0.1</v>
      </c>
      <c r="AL961">
        <v>7.4</v>
      </c>
      <c r="AM961">
        <v>-5</v>
      </c>
      <c r="AN961">
        <v>11.2</v>
      </c>
      <c r="AO961">
        <v>-100</v>
      </c>
      <c r="AP961">
        <v>-0.5</v>
      </c>
      <c r="AQ961">
        <v>1.1000000000000001</v>
      </c>
      <c r="AR961">
        <v>-10</v>
      </c>
      <c r="AS961">
        <v>13.4</v>
      </c>
      <c r="AT961">
        <v>500</v>
      </c>
      <c r="AU961">
        <v>4.0999999999999996</v>
      </c>
      <c r="AV961">
        <v>-1</v>
      </c>
      <c r="AW961">
        <v>3</v>
      </c>
      <c r="AX961">
        <v>100</v>
      </c>
      <c r="AY961">
        <v>-200</v>
      </c>
    </row>
    <row r="962" spans="1:51" x14ac:dyDescent="0.3">
      <c r="A962" t="s">
        <v>4674</v>
      </c>
      <c r="B962" t="s">
        <v>4675</v>
      </c>
      <c r="C962" t="s">
        <v>4676</v>
      </c>
      <c r="D962" s="1" t="str">
        <f>HYPERLINK("http://geochem.nrcan.gc.ca/cdogs/content/bdl/bdl211192_e.htm", "21:1192")</f>
        <v>21:1192</v>
      </c>
      <c r="E962" s="1" t="str">
        <f>HYPERLINK("http://geochem.nrcan.gc.ca/cdogs/content/svy/svy210191_e.htm", "21:0191")</f>
        <v>21:0191</v>
      </c>
      <c r="F962" t="s">
        <v>4672</v>
      </c>
      <c r="G962" t="s">
        <v>4677</v>
      </c>
      <c r="I962">
        <v>57.046066500000002</v>
      </c>
      <c r="J962">
        <v>-106.6822382</v>
      </c>
      <c r="K962" s="1" t="str">
        <f>HYPERLINK("http://geochem.nrcan.gc.ca/cdogs/content/kwd/kwd020027_e.htm", "NGR lake sediment grab sample")</f>
        <v>NGR lake sediment grab sample</v>
      </c>
      <c r="L962" s="1" t="str">
        <f>HYPERLINK("http://geochem.nrcan.gc.ca/cdogs/content/kwd/kwd080006_e.htm", "&lt;177 micron (NGR)")</f>
        <v>&lt;177 micron (NGR)</v>
      </c>
      <c r="M962">
        <v>51</v>
      </c>
      <c r="N962" t="s">
        <v>67</v>
      </c>
      <c r="O962">
        <v>961</v>
      </c>
      <c r="P962">
        <v>1</v>
      </c>
      <c r="Q962">
        <v>-2</v>
      </c>
      <c r="R962">
        <v>1.9</v>
      </c>
      <c r="S962">
        <v>3</v>
      </c>
      <c r="T962">
        <v>140</v>
      </c>
      <c r="U962">
        <v>35.200000000000003</v>
      </c>
      <c r="V962">
        <v>-5</v>
      </c>
      <c r="W962">
        <v>172</v>
      </c>
      <c r="X962">
        <v>5</v>
      </c>
      <c r="Y962">
        <v>30</v>
      </c>
      <c r="Z962">
        <v>-0.5</v>
      </c>
      <c r="AA962">
        <v>-1</v>
      </c>
      <c r="AB962">
        <v>4.4000000000000004</v>
      </c>
      <c r="AC962">
        <v>1</v>
      </c>
      <c r="AD962">
        <v>-50</v>
      </c>
      <c r="AE962">
        <v>77</v>
      </c>
      <c r="AF962">
        <v>0.5</v>
      </c>
      <c r="AG962">
        <v>2</v>
      </c>
      <c r="AH962">
        <v>0.19</v>
      </c>
      <c r="AI962">
        <v>20</v>
      </c>
      <c r="AJ962">
        <v>12</v>
      </c>
      <c r="AK962">
        <v>-0.1</v>
      </c>
      <c r="AL962">
        <v>7.5</v>
      </c>
      <c r="AM962">
        <v>-5</v>
      </c>
      <c r="AN962">
        <v>11.1</v>
      </c>
      <c r="AO962">
        <v>-100</v>
      </c>
      <c r="AP962">
        <v>-0.5</v>
      </c>
      <c r="AQ962">
        <v>1</v>
      </c>
      <c r="AR962">
        <v>-10</v>
      </c>
      <c r="AS962">
        <v>13.4</v>
      </c>
      <c r="AT962">
        <v>-500</v>
      </c>
      <c r="AU962">
        <v>4.0999999999999996</v>
      </c>
      <c r="AV962">
        <v>-1</v>
      </c>
      <c r="AW962">
        <v>3</v>
      </c>
      <c r="AX962">
        <v>100</v>
      </c>
      <c r="AY962">
        <v>-200</v>
      </c>
    </row>
    <row r="963" spans="1:51" x14ac:dyDescent="0.3">
      <c r="A963" t="s">
        <v>4678</v>
      </c>
      <c r="B963" t="s">
        <v>4679</v>
      </c>
      <c r="C963" t="s">
        <v>4680</v>
      </c>
      <c r="D963" s="1" t="str">
        <f>HYPERLINK("http://geochem.nrcan.gc.ca/cdogs/content/bdl/bdl211192_e.htm", "21:1192")</f>
        <v>21:1192</v>
      </c>
      <c r="E963" s="1" t="str">
        <f>HYPERLINK("http://geochem.nrcan.gc.ca/cdogs/content/svy/svy210191_e.htm", "21:0191")</f>
        <v>21:0191</v>
      </c>
      <c r="F963" t="s">
        <v>4672</v>
      </c>
      <c r="G963" t="s">
        <v>4681</v>
      </c>
      <c r="I963">
        <v>57.046066500000002</v>
      </c>
      <c r="J963">
        <v>-106.6822382</v>
      </c>
      <c r="K963" s="1" t="str">
        <f>HYPERLINK("http://geochem.nrcan.gc.ca/cdogs/content/kwd/kwd020027_e.htm", "NGR lake sediment grab sample")</f>
        <v>NGR lake sediment grab sample</v>
      </c>
      <c r="L963" s="1" t="str">
        <f>HYPERLINK("http://geochem.nrcan.gc.ca/cdogs/content/kwd/kwd080006_e.htm", "&lt;177 micron (NGR)")</f>
        <v>&lt;177 micron (NGR)</v>
      </c>
      <c r="M963">
        <v>51</v>
      </c>
      <c r="N963" t="s">
        <v>62</v>
      </c>
      <c r="O963">
        <v>962</v>
      </c>
      <c r="P963">
        <v>1</v>
      </c>
      <c r="Q963">
        <v>-2</v>
      </c>
      <c r="R963">
        <v>2.4</v>
      </c>
      <c r="S963">
        <v>-2</v>
      </c>
      <c r="T963">
        <v>140</v>
      </c>
      <c r="U963">
        <v>36.299999999999997</v>
      </c>
      <c r="V963">
        <v>-5</v>
      </c>
      <c r="W963">
        <v>182</v>
      </c>
      <c r="X963">
        <v>6</v>
      </c>
      <c r="Y963">
        <v>40</v>
      </c>
      <c r="Z963">
        <v>0.6</v>
      </c>
      <c r="AA963">
        <v>1</v>
      </c>
      <c r="AB963">
        <v>4.8</v>
      </c>
      <c r="AC963">
        <v>2</v>
      </c>
      <c r="AD963">
        <v>-50</v>
      </c>
      <c r="AE963">
        <v>82</v>
      </c>
      <c r="AF963">
        <v>0.6</v>
      </c>
      <c r="AG963">
        <v>2</v>
      </c>
      <c r="AH963">
        <v>0.2</v>
      </c>
      <c r="AI963">
        <v>20</v>
      </c>
      <c r="AJ963">
        <v>8</v>
      </c>
      <c r="AK963">
        <v>0.1</v>
      </c>
      <c r="AL963">
        <v>8.1</v>
      </c>
      <c r="AM963">
        <v>-5</v>
      </c>
      <c r="AN963">
        <v>11.6</v>
      </c>
      <c r="AO963">
        <v>-100</v>
      </c>
      <c r="AP963">
        <v>-0.5</v>
      </c>
      <c r="AQ963">
        <v>1.1000000000000001</v>
      </c>
      <c r="AR963">
        <v>-10</v>
      </c>
      <c r="AS963">
        <v>13.9</v>
      </c>
      <c r="AT963">
        <v>500</v>
      </c>
      <c r="AU963">
        <v>4.3</v>
      </c>
      <c r="AV963">
        <v>-1</v>
      </c>
      <c r="AW963">
        <v>4</v>
      </c>
      <c r="AX963">
        <v>100</v>
      </c>
      <c r="AY963">
        <v>-200</v>
      </c>
    </row>
    <row r="964" spans="1:51" x14ac:dyDescent="0.3">
      <c r="A964" t="s">
        <v>4682</v>
      </c>
      <c r="B964" t="s">
        <v>4683</v>
      </c>
      <c r="C964" t="s">
        <v>4684</v>
      </c>
      <c r="D964" s="1" t="str">
        <f>HYPERLINK("http://geochem.nrcan.gc.ca/cdogs/content/bdl/bdl211192_e.htm", "21:1192")</f>
        <v>21:1192</v>
      </c>
      <c r="E964" s="1" t="str">
        <f>HYPERLINK("http://geochem.nrcan.gc.ca/cdogs/content/svy/svy210191_e.htm", "21:0191")</f>
        <v>21:0191</v>
      </c>
      <c r="F964" t="s">
        <v>4685</v>
      </c>
      <c r="G964" t="s">
        <v>4686</v>
      </c>
      <c r="I964">
        <v>57.052357100000002</v>
      </c>
      <c r="J964">
        <v>-106.7021101</v>
      </c>
      <c r="K964" s="1" t="str">
        <f>HYPERLINK("http://geochem.nrcan.gc.ca/cdogs/content/kwd/kwd020027_e.htm", "NGR lake sediment grab sample")</f>
        <v>NGR lake sediment grab sample</v>
      </c>
      <c r="L964" s="1" t="str">
        <f>HYPERLINK("http://geochem.nrcan.gc.ca/cdogs/content/kwd/kwd080006_e.htm", "&lt;177 micron (NGR)")</f>
        <v>&lt;177 micron (NGR)</v>
      </c>
      <c r="M964">
        <v>51</v>
      </c>
      <c r="N964" t="s">
        <v>73</v>
      </c>
      <c r="O964">
        <v>963</v>
      </c>
      <c r="P964">
        <v>1</v>
      </c>
      <c r="Q964">
        <v>-2</v>
      </c>
      <c r="R964">
        <v>3.8</v>
      </c>
      <c r="S964">
        <v>-2</v>
      </c>
      <c r="T964">
        <v>100</v>
      </c>
      <c r="U964">
        <v>49</v>
      </c>
      <c r="V964">
        <v>-5</v>
      </c>
      <c r="W964">
        <v>240</v>
      </c>
      <c r="X964">
        <v>16</v>
      </c>
      <c r="Y964">
        <v>110</v>
      </c>
      <c r="Z964">
        <v>0.8</v>
      </c>
      <c r="AA964">
        <v>2</v>
      </c>
      <c r="AB964">
        <v>26</v>
      </c>
      <c r="AC964">
        <v>4</v>
      </c>
      <c r="AD964">
        <v>-50</v>
      </c>
      <c r="AE964">
        <v>115</v>
      </c>
      <c r="AF964">
        <v>0.9</v>
      </c>
      <c r="AG964">
        <v>4</v>
      </c>
      <c r="AH964">
        <v>0.2</v>
      </c>
      <c r="AI964">
        <v>70</v>
      </c>
      <c r="AJ964">
        <v>9</v>
      </c>
      <c r="AK964">
        <v>0.1</v>
      </c>
      <c r="AL964">
        <v>17.5</v>
      </c>
      <c r="AM964">
        <v>-5</v>
      </c>
      <c r="AN964">
        <v>13.7</v>
      </c>
      <c r="AO964">
        <v>-100</v>
      </c>
      <c r="AP964">
        <v>-0.5</v>
      </c>
      <c r="AQ964">
        <v>1.3</v>
      </c>
      <c r="AR964">
        <v>-10</v>
      </c>
      <c r="AS964">
        <v>23.5</v>
      </c>
      <c r="AT964">
        <v>700</v>
      </c>
      <c r="AU964">
        <v>5.2</v>
      </c>
      <c r="AV964">
        <v>-1</v>
      </c>
      <c r="AW964">
        <v>5</v>
      </c>
      <c r="AX964">
        <v>200</v>
      </c>
      <c r="AY964">
        <v>-200</v>
      </c>
    </row>
    <row r="965" spans="1:51" x14ac:dyDescent="0.3">
      <c r="A965" t="s">
        <v>4687</v>
      </c>
      <c r="B965" t="s">
        <v>4688</v>
      </c>
      <c r="C965" t="s">
        <v>4689</v>
      </c>
      <c r="D965" s="1" t="str">
        <f>HYPERLINK("http://geochem.nrcan.gc.ca/cdogs/content/bdl/bdl211192_e.htm", "21:1192")</f>
        <v>21:1192</v>
      </c>
      <c r="E965" s="1" t="str">
        <f>HYPERLINK("http://geochem.nrcan.gc.ca/cdogs/content/svy/svy210191_e.htm", "21:0191")</f>
        <v>21:0191</v>
      </c>
      <c r="F965" t="s">
        <v>4690</v>
      </c>
      <c r="G965" t="s">
        <v>4691</v>
      </c>
      <c r="I965">
        <v>57.0691609</v>
      </c>
      <c r="J965">
        <v>-106.7515408</v>
      </c>
      <c r="K965" s="1" t="str">
        <f>HYPERLINK("http://geochem.nrcan.gc.ca/cdogs/content/kwd/kwd020027_e.htm", "NGR lake sediment grab sample")</f>
        <v>NGR lake sediment grab sample</v>
      </c>
      <c r="L965" s="1" t="str">
        <f>HYPERLINK("http://geochem.nrcan.gc.ca/cdogs/content/kwd/kwd080006_e.htm", "&lt;177 micron (NGR)")</f>
        <v>&lt;177 micron (NGR)</v>
      </c>
      <c r="M965">
        <v>51</v>
      </c>
      <c r="N965" t="s">
        <v>79</v>
      </c>
      <c r="O965">
        <v>964</v>
      </c>
      <c r="P965">
        <v>1</v>
      </c>
      <c r="Q965">
        <v>-2</v>
      </c>
      <c r="R965">
        <v>2.1</v>
      </c>
      <c r="S965">
        <v>-2</v>
      </c>
      <c r="T965">
        <v>150</v>
      </c>
      <c r="U965">
        <v>27.5</v>
      </c>
      <c r="V965">
        <v>-5</v>
      </c>
      <c r="W965">
        <v>106</v>
      </c>
      <c r="X965">
        <v>13</v>
      </c>
      <c r="Y965">
        <v>60</v>
      </c>
      <c r="Z965">
        <v>0.8</v>
      </c>
      <c r="AA965">
        <v>-1</v>
      </c>
      <c r="AB965">
        <v>30.5</v>
      </c>
      <c r="AC965">
        <v>3</v>
      </c>
      <c r="AD965">
        <v>-50</v>
      </c>
      <c r="AE965">
        <v>51</v>
      </c>
      <c r="AF965">
        <v>0.6</v>
      </c>
      <c r="AG965">
        <v>-1</v>
      </c>
      <c r="AH965">
        <v>0.3</v>
      </c>
      <c r="AI965">
        <v>20</v>
      </c>
      <c r="AJ965">
        <v>21</v>
      </c>
      <c r="AK965">
        <v>-0.1</v>
      </c>
      <c r="AL965">
        <v>14.1</v>
      </c>
      <c r="AM965">
        <v>-5</v>
      </c>
      <c r="AN965">
        <v>7.7</v>
      </c>
      <c r="AO965">
        <v>-100</v>
      </c>
      <c r="AP965">
        <v>-0.5</v>
      </c>
      <c r="AQ965">
        <v>0.8</v>
      </c>
      <c r="AR965">
        <v>-10</v>
      </c>
      <c r="AS965">
        <v>12.9</v>
      </c>
      <c r="AT965">
        <v>700</v>
      </c>
      <c r="AU965">
        <v>2.5</v>
      </c>
      <c r="AV965">
        <v>-1</v>
      </c>
      <c r="AW965">
        <v>3</v>
      </c>
      <c r="AX965">
        <v>200</v>
      </c>
      <c r="AY965">
        <v>-200</v>
      </c>
    </row>
    <row r="966" spans="1:51" x14ac:dyDescent="0.3">
      <c r="A966" t="s">
        <v>4692</v>
      </c>
      <c r="B966" t="s">
        <v>4693</v>
      </c>
      <c r="C966" t="s">
        <v>4694</v>
      </c>
      <c r="D966" s="1" t="str">
        <f>HYPERLINK("http://geochem.nrcan.gc.ca/cdogs/content/bdl/bdl211192_e.htm", "21:1192")</f>
        <v>21:1192</v>
      </c>
      <c r="E966" s="1" t="str">
        <f>HYPERLINK("http://geochem.nrcan.gc.ca/cdogs/content/svy/svy210191_e.htm", "21:0191")</f>
        <v>21:0191</v>
      </c>
      <c r="F966" t="s">
        <v>4695</v>
      </c>
      <c r="G966" t="s">
        <v>4696</v>
      </c>
      <c r="I966">
        <v>57.0658405</v>
      </c>
      <c r="J966">
        <v>-106.7253405</v>
      </c>
      <c r="K966" s="1" t="str">
        <f>HYPERLINK("http://geochem.nrcan.gc.ca/cdogs/content/kwd/kwd020027_e.htm", "NGR lake sediment grab sample")</f>
        <v>NGR lake sediment grab sample</v>
      </c>
      <c r="L966" s="1" t="str">
        <f>HYPERLINK("http://geochem.nrcan.gc.ca/cdogs/content/kwd/kwd080006_e.htm", "&lt;177 micron (NGR)")</f>
        <v>&lt;177 micron (NGR)</v>
      </c>
      <c r="M966">
        <v>51</v>
      </c>
      <c r="N966" t="s">
        <v>85</v>
      </c>
      <c r="O966">
        <v>965</v>
      </c>
      <c r="P966">
        <v>1</v>
      </c>
      <c r="Q966">
        <v>-2</v>
      </c>
      <c r="R966">
        <v>1.6</v>
      </c>
      <c r="S966">
        <v>-2</v>
      </c>
      <c r="T966">
        <v>170</v>
      </c>
      <c r="U966">
        <v>35.299999999999997</v>
      </c>
      <c r="V966">
        <v>-5</v>
      </c>
      <c r="W966">
        <v>89</v>
      </c>
      <c r="X966">
        <v>10</v>
      </c>
      <c r="Y966">
        <v>40</v>
      </c>
      <c r="Z966">
        <v>-0.5</v>
      </c>
      <c r="AA966">
        <v>-1</v>
      </c>
      <c r="AB966">
        <v>6.1</v>
      </c>
      <c r="AC966">
        <v>3</v>
      </c>
      <c r="AD966">
        <v>-50</v>
      </c>
      <c r="AE966">
        <v>40</v>
      </c>
      <c r="AF966">
        <v>0.4</v>
      </c>
      <c r="AG966">
        <v>2</v>
      </c>
      <c r="AH966">
        <v>0.31</v>
      </c>
      <c r="AI966">
        <v>10</v>
      </c>
      <c r="AJ966">
        <v>14</v>
      </c>
      <c r="AK966">
        <v>-0.1</v>
      </c>
      <c r="AL966">
        <v>5.2</v>
      </c>
      <c r="AM966">
        <v>-5</v>
      </c>
      <c r="AN966">
        <v>5.5</v>
      </c>
      <c r="AO966">
        <v>-100</v>
      </c>
      <c r="AP966">
        <v>-0.5</v>
      </c>
      <c r="AQ966">
        <v>0.5</v>
      </c>
      <c r="AR966">
        <v>-10</v>
      </c>
      <c r="AS966">
        <v>8.1999999999999993</v>
      </c>
      <c r="AT966">
        <v>700</v>
      </c>
      <c r="AU966">
        <v>1.6</v>
      </c>
      <c r="AV966">
        <v>-1</v>
      </c>
      <c r="AW966">
        <v>-2</v>
      </c>
      <c r="AX966">
        <v>200</v>
      </c>
      <c r="AY966">
        <v>-200</v>
      </c>
    </row>
    <row r="967" spans="1:51" x14ac:dyDescent="0.3">
      <c r="A967" t="s">
        <v>4697</v>
      </c>
      <c r="B967" t="s">
        <v>4698</v>
      </c>
      <c r="C967" t="s">
        <v>4699</v>
      </c>
      <c r="D967" s="1" t="str">
        <f>HYPERLINK("http://geochem.nrcan.gc.ca/cdogs/content/bdl/bdl211192_e.htm", "21:1192")</f>
        <v>21:1192</v>
      </c>
      <c r="E967" s="1" t="str">
        <f>HYPERLINK("http://geochem.nrcan.gc.ca/cdogs/content/svy/svy210191_e.htm", "21:0191")</f>
        <v>21:0191</v>
      </c>
      <c r="F967" t="s">
        <v>4700</v>
      </c>
      <c r="G967" t="s">
        <v>4701</v>
      </c>
      <c r="I967">
        <v>57.072388599999996</v>
      </c>
      <c r="J967">
        <v>-106.695868</v>
      </c>
      <c r="K967" s="1" t="str">
        <f>HYPERLINK("http://geochem.nrcan.gc.ca/cdogs/content/kwd/kwd020027_e.htm", "NGR lake sediment grab sample")</f>
        <v>NGR lake sediment grab sample</v>
      </c>
      <c r="L967" s="1" t="str">
        <f>HYPERLINK("http://geochem.nrcan.gc.ca/cdogs/content/kwd/kwd080006_e.htm", "&lt;177 micron (NGR)")</f>
        <v>&lt;177 micron (NGR)</v>
      </c>
      <c r="M967">
        <v>51</v>
      </c>
      <c r="N967" t="s">
        <v>91</v>
      </c>
      <c r="O967">
        <v>966</v>
      </c>
      <c r="P967">
        <v>1</v>
      </c>
      <c r="Q967">
        <v>-2</v>
      </c>
      <c r="R967">
        <v>1.2</v>
      </c>
      <c r="S967">
        <v>-2</v>
      </c>
      <c r="T967">
        <v>100</v>
      </c>
      <c r="U967">
        <v>38.1</v>
      </c>
      <c r="V967">
        <v>-5</v>
      </c>
      <c r="W967">
        <v>63</v>
      </c>
      <c r="X967">
        <v>5</v>
      </c>
      <c r="Y967">
        <v>30</v>
      </c>
      <c r="Z967">
        <v>-0.5</v>
      </c>
      <c r="AA967">
        <v>-1</v>
      </c>
      <c r="AB967">
        <v>4</v>
      </c>
      <c r="AC967">
        <v>2</v>
      </c>
      <c r="AD967">
        <v>-50</v>
      </c>
      <c r="AE967">
        <v>27</v>
      </c>
      <c r="AF967">
        <v>0.3</v>
      </c>
      <c r="AG967">
        <v>-1</v>
      </c>
      <c r="AH967">
        <v>0.14000000000000001</v>
      </c>
      <c r="AI967">
        <v>20</v>
      </c>
      <c r="AJ967">
        <v>-5</v>
      </c>
      <c r="AK967">
        <v>-0.1</v>
      </c>
      <c r="AL967">
        <v>6.2</v>
      </c>
      <c r="AM967">
        <v>-5</v>
      </c>
      <c r="AN967">
        <v>4.9000000000000004</v>
      </c>
      <c r="AO967">
        <v>-100</v>
      </c>
      <c r="AP967">
        <v>-0.5</v>
      </c>
      <c r="AQ967">
        <v>0.6</v>
      </c>
      <c r="AR967">
        <v>-10</v>
      </c>
      <c r="AS967">
        <v>6.5</v>
      </c>
      <c r="AT967">
        <v>500</v>
      </c>
      <c r="AU967">
        <v>1.9</v>
      </c>
      <c r="AV967">
        <v>-1</v>
      </c>
      <c r="AW967">
        <v>-2</v>
      </c>
      <c r="AX967">
        <v>100</v>
      </c>
      <c r="AY967">
        <v>-200</v>
      </c>
    </row>
    <row r="968" spans="1:51" x14ac:dyDescent="0.3">
      <c r="A968" t="s">
        <v>4702</v>
      </c>
      <c r="B968" t="s">
        <v>4703</v>
      </c>
      <c r="C968" t="s">
        <v>4704</v>
      </c>
      <c r="D968" s="1" t="str">
        <f>HYPERLINK("http://geochem.nrcan.gc.ca/cdogs/content/bdl/bdl211192_e.htm", "21:1192")</f>
        <v>21:1192</v>
      </c>
      <c r="E968" s="1" t="str">
        <f>HYPERLINK("http://geochem.nrcan.gc.ca/cdogs/content/svy/svy210191_e.htm", "21:0191")</f>
        <v>21:0191</v>
      </c>
      <c r="F968" t="s">
        <v>4705</v>
      </c>
      <c r="G968" t="s">
        <v>4706</v>
      </c>
      <c r="I968">
        <v>57.089393800000003</v>
      </c>
      <c r="J968">
        <v>-106.6332195</v>
      </c>
      <c r="K968" s="1" t="str">
        <f>HYPERLINK("http://geochem.nrcan.gc.ca/cdogs/content/kwd/kwd020027_e.htm", "NGR lake sediment grab sample")</f>
        <v>NGR lake sediment grab sample</v>
      </c>
      <c r="L968" s="1" t="str">
        <f>HYPERLINK("http://geochem.nrcan.gc.ca/cdogs/content/kwd/kwd080006_e.htm", "&lt;177 micron (NGR)")</f>
        <v>&lt;177 micron (NGR)</v>
      </c>
      <c r="M968">
        <v>51</v>
      </c>
      <c r="N968" t="s">
        <v>97</v>
      </c>
      <c r="O968">
        <v>967</v>
      </c>
      <c r="P968">
        <v>1</v>
      </c>
      <c r="Q968">
        <v>-2</v>
      </c>
      <c r="R968">
        <v>0.9</v>
      </c>
      <c r="S968">
        <v>-2</v>
      </c>
      <c r="T968">
        <v>270</v>
      </c>
      <c r="U968">
        <v>2.4</v>
      </c>
      <c r="V968">
        <v>-5</v>
      </c>
      <c r="W968">
        <v>37</v>
      </c>
      <c r="X968">
        <v>-5</v>
      </c>
      <c r="Y968">
        <v>-20</v>
      </c>
      <c r="Z968">
        <v>0.6</v>
      </c>
      <c r="AA968">
        <v>-1</v>
      </c>
      <c r="AB968">
        <v>0.6</v>
      </c>
      <c r="AC968">
        <v>6</v>
      </c>
      <c r="AD968">
        <v>-50</v>
      </c>
      <c r="AE968">
        <v>16</v>
      </c>
      <c r="AF968">
        <v>-0.2</v>
      </c>
      <c r="AG968">
        <v>-1</v>
      </c>
      <c r="AH968">
        <v>0.79</v>
      </c>
      <c r="AI968">
        <v>-10</v>
      </c>
      <c r="AJ968">
        <v>33</v>
      </c>
      <c r="AK968">
        <v>-0.1</v>
      </c>
      <c r="AL968">
        <v>2.7</v>
      </c>
      <c r="AM968">
        <v>-5</v>
      </c>
      <c r="AN968">
        <v>2.6</v>
      </c>
      <c r="AO968">
        <v>-100</v>
      </c>
      <c r="AP968">
        <v>-0.5</v>
      </c>
      <c r="AQ968">
        <v>-0.5</v>
      </c>
      <c r="AR968">
        <v>-10</v>
      </c>
      <c r="AS968">
        <v>6.4</v>
      </c>
      <c r="AT968">
        <v>1200</v>
      </c>
      <c r="AU968">
        <v>1.5</v>
      </c>
      <c r="AV968">
        <v>-1</v>
      </c>
      <c r="AW968">
        <v>-2</v>
      </c>
      <c r="AX968">
        <v>-100</v>
      </c>
      <c r="AY968">
        <v>300</v>
      </c>
    </row>
    <row r="969" spans="1:51" x14ac:dyDescent="0.3">
      <c r="A969" t="s">
        <v>4707</v>
      </c>
      <c r="B969" t="s">
        <v>4708</v>
      </c>
      <c r="C969" t="s">
        <v>4709</v>
      </c>
      <c r="D969" s="1" t="str">
        <f>HYPERLINK("http://geochem.nrcan.gc.ca/cdogs/content/bdl/bdl211192_e.htm", "21:1192")</f>
        <v>21:1192</v>
      </c>
      <c r="E969" s="1" t="str">
        <f>HYPERLINK("http://geochem.nrcan.gc.ca/cdogs/content/svy/svy210191_e.htm", "21:0191")</f>
        <v>21:0191</v>
      </c>
      <c r="F969" t="s">
        <v>4710</v>
      </c>
      <c r="G969" t="s">
        <v>4711</v>
      </c>
      <c r="I969">
        <v>57.074632800000003</v>
      </c>
      <c r="J969">
        <v>-106.6053004</v>
      </c>
      <c r="K969" s="1" t="str">
        <f>HYPERLINK("http://geochem.nrcan.gc.ca/cdogs/content/kwd/kwd020027_e.htm", "NGR lake sediment grab sample")</f>
        <v>NGR lake sediment grab sample</v>
      </c>
      <c r="L969" s="1" t="str">
        <f>HYPERLINK("http://geochem.nrcan.gc.ca/cdogs/content/kwd/kwd080006_e.htm", "&lt;177 micron (NGR)")</f>
        <v>&lt;177 micron (NGR)</v>
      </c>
      <c r="M969">
        <v>51</v>
      </c>
      <c r="N969" t="s">
        <v>103</v>
      </c>
      <c r="O969">
        <v>968</v>
      </c>
      <c r="P969">
        <v>1</v>
      </c>
      <c r="Q969">
        <v>-2</v>
      </c>
      <c r="R969">
        <v>7.7</v>
      </c>
      <c r="S969">
        <v>-2</v>
      </c>
      <c r="T969">
        <v>370</v>
      </c>
      <c r="U969">
        <v>22.3</v>
      </c>
      <c r="V969">
        <v>-5</v>
      </c>
      <c r="W969">
        <v>51</v>
      </c>
      <c r="X969">
        <v>19</v>
      </c>
      <c r="Y969">
        <v>-20</v>
      </c>
      <c r="Z969">
        <v>-0.5</v>
      </c>
      <c r="AA969">
        <v>-1</v>
      </c>
      <c r="AB969">
        <v>33.5</v>
      </c>
      <c r="AC969">
        <v>1</v>
      </c>
      <c r="AD969">
        <v>-50</v>
      </c>
      <c r="AE969">
        <v>30</v>
      </c>
      <c r="AF969">
        <v>0.4</v>
      </c>
      <c r="AG969">
        <v>2</v>
      </c>
      <c r="AH969">
        <v>0.09</v>
      </c>
      <c r="AI969">
        <v>20</v>
      </c>
      <c r="AJ969">
        <v>6</v>
      </c>
      <c r="AK969">
        <v>-0.1</v>
      </c>
      <c r="AL969">
        <v>5.3</v>
      </c>
      <c r="AM969">
        <v>-5</v>
      </c>
      <c r="AN969">
        <v>4.8</v>
      </c>
      <c r="AO969">
        <v>-100</v>
      </c>
      <c r="AP969">
        <v>-0.5</v>
      </c>
      <c r="AQ969">
        <v>0.5</v>
      </c>
      <c r="AR969">
        <v>-10</v>
      </c>
      <c r="AS969">
        <v>5.0999999999999996</v>
      </c>
      <c r="AT969">
        <v>-500</v>
      </c>
      <c r="AU969">
        <v>1.9</v>
      </c>
      <c r="AV969">
        <v>-1</v>
      </c>
      <c r="AW969">
        <v>2</v>
      </c>
      <c r="AX969">
        <v>100</v>
      </c>
      <c r="AY969">
        <v>-200</v>
      </c>
    </row>
    <row r="970" spans="1:51" x14ac:dyDescent="0.3">
      <c r="A970" t="s">
        <v>4712</v>
      </c>
      <c r="B970" t="s">
        <v>4713</v>
      </c>
      <c r="C970" t="s">
        <v>4714</v>
      </c>
      <c r="D970" s="1" t="str">
        <f>HYPERLINK("http://geochem.nrcan.gc.ca/cdogs/content/bdl/bdl211192_e.htm", "21:1192")</f>
        <v>21:1192</v>
      </c>
      <c r="E970" s="1" t="str">
        <f>HYPERLINK("http://geochem.nrcan.gc.ca/cdogs/content/svy/svy210191_e.htm", "21:0191")</f>
        <v>21:0191</v>
      </c>
      <c r="F970" t="s">
        <v>4715</v>
      </c>
      <c r="G970" t="s">
        <v>4716</v>
      </c>
      <c r="I970">
        <v>57.0496026</v>
      </c>
      <c r="J970">
        <v>-106.62398709999999</v>
      </c>
      <c r="K970" s="1" t="str">
        <f>HYPERLINK("http://geochem.nrcan.gc.ca/cdogs/content/kwd/kwd020027_e.htm", "NGR lake sediment grab sample")</f>
        <v>NGR lake sediment grab sample</v>
      </c>
      <c r="L970" s="1" t="str">
        <f>HYPERLINK("http://geochem.nrcan.gc.ca/cdogs/content/kwd/kwd080006_e.htm", "&lt;177 micron (NGR)")</f>
        <v>&lt;177 micron (NGR)</v>
      </c>
      <c r="M970">
        <v>51</v>
      </c>
      <c r="N970" t="s">
        <v>109</v>
      </c>
      <c r="O970">
        <v>969</v>
      </c>
      <c r="P970">
        <v>1</v>
      </c>
      <c r="Q970">
        <v>-2</v>
      </c>
      <c r="R970">
        <v>4.0999999999999996</v>
      </c>
      <c r="S970">
        <v>-2</v>
      </c>
      <c r="T970">
        <v>190</v>
      </c>
      <c r="U970">
        <v>12.9</v>
      </c>
      <c r="V970">
        <v>-5</v>
      </c>
      <c r="W970">
        <v>88</v>
      </c>
      <c r="X970">
        <v>14</v>
      </c>
      <c r="Y970">
        <v>40</v>
      </c>
      <c r="Z970">
        <v>0.6</v>
      </c>
      <c r="AA970">
        <v>-1</v>
      </c>
      <c r="AB970">
        <v>13.3</v>
      </c>
      <c r="AC970">
        <v>3</v>
      </c>
      <c r="AD970">
        <v>-50</v>
      </c>
      <c r="AE970">
        <v>42</v>
      </c>
      <c r="AF970">
        <v>0.4</v>
      </c>
      <c r="AG970">
        <v>-1</v>
      </c>
      <c r="AH970">
        <v>0.49</v>
      </c>
      <c r="AI970">
        <v>40</v>
      </c>
      <c r="AJ970">
        <v>20</v>
      </c>
      <c r="AK970">
        <v>-0.1</v>
      </c>
      <c r="AL970">
        <v>6.2</v>
      </c>
      <c r="AM970">
        <v>-5</v>
      </c>
      <c r="AN970">
        <v>6.4</v>
      </c>
      <c r="AO970">
        <v>-100</v>
      </c>
      <c r="AP970">
        <v>-0.5</v>
      </c>
      <c r="AQ970">
        <v>0.7</v>
      </c>
      <c r="AR970">
        <v>-10</v>
      </c>
      <c r="AS970">
        <v>8.9</v>
      </c>
      <c r="AT970">
        <v>700</v>
      </c>
      <c r="AU970">
        <v>2.6</v>
      </c>
      <c r="AV970">
        <v>-1</v>
      </c>
      <c r="AW970">
        <v>3</v>
      </c>
      <c r="AX970">
        <v>100</v>
      </c>
      <c r="AY970">
        <v>-200</v>
      </c>
    </row>
    <row r="971" spans="1:51" x14ac:dyDescent="0.3">
      <c r="A971" t="s">
        <v>4717</v>
      </c>
      <c r="B971" t="s">
        <v>4718</v>
      </c>
      <c r="C971" t="s">
        <v>4719</v>
      </c>
      <c r="D971" s="1" t="str">
        <f>HYPERLINK("http://geochem.nrcan.gc.ca/cdogs/content/bdl/bdl211192_e.htm", "21:1192")</f>
        <v>21:1192</v>
      </c>
      <c r="E971" s="1" t="str">
        <f>HYPERLINK("http://geochem.nrcan.gc.ca/cdogs/content/svy/svy210191_e.htm", "21:0191")</f>
        <v>21:0191</v>
      </c>
      <c r="F971" t="s">
        <v>4720</v>
      </c>
      <c r="G971" t="s">
        <v>4721</v>
      </c>
      <c r="I971">
        <v>57.013068099999998</v>
      </c>
      <c r="J971">
        <v>-106.6213401</v>
      </c>
      <c r="K971" s="1" t="str">
        <f>HYPERLINK("http://geochem.nrcan.gc.ca/cdogs/content/kwd/kwd020027_e.htm", "NGR lake sediment grab sample")</f>
        <v>NGR lake sediment grab sample</v>
      </c>
      <c r="L971" s="1" t="str">
        <f>HYPERLINK("http://geochem.nrcan.gc.ca/cdogs/content/kwd/kwd080006_e.htm", "&lt;177 micron (NGR)")</f>
        <v>&lt;177 micron (NGR)</v>
      </c>
      <c r="M971">
        <v>51</v>
      </c>
      <c r="N971" t="s">
        <v>115</v>
      </c>
      <c r="O971">
        <v>970</v>
      </c>
      <c r="P971">
        <v>1</v>
      </c>
      <c r="Q971">
        <v>-2</v>
      </c>
      <c r="R971">
        <v>4.4000000000000004</v>
      </c>
      <c r="S971">
        <v>-2</v>
      </c>
      <c r="T971">
        <v>390</v>
      </c>
      <c r="U971">
        <v>26.5</v>
      </c>
      <c r="V971">
        <v>8</v>
      </c>
      <c r="W971">
        <v>63</v>
      </c>
      <c r="X971">
        <v>12</v>
      </c>
      <c r="Y971">
        <v>30</v>
      </c>
      <c r="Z971">
        <v>0.7</v>
      </c>
      <c r="AA971">
        <v>-1</v>
      </c>
      <c r="AB971">
        <v>20.9</v>
      </c>
      <c r="AC971">
        <v>2</v>
      </c>
      <c r="AD971">
        <v>-50</v>
      </c>
      <c r="AE971">
        <v>36</v>
      </c>
      <c r="AF971">
        <v>0.4</v>
      </c>
      <c r="AG971">
        <v>-1</v>
      </c>
      <c r="AH971">
        <v>0.21</v>
      </c>
      <c r="AI971">
        <v>40</v>
      </c>
      <c r="AJ971">
        <v>11</v>
      </c>
      <c r="AK971">
        <v>0.1</v>
      </c>
      <c r="AL971">
        <v>6.7</v>
      </c>
      <c r="AM971">
        <v>-5</v>
      </c>
      <c r="AN971">
        <v>5.7</v>
      </c>
      <c r="AO971">
        <v>-100</v>
      </c>
      <c r="AP971">
        <v>-0.5</v>
      </c>
      <c r="AQ971">
        <v>-0.5</v>
      </c>
      <c r="AR971">
        <v>-10</v>
      </c>
      <c r="AS971">
        <v>7.3</v>
      </c>
      <c r="AT971">
        <v>600</v>
      </c>
      <c r="AU971">
        <v>2.6</v>
      </c>
      <c r="AV971">
        <v>-1</v>
      </c>
      <c r="AW971">
        <v>3</v>
      </c>
      <c r="AX971">
        <v>100</v>
      </c>
      <c r="AY971">
        <v>-200</v>
      </c>
    </row>
    <row r="972" spans="1:51" x14ac:dyDescent="0.3">
      <c r="A972" t="s">
        <v>4722</v>
      </c>
      <c r="B972" t="s">
        <v>4723</v>
      </c>
      <c r="C972" t="s">
        <v>4724</v>
      </c>
      <c r="D972" s="1" t="str">
        <f>HYPERLINK("http://geochem.nrcan.gc.ca/cdogs/content/bdl/bdl211192_e.htm", "21:1192")</f>
        <v>21:1192</v>
      </c>
      <c r="E972" s="1" t="str">
        <f>HYPERLINK("http://geochem.nrcan.gc.ca/cdogs/content/svy/svy210191_e.htm", "21:0191")</f>
        <v>21:0191</v>
      </c>
      <c r="F972" t="s">
        <v>4725</v>
      </c>
      <c r="G972" t="s">
        <v>4726</v>
      </c>
      <c r="I972">
        <v>57.009174299999998</v>
      </c>
      <c r="J972">
        <v>-106.6613368</v>
      </c>
      <c r="K972" s="1" t="str">
        <f>HYPERLINK("http://geochem.nrcan.gc.ca/cdogs/content/kwd/kwd020027_e.htm", "NGR lake sediment grab sample")</f>
        <v>NGR lake sediment grab sample</v>
      </c>
      <c r="L972" s="1" t="str">
        <f>HYPERLINK("http://geochem.nrcan.gc.ca/cdogs/content/kwd/kwd080006_e.htm", "&lt;177 micron (NGR)")</f>
        <v>&lt;177 micron (NGR)</v>
      </c>
      <c r="M972">
        <v>51</v>
      </c>
      <c r="N972" t="s">
        <v>121</v>
      </c>
      <c r="O972">
        <v>971</v>
      </c>
      <c r="P972">
        <v>1</v>
      </c>
      <c r="Q972">
        <v>-2</v>
      </c>
      <c r="R972">
        <v>4.9000000000000004</v>
      </c>
      <c r="S972">
        <v>-2</v>
      </c>
      <c r="T972">
        <v>210</v>
      </c>
      <c r="U972">
        <v>13.5</v>
      </c>
      <c r="V972">
        <v>-5</v>
      </c>
      <c r="W972">
        <v>55</v>
      </c>
      <c r="X972">
        <v>6</v>
      </c>
      <c r="Y972">
        <v>30</v>
      </c>
      <c r="Z972">
        <v>0.6</v>
      </c>
      <c r="AA972">
        <v>-1</v>
      </c>
      <c r="AB972">
        <v>6.5</v>
      </c>
      <c r="AC972">
        <v>6</v>
      </c>
      <c r="AD972">
        <v>-50</v>
      </c>
      <c r="AE972">
        <v>27</v>
      </c>
      <c r="AF972">
        <v>0.2</v>
      </c>
      <c r="AG972">
        <v>2</v>
      </c>
      <c r="AH972">
        <v>0.73</v>
      </c>
      <c r="AI972">
        <v>20</v>
      </c>
      <c r="AJ972">
        <v>26</v>
      </c>
      <c r="AK972">
        <v>-0.1</v>
      </c>
      <c r="AL972">
        <v>3.7</v>
      </c>
      <c r="AM972">
        <v>-5</v>
      </c>
      <c r="AN972">
        <v>3.8</v>
      </c>
      <c r="AO972">
        <v>-100</v>
      </c>
      <c r="AP972">
        <v>-0.5</v>
      </c>
      <c r="AQ972">
        <v>-0.5</v>
      </c>
      <c r="AR972">
        <v>-10</v>
      </c>
      <c r="AS972">
        <v>9.3000000000000007</v>
      </c>
      <c r="AT972">
        <v>1000</v>
      </c>
      <c r="AU972">
        <v>2.2000000000000002</v>
      </c>
      <c r="AV972">
        <v>-1</v>
      </c>
      <c r="AW972">
        <v>-2</v>
      </c>
      <c r="AX972">
        <v>-100</v>
      </c>
      <c r="AY972">
        <v>-200</v>
      </c>
    </row>
    <row r="973" spans="1:51" x14ac:dyDescent="0.3">
      <c r="A973" t="s">
        <v>4727</v>
      </c>
      <c r="B973" t="s">
        <v>4728</v>
      </c>
      <c r="C973" t="s">
        <v>4729</v>
      </c>
      <c r="D973" s="1" t="str">
        <f>HYPERLINK("http://geochem.nrcan.gc.ca/cdogs/content/bdl/bdl211192_e.htm", "21:1192")</f>
        <v>21:1192</v>
      </c>
      <c r="E973" s="1" t="str">
        <f>HYPERLINK("http://geochem.nrcan.gc.ca/cdogs/content/svy/svy210191_e.htm", "21:0191")</f>
        <v>21:0191</v>
      </c>
      <c r="F973" t="s">
        <v>4730</v>
      </c>
      <c r="G973" t="s">
        <v>4731</v>
      </c>
      <c r="I973">
        <v>57.0118589</v>
      </c>
      <c r="J973">
        <v>-106.2340672</v>
      </c>
      <c r="K973" s="1" t="str">
        <f>HYPERLINK("http://geochem.nrcan.gc.ca/cdogs/content/kwd/kwd020027_e.htm", "NGR lake sediment grab sample")</f>
        <v>NGR lake sediment grab sample</v>
      </c>
      <c r="L973" s="1" t="str">
        <f>HYPERLINK("http://geochem.nrcan.gc.ca/cdogs/content/kwd/kwd080006_e.htm", "&lt;177 micron (NGR)")</f>
        <v>&lt;177 micron (NGR)</v>
      </c>
      <c r="M973">
        <v>51</v>
      </c>
      <c r="N973" t="s">
        <v>127</v>
      </c>
      <c r="O973">
        <v>972</v>
      </c>
      <c r="P973">
        <v>1</v>
      </c>
      <c r="Q973">
        <v>-2</v>
      </c>
      <c r="R973">
        <v>1.7</v>
      </c>
      <c r="S973">
        <v>-2</v>
      </c>
      <c r="T973">
        <v>90</v>
      </c>
      <c r="U973">
        <v>19</v>
      </c>
      <c r="V973">
        <v>-5</v>
      </c>
      <c r="W973">
        <v>73</v>
      </c>
      <c r="X973">
        <v>5</v>
      </c>
      <c r="Y973">
        <v>20</v>
      </c>
      <c r="Z973">
        <v>0.7</v>
      </c>
      <c r="AA973">
        <v>-1</v>
      </c>
      <c r="AB973">
        <v>4</v>
      </c>
      <c r="AC973">
        <v>1</v>
      </c>
      <c r="AD973">
        <v>-50</v>
      </c>
      <c r="AE973">
        <v>31</v>
      </c>
      <c r="AF973">
        <v>0.3</v>
      </c>
      <c r="AG973">
        <v>3</v>
      </c>
      <c r="AH973">
        <v>0.12</v>
      </c>
      <c r="AI973">
        <v>-10</v>
      </c>
      <c r="AJ973">
        <v>6</v>
      </c>
      <c r="AK973">
        <v>-0.1</v>
      </c>
      <c r="AL973">
        <v>3.4</v>
      </c>
      <c r="AM973">
        <v>-5</v>
      </c>
      <c r="AN973">
        <v>5.0999999999999996</v>
      </c>
      <c r="AO973">
        <v>-100</v>
      </c>
      <c r="AP973">
        <v>-0.5</v>
      </c>
      <c r="AQ973">
        <v>0.5</v>
      </c>
      <c r="AR973">
        <v>-10</v>
      </c>
      <c r="AS973">
        <v>7.7</v>
      </c>
      <c r="AT973">
        <v>600</v>
      </c>
      <c r="AU973">
        <v>2.4</v>
      </c>
      <c r="AV973">
        <v>-1</v>
      </c>
      <c r="AW973">
        <v>-2</v>
      </c>
      <c r="AX973">
        <v>100</v>
      </c>
      <c r="AY973">
        <v>-200</v>
      </c>
    </row>
    <row r="974" spans="1:51" x14ac:dyDescent="0.3">
      <c r="A974" t="s">
        <v>4732</v>
      </c>
      <c r="B974" t="s">
        <v>4733</v>
      </c>
      <c r="C974" t="s">
        <v>4734</v>
      </c>
      <c r="D974" s="1" t="str">
        <f>HYPERLINK("http://geochem.nrcan.gc.ca/cdogs/content/bdl/bdl211192_e.htm", "21:1192")</f>
        <v>21:1192</v>
      </c>
      <c r="E974" s="1" t="str">
        <f>HYPERLINK("http://geochem.nrcan.gc.ca/cdogs/content/svy/svy210191_e.htm", "21:0191")</f>
        <v>21:0191</v>
      </c>
      <c r="F974" t="s">
        <v>4735</v>
      </c>
      <c r="G974" t="s">
        <v>4736</v>
      </c>
      <c r="I974">
        <v>57.045511300000001</v>
      </c>
      <c r="J974">
        <v>-106.2425518</v>
      </c>
      <c r="K974" s="1" t="str">
        <f>HYPERLINK("http://geochem.nrcan.gc.ca/cdogs/content/kwd/kwd020027_e.htm", "NGR lake sediment grab sample")</f>
        <v>NGR lake sediment grab sample</v>
      </c>
      <c r="L974" s="1" t="str">
        <f>HYPERLINK("http://geochem.nrcan.gc.ca/cdogs/content/kwd/kwd080006_e.htm", "&lt;177 micron (NGR)")</f>
        <v>&lt;177 micron (NGR)</v>
      </c>
      <c r="M974">
        <v>51</v>
      </c>
      <c r="N974" t="s">
        <v>133</v>
      </c>
      <c r="O974">
        <v>973</v>
      </c>
      <c r="P974">
        <v>1</v>
      </c>
      <c r="Q974">
        <v>-2</v>
      </c>
      <c r="R974">
        <v>20.100000000000001</v>
      </c>
      <c r="S974">
        <v>-2</v>
      </c>
      <c r="T974">
        <v>130</v>
      </c>
      <c r="U974">
        <v>12.8</v>
      </c>
      <c r="V974">
        <v>-5</v>
      </c>
      <c r="W974">
        <v>146</v>
      </c>
      <c r="X974">
        <v>13</v>
      </c>
      <c r="Y974">
        <v>-20</v>
      </c>
      <c r="Z974">
        <v>-0.5</v>
      </c>
      <c r="AA974">
        <v>1</v>
      </c>
      <c r="AB974">
        <v>18.399999999999999</v>
      </c>
      <c r="AC974">
        <v>6</v>
      </c>
      <c r="AD974">
        <v>-50</v>
      </c>
      <c r="AE974">
        <v>79</v>
      </c>
      <c r="AF974">
        <v>0.5</v>
      </c>
      <c r="AG974">
        <v>12</v>
      </c>
      <c r="AH974">
        <v>0.37</v>
      </c>
      <c r="AI974">
        <v>40</v>
      </c>
      <c r="AJ974">
        <v>25</v>
      </c>
      <c r="AK974">
        <v>0.1</v>
      </c>
      <c r="AL974">
        <v>6.8</v>
      </c>
      <c r="AM974">
        <v>-5</v>
      </c>
      <c r="AN974">
        <v>11.1</v>
      </c>
      <c r="AO974">
        <v>-100</v>
      </c>
      <c r="AP974">
        <v>-0.5</v>
      </c>
      <c r="AQ974">
        <v>0.9</v>
      </c>
      <c r="AR974">
        <v>-10</v>
      </c>
      <c r="AS974">
        <v>13</v>
      </c>
      <c r="AT974">
        <v>800</v>
      </c>
      <c r="AU974">
        <v>13.9</v>
      </c>
      <c r="AV974">
        <v>-1</v>
      </c>
      <c r="AW974">
        <v>4</v>
      </c>
      <c r="AX974">
        <v>100</v>
      </c>
      <c r="AY974">
        <v>-200</v>
      </c>
    </row>
    <row r="975" spans="1:51" x14ac:dyDescent="0.3">
      <c r="A975" t="s">
        <v>4737</v>
      </c>
      <c r="B975" t="s">
        <v>4738</v>
      </c>
      <c r="C975" t="s">
        <v>4739</v>
      </c>
      <c r="D975" s="1" t="str">
        <f>HYPERLINK("http://geochem.nrcan.gc.ca/cdogs/content/bdl/bdl211192_e.htm", "21:1192")</f>
        <v>21:1192</v>
      </c>
      <c r="E975" s="1" t="str">
        <f>HYPERLINK("http://geochem.nrcan.gc.ca/cdogs/content/svy/svy210191_e.htm", "21:0191")</f>
        <v>21:0191</v>
      </c>
      <c r="F975" t="s">
        <v>4740</v>
      </c>
      <c r="G975" t="s">
        <v>4741</v>
      </c>
      <c r="I975">
        <v>57.073448999999997</v>
      </c>
      <c r="J975">
        <v>-106.3506107</v>
      </c>
      <c r="K975" s="1" t="str">
        <f>HYPERLINK("http://geochem.nrcan.gc.ca/cdogs/content/kwd/kwd020027_e.htm", "NGR lake sediment grab sample")</f>
        <v>NGR lake sediment grab sample</v>
      </c>
      <c r="L975" s="1" t="str">
        <f>HYPERLINK("http://geochem.nrcan.gc.ca/cdogs/content/kwd/kwd080006_e.htm", "&lt;177 micron (NGR)")</f>
        <v>&lt;177 micron (NGR)</v>
      </c>
      <c r="M975">
        <v>51</v>
      </c>
      <c r="N975" t="s">
        <v>145</v>
      </c>
      <c r="O975">
        <v>974</v>
      </c>
      <c r="P975">
        <v>1</v>
      </c>
      <c r="Q975">
        <v>-2</v>
      </c>
      <c r="R975">
        <v>2.8</v>
      </c>
      <c r="S975">
        <v>-2</v>
      </c>
      <c r="T975">
        <v>60</v>
      </c>
      <c r="U975">
        <v>33.700000000000003</v>
      </c>
      <c r="V975">
        <v>-5</v>
      </c>
      <c r="W975">
        <v>36</v>
      </c>
      <c r="X975">
        <v>-5</v>
      </c>
      <c r="Y975">
        <v>-20</v>
      </c>
      <c r="Z975">
        <v>-0.5</v>
      </c>
      <c r="AA975">
        <v>-1</v>
      </c>
      <c r="AB975">
        <v>1.6</v>
      </c>
      <c r="AC975">
        <v>-1</v>
      </c>
      <c r="AD975">
        <v>-50</v>
      </c>
      <c r="AE975">
        <v>17</v>
      </c>
      <c r="AF975">
        <v>-0.2</v>
      </c>
      <c r="AG975">
        <v>2</v>
      </c>
      <c r="AH975">
        <v>7.0000000000000007E-2</v>
      </c>
      <c r="AI975">
        <v>10</v>
      </c>
      <c r="AJ975">
        <v>-5</v>
      </c>
      <c r="AK975">
        <v>-0.1</v>
      </c>
      <c r="AL975">
        <v>2.4</v>
      </c>
      <c r="AM975">
        <v>-5</v>
      </c>
      <c r="AN975">
        <v>2.5</v>
      </c>
      <c r="AO975">
        <v>-100</v>
      </c>
      <c r="AP975">
        <v>-0.5</v>
      </c>
      <c r="AQ975">
        <v>-0.5</v>
      </c>
      <c r="AR975">
        <v>-10</v>
      </c>
      <c r="AS975">
        <v>3.3</v>
      </c>
      <c r="AT975">
        <v>-500</v>
      </c>
      <c r="AU975">
        <v>1.2</v>
      </c>
      <c r="AV975">
        <v>-1</v>
      </c>
      <c r="AW975">
        <v>-2</v>
      </c>
      <c r="AX975">
        <v>100</v>
      </c>
      <c r="AY975">
        <v>-200</v>
      </c>
    </row>
    <row r="976" spans="1:51" x14ac:dyDescent="0.3">
      <c r="A976" t="s">
        <v>4742</v>
      </c>
      <c r="B976" t="s">
        <v>4743</v>
      </c>
      <c r="C976" t="s">
        <v>4744</v>
      </c>
      <c r="D976" s="1" t="str">
        <f>HYPERLINK("http://geochem.nrcan.gc.ca/cdogs/content/bdl/bdl211192_e.htm", "21:1192")</f>
        <v>21:1192</v>
      </c>
      <c r="E976" s="1" t="str">
        <f>HYPERLINK("http://geochem.nrcan.gc.ca/cdogs/content/svy/svy_e.htm", "")</f>
        <v/>
      </c>
      <c r="H976" s="1" t="str">
        <f>HYPERLINK("http://geochem.nrcan.gc.ca/cdogs/content/cr_/cr_00128_e.htm", "128")</f>
        <v>128</v>
      </c>
      <c r="K976" t="s">
        <v>137</v>
      </c>
      <c r="L976" t="s">
        <v>138</v>
      </c>
      <c r="M976">
        <v>51</v>
      </c>
      <c r="N976" t="s">
        <v>139</v>
      </c>
      <c r="O976">
        <v>975</v>
      </c>
      <c r="P976">
        <v>8</v>
      </c>
      <c r="Q976">
        <v>-2</v>
      </c>
      <c r="R976">
        <v>15.8</v>
      </c>
      <c r="S976">
        <v>-2</v>
      </c>
      <c r="T976">
        <v>290</v>
      </c>
      <c r="U976">
        <v>48.6</v>
      </c>
      <c r="V976">
        <v>-5</v>
      </c>
      <c r="W976">
        <v>57</v>
      </c>
      <c r="X976">
        <v>12</v>
      </c>
      <c r="Y976">
        <v>30</v>
      </c>
      <c r="Z976">
        <v>1.5</v>
      </c>
      <c r="AA976">
        <v>1</v>
      </c>
      <c r="AB976">
        <v>3.1</v>
      </c>
      <c r="AC976">
        <v>3</v>
      </c>
      <c r="AD976">
        <v>-50</v>
      </c>
      <c r="AE976">
        <v>28</v>
      </c>
      <c r="AF976">
        <v>0.7</v>
      </c>
      <c r="AG976">
        <v>-2</v>
      </c>
      <c r="AH976">
        <v>0.63</v>
      </c>
      <c r="AI976">
        <v>40</v>
      </c>
      <c r="AJ976">
        <v>28</v>
      </c>
      <c r="AK976">
        <v>1.7</v>
      </c>
      <c r="AL976">
        <v>8.1999999999999993</v>
      </c>
      <c r="AM976">
        <v>-5</v>
      </c>
      <c r="AN976">
        <v>4.7</v>
      </c>
      <c r="AO976">
        <v>-100</v>
      </c>
      <c r="AP976">
        <v>-0.5</v>
      </c>
      <c r="AQ976">
        <v>0.6</v>
      </c>
      <c r="AR976">
        <v>-10</v>
      </c>
      <c r="AS976">
        <v>5.0999999999999996</v>
      </c>
      <c r="AT976">
        <v>2200</v>
      </c>
      <c r="AU976">
        <v>31.2</v>
      </c>
      <c r="AV976">
        <v>-1</v>
      </c>
      <c r="AW976">
        <v>2</v>
      </c>
      <c r="AX976">
        <v>200</v>
      </c>
      <c r="AY976">
        <v>-200</v>
      </c>
    </row>
    <row r="977" spans="1:51" x14ac:dyDescent="0.3">
      <c r="A977" t="s">
        <v>4745</v>
      </c>
      <c r="B977" t="s">
        <v>4746</v>
      </c>
      <c r="C977" t="s">
        <v>4747</v>
      </c>
      <c r="D977" s="1" t="str">
        <f>HYPERLINK("http://geochem.nrcan.gc.ca/cdogs/content/bdl/bdl211192_e.htm", "21:1192")</f>
        <v>21:1192</v>
      </c>
      <c r="E977" s="1" t="str">
        <f>HYPERLINK("http://geochem.nrcan.gc.ca/cdogs/content/svy/svy210191_e.htm", "21:0191")</f>
        <v>21:0191</v>
      </c>
      <c r="F977" t="s">
        <v>4748</v>
      </c>
      <c r="G977" t="s">
        <v>4749</v>
      </c>
      <c r="I977">
        <v>57.084929099999997</v>
      </c>
      <c r="J977">
        <v>-106.32299279999999</v>
      </c>
      <c r="K977" s="1" t="str">
        <f>HYPERLINK("http://geochem.nrcan.gc.ca/cdogs/content/kwd/kwd020027_e.htm", "NGR lake sediment grab sample")</f>
        <v>NGR lake sediment grab sample</v>
      </c>
      <c r="L977" s="1" t="str">
        <f>HYPERLINK("http://geochem.nrcan.gc.ca/cdogs/content/kwd/kwd080006_e.htm", "&lt;177 micron (NGR)")</f>
        <v>&lt;177 micron (NGR)</v>
      </c>
      <c r="M977">
        <v>51</v>
      </c>
      <c r="N977" t="s">
        <v>151</v>
      </c>
      <c r="O977">
        <v>976</v>
      </c>
      <c r="P977">
        <v>1</v>
      </c>
      <c r="Q977">
        <v>-2</v>
      </c>
      <c r="R977">
        <v>1.2</v>
      </c>
      <c r="S977">
        <v>-2</v>
      </c>
      <c r="T977">
        <v>70</v>
      </c>
      <c r="U977">
        <v>20</v>
      </c>
      <c r="V977">
        <v>29</v>
      </c>
      <c r="W977">
        <v>116</v>
      </c>
      <c r="X977">
        <v>-5</v>
      </c>
      <c r="Y977">
        <v>20</v>
      </c>
      <c r="Z977">
        <v>-0.5</v>
      </c>
      <c r="AA977">
        <v>-1</v>
      </c>
      <c r="AB977">
        <v>2.1</v>
      </c>
      <c r="AC977">
        <v>-1</v>
      </c>
      <c r="AD977">
        <v>-50</v>
      </c>
      <c r="AE977">
        <v>57</v>
      </c>
      <c r="AF977">
        <v>-0.2</v>
      </c>
      <c r="AG977">
        <v>-1</v>
      </c>
      <c r="AH977">
        <v>0.11</v>
      </c>
      <c r="AI977">
        <v>10</v>
      </c>
      <c r="AJ977">
        <v>-5</v>
      </c>
      <c r="AK977">
        <v>-0.1</v>
      </c>
      <c r="AL977">
        <v>3.2</v>
      </c>
      <c r="AM977">
        <v>-5</v>
      </c>
      <c r="AN977">
        <v>6.6</v>
      </c>
      <c r="AO977">
        <v>-100</v>
      </c>
      <c r="AP977">
        <v>-0.5</v>
      </c>
      <c r="AQ977">
        <v>0.5</v>
      </c>
      <c r="AR977">
        <v>-10</v>
      </c>
      <c r="AS977">
        <v>6.4</v>
      </c>
      <c r="AT977">
        <v>-500</v>
      </c>
      <c r="AU977">
        <v>2.9</v>
      </c>
      <c r="AV977">
        <v>-1</v>
      </c>
      <c r="AW977">
        <v>-2</v>
      </c>
      <c r="AX977">
        <v>100</v>
      </c>
      <c r="AY977">
        <v>-200</v>
      </c>
    </row>
    <row r="978" spans="1:51" x14ac:dyDescent="0.3">
      <c r="A978" t="s">
        <v>4750</v>
      </c>
      <c r="B978" t="s">
        <v>4751</v>
      </c>
      <c r="C978" t="s">
        <v>4752</v>
      </c>
      <c r="D978" s="1" t="str">
        <f>HYPERLINK("http://geochem.nrcan.gc.ca/cdogs/content/bdl/bdl211192_e.htm", "21:1192")</f>
        <v>21:1192</v>
      </c>
      <c r="E978" s="1" t="str">
        <f>HYPERLINK("http://geochem.nrcan.gc.ca/cdogs/content/svy/svy210191_e.htm", "21:0191")</f>
        <v>21:0191</v>
      </c>
      <c r="F978" t="s">
        <v>4753</v>
      </c>
      <c r="G978" t="s">
        <v>4754</v>
      </c>
      <c r="I978">
        <v>57.120918099999997</v>
      </c>
      <c r="J978">
        <v>-106.34771430000001</v>
      </c>
      <c r="K978" s="1" t="str">
        <f>HYPERLINK("http://geochem.nrcan.gc.ca/cdogs/content/kwd/kwd020027_e.htm", "NGR lake sediment grab sample")</f>
        <v>NGR lake sediment grab sample</v>
      </c>
      <c r="L978" s="1" t="str">
        <f>HYPERLINK("http://geochem.nrcan.gc.ca/cdogs/content/kwd/kwd080006_e.htm", "&lt;177 micron (NGR)")</f>
        <v>&lt;177 micron (NGR)</v>
      </c>
      <c r="M978">
        <v>51</v>
      </c>
      <c r="N978" t="s">
        <v>157</v>
      </c>
      <c r="O978">
        <v>977</v>
      </c>
      <c r="P978">
        <v>1</v>
      </c>
      <c r="Q978">
        <v>-2</v>
      </c>
      <c r="R978">
        <v>5.6</v>
      </c>
      <c r="S978">
        <v>-2</v>
      </c>
      <c r="T978">
        <v>190</v>
      </c>
      <c r="U978">
        <v>32.799999999999997</v>
      </c>
      <c r="V978">
        <v>-5</v>
      </c>
      <c r="W978">
        <v>63</v>
      </c>
      <c r="X978">
        <v>10</v>
      </c>
      <c r="Y978">
        <v>40</v>
      </c>
      <c r="Z978">
        <v>0.9</v>
      </c>
      <c r="AA978">
        <v>-1</v>
      </c>
      <c r="AB978">
        <v>3.1</v>
      </c>
      <c r="AC978">
        <v>6</v>
      </c>
      <c r="AD978">
        <v>-50</v>
      </c>
      <c r="AE978">
        <v>31</v>
      </c>
      <c r="AF978">
        <v>0.5</v>
      </c>
      <c r="AG978">
        <v>-1</v>
      </c>
      <c r="AH978">
        <v>0.54</v>
      </c>
      <c r="AI978">
        <v>30</v>
      </c>
      <c r="AJ978">
        <v>23</v>
      </c>
      <c r="AK978">
        <v>0.2</v>
      </c>
      <c r="AL978">
        <v>5.0999999999999996</v>
      </c>
      <c r="AM978">
        <v>-5</v>
      </c>
      <c r="AN978">
        <v>4.7</v>
      </c>
      <c r="AO978">
        <v>-100</v>
      </c>
      <c r="AP978">
        <v>-0.5</v>
      </c>
      <c r="AQ978">
        <v>-0.5</v>
      </c>
      <c r="AR978">
        <v>-10</v>
      </c>
      <c r="AS978">
        <v>7.5</v>
      </c>
      <c r="AT978">
        <v>1000</v>
      </c>
      <c r="AU978">
        <v>2.8</v>
      </c>
      <c r="AV978">
        <v>-1</v>
      </c>
      <c r="AW978">
        <v>2</v>
      </c>
      <c r="AX978">
        <v>100</v>
      </c>
      <c r="AY978">
        <v>-200</v>
      </c>
    </row>
    <row r="979" spans="1:51" x14ac:dyDescent="0.3">
      <c r="A979" t="s">
        <v>4755</v>
      </c>
      <c r="B979" t="s">
        <v>4756</v>
      </c>
      <c r="C979" t="s">
        <v>4757</v>
      </c>
      <c r="D979" s="1" t="str">
        <f>HYPERLINK("http://geochem.nrcan.gc.ca/cdogs/content/bdl/bdl211192_e.htm", "21:1192")</f>
        <v>21:1192</v>
      </c>
      <c r="E979" s="1" t="str">
        <f>HYPERLINK("http://geochem.nrcan.gc.ca/cdogs/content/svy/svy210191_e.htm", "21:0191")</f>
        <v>21:0191</v>
      </c>
      <c r="F979" t="s">
        <v>4758</v>
      </c>
      <c r="G979" t="s">
        <v>4759</v>
      </c>
      <c r="I979">
        <v>57.135470300000001</v>
      </c>
      <c r="J979">
        <v>-106.3132134</v>
      </c>
      <c r="K979" s="1" t="str">
        <f>HYPERLINK("http://geochem.nrcan.gc.ca/cdogs/content/kwd/kwd020027_e.htm", "NGR lake sediment grab sample")</f>
        <v>NGR lake sediment grab sample</v>
      </c>
      <c r="L979" s="1" t="str">
        <f>HYPERLINK("http://geochem.nrcan.gc.ca/cdogs/content/kwd/kwd080006_e.htm", "&lt;177 micron (NGR)")</f>
        <v>&lt;177 micron (NGR)</v>
      </c>
      <c r="M979">
        <v>51</v>
      </c>
      <c r="N979" t="s">
        <v>163</v>
      </c>
      <c r="O979">
        <v>978</v>
      </c>
      <c r="P979">
        <v>1</v>
      </c>
      <c r="Q979">
        <v>-2</v>
      </c>
      <c r="R979">
        <v>6.9</v>
      </c>
      <c r="S979">
        <v>-2</v>
      </c>
      <c r="T979">
        <v>140</v>
      </c>
      <c r="U979">
        <v>47.3</v>
      </c>
      <c r="V979">
        <v>-5</v>
      </c>
      <c r="W979">
        <v>88</v>
      </c>
      <c r="X979">
        <v>9</v>
      </c>
      <c r="Y979">
        <v>40</v>
      </c>
      <c r="Z979">
        <v>0.5</v>
      </c>
      <c r="AA979">
        <v>1</v>
      </c>
      <c r="AB979">
        <v>7.9</v>
      </c>
      <c r="AC979">
        <v>2</v>
      </c>
      <c r="AD979">
        <v>-50</v>
      </c>
      <c r="AE979">
        <v>37</v>
      </c>
      <c r="AF979">
        <v>0.5</v>
      </c>
      <c r="AG979">
        <v>2</v>
      </c>
      <c r="AH979">
        <v>0.18</v>
      </c>
      <c r="AI979">
        <v>20</v>
      </c>
      <c r="AJ979">
        <v>12</v>
      </c>
      <c r="AK979">
        <v>-0.1</v>
      </c>
      <c r="AL979">
        <v>7</v>
      </c>
      <c r="AM979">
        <v>-5</v>
      </c>
      <c r="AN979">
        <v>7.8</v>
      </c>
      <c r="AO979">
        <v>-100</v>
      </c>
      <c r="AP979">
        <v>-0.5</v>
      </c>
      <c r="AQ979">
        <v>0.8</v>
      </c>
      <c r="AR979">
        <v>-10</v>
      </c>
      <c r="AS979">
        <v>9.1999999999999993</v>
      </c>
      <c r="AT979">
        <v>700</v>
      </c>
      <c r="AU979">
        <v>4.5999999999999996</v>
      </c>
      <c r="AV979">
        <v>-1</v>
      </c>
      <c r="AW979">
        <v>3</v>
      </c>
      <c r="AX979">
        <v>200</v>
      </c>
      <c r="AY979">
        <v>-200</v>
      </c>
    </row>
    <row r="980" spans="1:51" x14ac:dyDescent="0.3">
      <c r="A980" t="s">
        <v>4760</v>
      </c>
      <c r="B980" t="s">
        <v>4761</v>
      </c>
      <c r="C980" t="s">
        <v>4762</v>
      </c>
      <c r="D980" s="1" t="str">
        <f>HYPERLINK("http://geochem.nrcan.gc.ca/cdogs/content/bdl/bdl211192_e.htm", "21:1192")</f>
        <v>21:1192</v>
      </c>
      <c r="E980" s="1" t="str">
        <f>HYPERLINK("http://geochem.nrcan.gc.ca/cdogs/content/svy/svy210191_e.htm", "21:0191")</f>
        <v>21:0191</v>
      </c>
      <c r="F980" t="s">
        <v>4763</v>
      </c>
      <c r="G980" t="s">
        <v>4764</v>
      </c>
      <c r="I980">
        <v>57.146343399999999</v>
      </c>
      <c r="J980">
        <v>-106.35528360000001</v>
      </c>
      <c r="K980" s="1" t="str">
        <f>HYPERLINK("http://geochem.nrcan.gc.ca/cdogs/content/kwd/kwd020027_e.htm", "NGR lake sediment grab sample")</f>
        <v>NGR lake sediment grab sample</v>
      </c>
      <c r="L980" s="1" t="str">
        <f>HYPERLINK("http://geochem.nrcan.gc.ca/cdogs/content/kwd/kwd080006_e.htm", "&lt;177 micron (NGR)")</f>
        <v>&lt;177 micron (NGR)</v>
      </c>
      <c r="M980">
        <v>51</v>
      </c>
      <c r="N980" t="s">
        <v>169</v>
      </c>
      <c r="O980">
        <v>979</v>
      </c>
      <c r="P980">
        <v>1</v>
      </c>
      <c r="Q980">
        <v>-2</v>
      </c>
      <c r="R980">
        <v>4</v>
      </c>
      <c r="S980">
        <v>-2</v>
      </c>
      <c r="T980">
        <v>140</v>
      </c>
      <c r="U980">
        <v>24.9</v>
      </c>
      <c r="V980">
        <v>-5</v>
      </c>
      <c r="W980">
        <v>50</v>
      </c>
      <c r="X980">
        <v>6</v>
      </c>
      <c r="Y980">
        <v>20</v>
      </c>
      <c r="Z980">
        <v>-0.5</v>
      </c>
      <c r="AA980">
        <v>-1</v>
      </c>
      <c r="AB980">
        <v>2.5</v>
      </c>
      <c r="AC980">
        <v>2</v>
      </c>
      <c r="AD980">
        <v>-50</v>
      </c>
      <c r="AE980">
        <v>23</v>
      </c>
      <c r="AF980">
        <v>0.3</v>
      </c>
      <c r="AG980">
        <v>-1</v>
      </c>
      <c r="AH980">
        <v>0.26</v>
      </c>
      <c r="AI980">
        <v>10</v>
      </c>
      <c r="AJ980">
        <v>10</v>
      </c>
      <c r="AK980">
        <v>-0.1</v>
      </c>
      <c r="AL980">
        <v>3.7</v>
      </c>
      <c r="AM980">
        <v>-5</v>
      </c>
      <c r="AN980">
        <v>4.3</v>
      </c>
      <c r="AO980">
        <v>-100</v>
      </c>
      <c r="AP980">
        <v>-0.5</v>
      </c>
      <c r="AQ980">
        <v>-0.5</v>
      </c>
      <c r="AR980">
        <v>-10</v>
      </c>
      <c r="AS980">
        <v>5.5</v>
      </c>
      <c r="AT980">
        <v>-500</v>
      </c>
      <c r="AU980">
        <v>2.2999999999999998</v>
      </c>
      <c r="AV980">
        <v>-1</v>
      </c>
      <c r="AW980">
        <v>-2</v>
      </c>
      <c r="AX980">
        <v>-100</v>
      </c>
      <c r="AY980">
        <v>-200</v>
      </c>
    </row>
    <row r="981" spans="1:51" x14ac:dyDescent="0.3">
      <c r="A981" t="s">
        <v>4765</v>
      </c>
      <c r="B981" t="s">
        <v>4766</v>
      </c>
      <c r="C981" t="s">
        <v>4767</v>
      </c>
      <c r="D981" s="1" t="str">
        <f>HYPERLINK("http://geochem.nrcan.gc.ca/cdogs/content/bdl/bdl211192_e.htm", "21:1192")</f>
        <v>21:1192</v>
      </c>
      <c r="E981" s="1" t="str">
        <f>HYPERLINK("http://geochem.nrcan.gc.ca/cdogs/content/svy/svy210191_e.htm", "21:0191")</f>
        <v>21:0191</v>
      </c>
      <c r="F981" t="s">
        <v>4768</v>
      </c>
      <c r="G981" t="s">
        <v>4769</v>
      </c>
      <c r="I981">
        <v>57.145391600000004</v>
      </c>
      <c r="J981">
        <v>-106.4138907</v>
      </c>
      <c r="K981" s="1" t="str">
        <f>HYPERLINK("http://geochem.nrcan.gc.ca/cdogs/content/kwd/kwd020027_e.htm", "NGR lake sediment grab sample")</f>
        <v>NGR lake sediment grab sample</v>
      </c>
      <c r="L981" s="1" t="str">
        <f>HYPERLINK("http://geochem.nrcan.gc.ca/cdogs/content/kwd/kwd080006_e.htm", "&lt;177 micron (NGR)")</f>
        <v>&lt;177 micron (NGR)</v>
      </c>
      <c r="M981">
        <v>52</v>
      </c>
      <c r="N981" t="s">
        <v>57</v>
      </c>
      <c r="O981">
        <v>980</v>
      </c>
      <c r="P981">
        <v>7</v>
      </c>
      <c r="Q981">
        <v>-2</v>
      </c>
      <c r="R981">
        <v>2.6</v>
      </c>
      <c r="S981">
        <v>-2</v>
      </c>
      <c r="T981">
        <v>120</v>
      </c>
      <c r="U981">
        <v>21.3</v>
      </c>
      <c r="V981">
        <v>-5</v>
      </c>
      <c r="W981">
        <v>44</v>
      </c>
      <c r="X981">
        <v>-5</v>
      </c>
      <c r="Y981">
        <v>-20</v>
      </c>
      <c r="Z981">
        <v>-0.5</v>
      </c>
      <c r="AA981">
        <v>-1</v>
      </c>
      <c r="AB981">
        <v>0.6</v>
      </c>
      <c r="AC981">
        <v>2</v>
      </c>
      <c r="AD981">
        <v>-50</v>
      </c>
      <c r="AE981">
        <v>17</v>
      </c>
      <c r="AF981">
        <v>-0.2</v>
      </c>
      <c r="AG981">
        <v>2</v>
      </c>
      <c r="AH981">
        <v>0.12</v>
      </c>
      <c r="AI981">
        <v>-10</v>
      </c>
      <c r="AJ981">
        <v>10</v>
      </c>
      <c r="AK981">
        <v>0.1</v>
      </c>
      <c r="AL981">
        <v>3.4</v>
      </c>
      <c r="AM981">
        <v>-5</v>
      </c>
      <c r="AN981">
        <v>3.1</v>
      </c>
      <c r="AO981">
        <v>-100</v>
      </c>
      <c r="AP981">
        <v>-0.5</v>
      </c>
      <c r="AQ981">
        <v>-0.5</v>
      </c>
      <c r="AR981">
        <v>-10</v>
      </c>
      <c r="AS981">
        <v>4.7</v>
      </c>
      <c r="AT981">
        <v>600</v>
      </c>
      <c r="AU981">
        <v>1.8</v>
      </c>
      <c r="AV981">
        <v>-1</v>
      </c>
      <c r="AW981">
        <v>-2</v>
      </c>
      <c r="AX981">
        <v>-100</v>
      </c>
      <c r="AY981">
        <v>-200</v>
      </c>
    </row>
    <row r="982" spans="1:51" x14ac:dyDescent="0.3">
      <c r="A982" t="s">
        <v>4770</v>
      </c>
      <c r="B982" t="s">
        <v>4771</v>
      </c>
      <c r="C982" t="s">
        <v>4772</v>
      </c>
      <c r="D982" s="1" t="str">
        <f>HYPERLINK("http://geochem.nrcan.gc.ca/cdogs/content/bdl/bdl211192_e.htm", "21:1192")</f>
        <v>21:1192</v>
      </c>
      <c r="E982" s="1" t="str">
        <f>HYPERLINK("http://geochem.nrcan.gc.ca/cdogs/content/svy/svy210191_e.htm", "21:0191")</f>
        <v>21:0191</v>
      </c>
      <c r="F982" t="s">
        <v>4768</v>
      </c>
      <c r="G982" t="s">
        <v>4773</v>
      </c>
      <c r="I982">
        <v>57.145391600000004</v>
      </c>
      <c r="J982">
        <v>-106.4138907</v>
      </c>
      <c r="K982" s="1" t="str">
        <f>HYPERLINK("http://geochem.nrcan.gc.ca/cdogs/content/kwd/kwd020027_e.htm", "NGR lake sediment grab sample")</f>
        <v>NGR lake sediment grab sample</v>
      </c>
      <c r="L982" s="1" t="str">
        <f>HYPERLINK("http://geochem.nrcan.gc.ca/cdogs/content/kwd/kwd080006_e.htm", "&lt;177 micron (NGR)")</f>
        <v>&lt;177 micron (NGR)</v>
      </c>
      <c r="M982">
        <v>52</v>
      </c>
      <c r="N982" t="s">
        <v>67</v>
      </c>
      <c r="O982">
        <v>981</v>
      </c>
      <c r="P982">
        <v>1</v>
      </c>
      <c r="Q982">
        <v>-2</v>
      </c>
      <c r="R982">
        <v>2.2999999999999998</v>
      </c>
      <c r="S982">
        <v>-2</v>
      </c>
      <c r="T982">
        <v>120</v>
      </c>
      <c r="U982">
        <v>15</v>
      </c>
      <c r="V982">
        <v>-5</v>
      </c>
      <c r="W982">
        <v>39</v>
      </c>
      <c r="X982">
        <v>-5</v>
      </c>
      <c r="Y982">
        <v>30</v>
      </c>
      <c r="Z982">
        <v>0.6</v>
      </c>
      <c r="AA982">
        <v>-1</v>
      </c>
      <c r="AB982">
        <v>0.6</v>
      </c>
      <c r="AC982">
        <v>2</v>
      </c>
      <c r="AD982">
        <v>-50</v>
      </c>
      <c r="AE982">
        <v>18</v>
      </c>
      <c r="AF982">
        <v>-0.2</v>
      </c>
      <c r="AG982">
        <v>1</v>
      </c>
      <c r="AH982">
        <v>0.13</v>
      </c>
      <c r="AI982">
        <v>-10</v>
      </c>
      <c r="AJ982">
        <v>11</v>
      </c>
      <c r="AK982">
        <v>0.1</v>
      </c>
      <c r="AL982">
        <v>3.6</v>
      </c>
      <c r="AM982">
        <v>-5</v>
      </c>
      <c r="AN982">
        <v>3.6</v>
      </c>
      <c r="AO982">
        <v>-100</v>
      </c>
      <c r="AP982">
        <v>-0.5</v>
      </c>
      <c r="AQ982">
        <v>-0.5</v>
      </c>
      <c r="AR982">
        <v>-10</v>
      </c>
      <c r="AS982">
        <v>5</v>
      </c>
      <c r="AT982">
        <v>600</v>
      </c>
      <c r="AU982">
        <v>2.2000000000000002</v>
      </c>
      <c r="AV982">
        <v>-1</v>
      </c>
      <c r="AW982">
        <v>-2</v>
      </c>
      <c r="AX982">
        <v>-100</v>
      </c>
      <c r="AY982">
        <v>-200</v>
      </c>
    </row>
    <row r="983" spans="1:51" x14ac:dyDescent="0.3">
      <c r="A983" t="s">
        <v>4774</v>
      </c>
      <c r="B983" t="s">
        <v>4775</v>
      </c>
      <c r="C983" t="s">
        <v>4776</v>
      </c>
      <c r="D983" s="1" t="str">
        <f>HYPERLINK("http://geochem.nrcan.gc.ca/cdogs/content/bdl/bdl211192_e.htm", "21:1192")</f>
        <v>21:1192</v>
      </c>
      <c r="E983" s="1" t="str">
        <f>HYPERLINK("http://geochem.nrcan.gc.ca/cdogs/content/svy/svy210191_e.htm", "21:0191")</f>
        <v>21:0191</v>
      </c>
      <c r="F983" t="s">
        <v>4768</v>
      </c>
      <c r="G983" t="s">
        <v>4777</v>
      </c>
      <c r="I983">
        <v>57.145391600000004</v>
      </c>
      <c r="J983">
        <v>-106.4138907</v>
      </c>
      <c r="K983" s="1" t="str">
        <f>HYPERLINK("http://geochem.nrcan.gc.ca/cdogs/content/kwd/kwd020027_e.htm", "NGR lake sediment grab sample")</f>
        <v>NGR lake sediment grab sample</v>
      </c>
      <c r="L983" s="1" t="str">
        <f>HYPERLINK("http://geochem.nrcan.gc.ca/cdogs/content/kwd/kwd080006_e.htm", "&lt;177 micron (NGR)")</f>
        <v>&lt;177 micron (NGR)</v>
      </c>
      <c r="M983">
        <v>52</v>
      </c>
      <c r="N983" t="s">
        <v>62</v>
      </c>
      <c r="O983">
        <v>982</v>
      </c>
      <c r="P983">
        <v>1</v>
      </c>
      <c r="Q983">
        <v>-2</v>
      </c>
      <c r="R983">
        <v>2.2000000000000002</v>
      </c>
      <c r="S983">
        <v>-2</v>
      </c>
      <c r="T983">
        <v>120</v>
      </c>
      <c r="U983">
        <v>15.1</v>
      </c>
      <c r="V983">
        <v>-5</v>
      </c>
      <c r="W983">
        <v>44</v>
      </c>
      <c r="X983">
        <v>-5</v>
      </c>
      <c r="Y983">
        <v>30</v>
      </c>
      <c r="Z983">
        <v>0.7</v>
      </c>
      <c r="AA983">
        <v>-1</v>
      </c>
      <c r="AB983">
        <v>0.6</v>
      </c>
      <c r="AC983">
        <v>2</v>
      </c>
      <c r="AD983">
        <v>-50</v>
      </c>
      <c r="AE983">
        <v>18</v>
      </c>
      <c r="AF983">
        <v>-0.2</v>
      </c>
      <c r="AG983">
        <v>1</v>
      </c>
      <c r="AH983">
        <v>0.15</v>
      </c>
      <c r="AI983">
        <v>-10</v>
      </c>
      <c r="AJ983">
        <v>11</v>
      </c>
      <c r="AK983">
        <v>0.1</v>
      </c>
      <c r="AL983">
        <v>3.8</v>
      </c>
      <c r="AM983">
        <v>-5</v>
      </c>
      <c r="AN983">
        <v>3.5</v>
      </c>
      <c r="AO983">
        <v>-100</v>
      </c>
      <c r="AP983">
        <v>-0.5</v>
      </c>
      <c r="AQ983">
        <v>-0.5</v>
      </c>
      <c r="AR983">
        <v>-10</v>
      </c>
      <c r="AS983">
        <v>5.2</v>
      </c>
      <c r="AT983">
        <v>700</v>
      </c>
      <c r="AU983">
        <v>2.2000000000000002</v>
      </c>
      <c r="AV983">
        <v>-1</v>
      </c>
      <c r="AW983">
        <v>-2</v>
      </c>
      <c r="AX983">
        <v>-100</v>
      </c>
      <c r="AY983">
        <v>-200</v>
      </c>
    </row>
    <row r="984" spans="1:51" x14ac:dyDescent="0.3">
      <c r="A984" t="s">
        <v>4778</v>
      </c>
      <c r="B984" t="s">
        <v>4779</v>
      </c>
      <c r="C984" t="s">
        <v>4780</v>
      </c>
      <c r="D984" s="1" t="str">
        <f>HYPERLINK("http://geochem.nrcan.gc.ca/cdogs/content/bdl/bdl211192_e.htm", "21:1192")</f>
        <v>21:1192</v>
      </c>
      <c r="E984" s="1" t="str">
        <f>HYPERLINK("http://geochem.nrcan.gc.ca/cdogs/content/svy/svy210191_e.htm", "21:0191")</f>
        <v>21:0191</v>
      </c>
      <c r="F984" t="s">
        <v>4781</v>
      </c>
      <c r="G984" t="s">
        <v>4782</v>
      </c>
      <c r="I984">
        <v>57.180779999999999</v>
      </c>
      <c r="J984">
        <v>-106.43622120000001</v>
      </c>
      <c r="K984" s="1" t="str">
        <f>HYPERLINK("http://geochem.nrcan.gc.ca/cdogs/content/kwd/kwd020027_e.htm", "NGR lake sediment grab sample")</f>
        <v>NGR lake sediment grab sample</v>
      </c>
      <c r="L984" s="1" t="str">
        <f>HYPERLINK("http://geochem.nrcan.gc.ca/cdogs/content/kwd/kwd080006_e.htm", "&lt;177 micron (NGR)")</f>
        <v>&lt;177 micron (NGR)</v>
      </c>
      <c r="M984">
        <v>52</v>
      </c>
      <c r="N984" t="s">
        <v>73</v>
      </c>
      <c r="O984">
        <v>983</v>
      </c>
      <c r="P984">
        <v>1</v>
      </c>
      <c r="Q984">
        <v>-2</v>
      </c>
      <c r="R984">
        <v>10</v>
      </c>
      <c r="S984">
        <v>-2</v>
      </c>
      <c r="T984">
        <v>90</v>
      </c>
      <c r="U984">
        <v>16.2</v>
      </c>
      <c r="V984">
        <v>-5</v>
      </c>
      <c r="W984">
        <v>17</v>
      </c>
      <c r="X984">
        <v>9</v>
      </c>
      <c r="Y984">
        <v>-20</v>
      </c>
      <c r="Z984">
        <v>-0.5</v>
      </c>
      <c r="AA984">
        <v>-1</v>
      </c>
      <c r="AB984">
        <v>2.1</v>
      </c>
      <c r="AC984">
        <v>2</v>
      </c>
      <c r="AD984">
        <v>-50</v>
      </c>
      <c r="AE984">
        <v>9</v>
      </c>
      <c r="AF984">
        <v>-0.2</v>
      </c>
      <c r="AG984">
        <v>5</v>
      </c>
      <c r="AH984">
        <v>0.2</v>
      </c>
      <c r="AI984">
        <v>10</v>
      </c>
      <c r="AJ984">
        <v>8</v>
      </c>
      <c r="AK984">
        <v>0.2</v>
      </c>
      <c r="AL984">
        <v>1.7</v>
      </c>
      <c r="AM984">
        <v>-5</v>
      </c>
      <c r="AN984">
        <v>1.6</v>
      </c>
      <c r="AO984">
        <v>-100</v>
      </c>
      <c r="AP984">
        <v>-0.5</v>
      </c>
      <c r="AQ984">
        <v>-0.5</v>
      </c>
      <c r="AR984">
        <v>-10</v>
      </c>
      <c r="AS984">
        <v>2.6</v>
      </c>
      <c r="AT984">
        <v>-500</v>
      </c>
      <c r="AU984">
        <v>1.6</v>
      </c>
      <c r="AV984">
        <v>-1</v>
      </c>
      <c r="AW984">
        <v>-2</v>
      </c>
      <c r="AX984">
        <v>-100</v>
      </c>
      <c r="AY984">
        <v>-200</v>
      </c>
    </row>
    <row r="985" spans="1:51" x14ac:dyDescent="0.3">
      <c r="A985" t="s">
        <v>4783</v>
      </c>
      <c r="B985" t="s">
        <v>4784</v>
      </c>
      <c r="C985" t="s">
        <v>4785</v>
      </c>
      <c r="D985" s="1" t="str">
        <f>HYPERLINK("http://geochem.nrcan.gc.ca/cdogs/content/bdl/bdl211192_e.htm", "21:1192")</f>
        <v>21:1192</v>
      </c>
      <c r="E985" s="1" t="str">
        <f>HYPERLINK("http://geochem.nrcan.gc.ca/cdogs/content/svy/svy210191_e.htm", "21:0191")</f>
        <v>21:0191</v>
      </c>
      <c r="F985" t="s">
        <v>4786</v>
      </c>
      <c r="G985" t="s">
        <v>4787</v>
      </c>
      <c r="I985">
        <v>57.173155999999999</v>
      </c>
      <c r="J985">
        <v>-106.46467319999999</v>
      </c>
      <c r="K985" s="1" t="str">
        <f>HYPERLINK("http://geochem.nrcan.gc.ca/cdogs/content/kwd/kwd020027_e.htm", "NGR lake sediment grab sample")</f>
        <v>NGR lake sediment grab sample</v>
      </c>
      <c r="L985" s="1" t="str">
        <f>HYPERLINK("http://geochem.nrcan.gc.ca/cdogs/content/kwd/kwd080006_e.htm", "&lt;177 micron (NGR)")</f>
        <v>&lt;177 micron (NGR)</v>
      </c>
      <c r="M985">
        <v>52</v>
      </c>
      <c r="N985" t="s">
        <v>79</v>
      </c>
      <c r="O985">
        <v>984</v>
      </c>
      <c r="P985">
        <v>1</v>
      </c>
      <c r="Q985">
        <v>-2</v>
      </c>
      <c r="R985">
        <v>4.2</v>
      </c>
      <c r="S985">
        <v>-2</v>
      </c>
      <c r="T985">
        <v>70</v>
      </c>
      <c r="U985">
        <v>27</v>
      </c>
      <c r="V985">
        <v>-5</v>
      </c>
      <c r="W985">
        <v>17</v>
      </c>
      <c r="X985">
        <v>6</v>
      </c>
      <c r="Y985">
        <v>30</v>
      </c>
      <c r="Z985">
        <v>0.6</v>
      </c>
      <c r="AA985">
        <v>-1</v>
      </c>
      <c r="AB985">
        <v>1.6</v>
      </c>
      <c r="AC985">
        <v>2</v>
      </c>
      <c r="AD985">
        <v>-50</v>
      </c>
      <c r="AE985">
        <v>8</v>
      </c>
      <c r="AF985">
        <v>-0.2</v>
      </c>
      <c r="AG985">
        <v>1</v>
      </c>
      <c r="AH985">
        <v>0.16</v>
      </c>
      <c r="AI985">
        <v>10</v>
      </c>
      <c r="AJ985">
        <v>8</v>
      </c>
      <c r="AK985">
        <v>0.1</v>
      </c>
      <c r="AL985">
        <v>2.4</v>
      </c>
      <c r="AM985">
        <v>-5</v>
      </c>
      <c r="AN985">
        <v>1.6</v>
      </c>
      <c r="AO985">
        <v>-100</v>
      </c>
      <c r="AP985">
        <v>-0.5</v>
      </c>
      <c r="AQ985">
        <v>-0.5</v>
      </c>
      <c r="AR985">
        <v>-10</v>
      </c>
      <c r="AS985">
        <v>2.4</v>
      </c>
      <c r="AT985">
        <v>-500</v>
      </c>
      <c r="AU985">
        <v>1.1000000000000001</v>
      </c>
      <c r="AV985">
        <v>-1</v>
      </c>
      <c r="AW985">
        <v>-2</v>
      </c>
      <c r="AX985">
        <v>-100</v>
      </c>
      <c r="AY985">
        <v>-200</v>
      </c>
    </row>
    <row r="986" spans="1:51" x14ac:dyDescent="0.3">
      <c r="A986" t="s">
        <v>4788</v>
      </c>
      <c r="B986" t="s">
        <v>4789</v>
      </c>
      <c r="C986" t="s">
        <v>4790</v>
      </c>
      <c r="D986" s="1" t="str">
        <f>HYPERLINK("http://geochem.nrcan.gc.ca/cdogs/content/bdl/bdl211192_e.htm", "21:1192")</f>
        <v>21:1192</v>
      </c>
      <c r="E986" s="1" t="str">
        <f>HYPERLINK("http://geochem.nrcan.gc.ca/cdogs/content/svy/svy210191_e.htm", "21:0191")</f>
        <v>21:0191</v>
      </c>
      <c r="F986" t="s">
        <v>4791</v>
      </c>
      <c r="G986" t="s">
        <v>4792</v>
      </c>
      <c r="I986">
        <v>57.187929400000002</v>
      </c>
      <c r="J986">
        <v>-106.538134</v>
      </c>
      <c r="K986" s="1" t="str">
        <f>HYPERLINK("http://geochem.nrcan.gc.ca/cdogs/content/kwd/kwd020027_e.htm", "NGR lake sediment grab sample")</f>
        <v>NGR lake sediment grab sample</v>
      </c>
      <c r="L986" s="1" t="str">
        <f>HYPERLINK("http://geochem.nrcan.gc.ca/cdogs/content/kwd/kwd080006_e.htm", "&lt;177 micron (NGR)")</f>
        <v>&lt;177 micron (NGR)</v>
      </c>
      <c r="M986">
        <v>52</v>
      </c>
      <c r="N986" t="s">
        <v>85</v>
      </c>
      <c r="O986">
        <v>985</v>
      </c>
      <c r="P986">
        <v>1</v>
      </c>
      <c r="Q986">
        <v>-2</v>
      </c>
      <c r="R986">
        <v>1.9</v>
      </c>
      <c r="S986">
        <v>-2</v>
      </c>
      <c r="T986">
        <v>100</v>
      </c>
      <c r="U986">
        <v>37.6</v>
      </c>
      <c r="V986">
        <v>-5</v>
      </c>
      <c r="W986">
        <v>17</v>
      </c>
      <c r="X986">
        <v>-5</v>
      </c>
      <c r="Y986">
        <v>-20</v>
      </c>
      <c r="Z986">
        <v>-0.5</v>
      </c>
      <c r="AA986">
        <v>-1</v>
      </c>
      <c r="AB986">
        <v>0.7</v>
      </c>
      <c r="AC986">
        <v>1</v>
      </c>
      <c r="AD986">
        <v>-50</v>
      </c>
      <c r="AE986">
        <v>9</v>
      </c>
      <c r="AF986">
        <v>-0.2</v>
      </c>
      <c r="AG986">
        <v>-1</v>
      </c>
      <c r="AH986">
        <v>0.12</v>
      </c>
      <c r="AI986">
        <v>-10</v>
      </c>
      <c r="AJ986">
        <v>7</v>
      </c>
      <c r="AK986">
        <v>0.1</v>
      </c>
      <c r="AL986">
        <v>2.4</v>
      </c>
      <c r="AM986">
        <v>-5</v>
      </c>
      <c r="AN986">
        <v>1.7</v>
      </c>
      <c r="AO986">
        <v>-100</v>
      </c>
      <c r="AP986">
        <v>-0.5</v>
      </c>
      <c r="AQ986">
        <v>-0.5</v>
      </c>
      <c r="AR986">
        <v>-10</v>
      </c>
      <c r="AS986">
        <v>2.5</v>
      </c>
      <c r="AT986">
        <v>500</v>
      </c>
      <c r="AU986">
        <v>1.3</v>
      </c>
      <c r="AV986">
        <v>-1</v>
      </c>
      <c r="AW986">
        <v>-2</v>
      </c>
      <c r="AX986">
        <v>100</v>
      </c>
      <c r="AY986">
        <v>-200</v>
      </c>
    </row>
    <row r="987" spans="1:51" x14ac:dyDescent="0.3">
      <c r="A987" t="s">
        <v>4793</v>
      </c>
      <c r="B987" t="s">
        <v>4794</v>
      </c>
      <c r="C987" t="s">
        <v>4795</v>
      </c>
      <c r="D987" s="1" t="str">
        <f>HYPERLINK("http://geochem.nrcan.gc.ca/cdogs/content/bdl/bdl211192_e.htm", "21:1192")</f>
        <v>21:1192</v>
      </c>
      <c r="E987" s="1" t="str">
        <f>HYPERLINK("http://geochem.nrcan.gc.ca/cdogs/content/svy/svy210191_e.htm", "21:0191")</f>
        <v>21:0191</v>
      </c>
      <c r="F987" t="s">
        <v>4796</v>
      </c>
      <c r="G987" t="s">
        <v>4797</v>
      </c>
      <c r="I987">
        <v>57.208432899999998</v>
      </c>
      <c r="J987">
        <v>-106.61751700000001</v>
      </c>
      <c r="K987" s="1" t="str">
        <f>HYPERLINK("http://geochem.nrcan.gc.ca/cdogs/content/kwd/kwd020027_e.htm", "NGR lake sediment grab sample")</f>
        <v>NGR lake sediment grab sample</v>
      </c>
      <c r="L987" s="1" t="str">
        <f>HYPERLINK("http://geochem.nrcan.gc.ca/cdogs/content/kwd/kwd080006_e.htm", "&lt;177 micron (NGR)")</f>
        <v>&lt;177 micron (NGR)</v>
      </c>
      <c r="M987">
        <v>52</v>
      </c>
      <c r="N987" t="s">
        <v>91</v>
      </c>
      <c r="O987">
        <v>986</v>
      </c>
      <c r="P987">
        <v>1</v>
      </c>
      <c r="Q987">
        <v>-2</v>
      </c>
      <c r="R987">
        <v>1.5</v>
      </c>
      <c r="S987">
        <v>-2</v>
      </c>
      <c r="T987">
        <v>80</v>
      </c>
      <c r="U987">
        <v>29.2</v>
      </c>
      <c r="V987">
        <v>-5</v>
      </c>
      <c r="W987">
        <v>108</v>
      </c>
      <c r="X987">
        <v>8</v>
      </c>
      <c r="Y987">
        <v>30</v>
      </c>
      <c r="Z987">
        <v>-0.5</v>
      </c>
      <c r="AA987">
        <v>-1</v>
      </c>
      <c r="AB987">
        <v>5.8</v>
      </c>
      <c r="AC987">
        <v>1</v>
      </c>
      <c r="AD987">
        <v>-50</v>
      </c>
      <c r="AE987">
        <v>47</v>
      </c>
      <c r="AF987">
        <v>0.3</v>
      </c>
      <c r="AG987">
        <v>4</v>
      </c>
      <c r="AH987">
        <v>7.0000000000000007E-2</v>
      </c>
      <c r="AI987">
        <v>20</v>
      </c>
      <c r="AJ987">
        <v>-5</v>
      </c>
      <c r="AK987">
        <v>-0.1</v>
      </c>
      <c r="AL987">
        <v>6.2</v>
      </c>
      <c r="AM987">
        <v>-5</v>
      </c>
      <c r="AN987">
        <v>7.4</v>
      </c>
      <c r="AO987">
        <v>-100</v>
      </c>
      <c r="AP987">
        <v>-0.5</v>
      </c>
      <c r="AQ987">
        <v>0.7</v>
      </c>
      <c r="AR987">
        <v>-10</v>
      </c>
      <c r="AS987">
        <v>5.9</v>
      </c>
      <c r="AT987">
        <v>-500</v>
      </c>
      <c r="AU987">
        <v>1.3</v>
      </c>
      <c r="AV987">
        <v>-1</v>
      </c>
      <c r="AW987">
        <v>2</v>
      </c>
      <c r="AX987">
        <v>-100</v>
      </c>
      <c r="AY987">
        <v>-200</v>
      </c>
    </row>
    <row r="988" spans="1:51" x14ac:dyDescent="0.3">
      <c r="A988" t="s">
        <v>4798</v>
      </c>
      <c r="B988" t="s">
        <v>4799</v>
      </c>
      <c r="C988" t="s">
        <v>4800</v>
      </c>
      <c r="D988" s="1" t="str">
        <f>HYPERLINK("http://geochem.nrcan.gc.ca/cdogs/content/bdl/bdl211192_e.htm", "21:1192")</f>
        <v>21:1192</v>
      </c>
      <c r="E988" s="1" t="str">
        <f>HYPERLINK("http://geochem.nrcan.gc.ca/cdogs/content/svy/svy210191_e.htm", "21:0191")</f>
        <v>21:0191</v>
      </c>
      <c r="F988" t="s">
        <v>4801</v>
      </c>
      <c r="G988" t="s">
        <v>4802</v>
      </c>
      <c r="I988">
        <v>57.208389599999997</v>
      </c>
      <c r="J988">
        <v>-106.6930484</v>
      </c>
      <c r="K988" s="1" t="str">
        <f>HYPERLINK("http://geochem.nrcan.gc.ca/cdogs/content/kwd/kwd020027_e.htm", "NGR lake sediment grab sample")</f>
        <v>NGR lake sediment grab sample</v>
      </c>
      <c r="L988" s="1" t="str">
        <f>HYPERLINK("http://geochem.nrcan.gc.ca/cdogs/content/kwd/kwd080006_e.htm", "&lt;177 micron (NGR)")</f>
        <v>&lt;177 micron (NGR)</v>
      </c>
      <c r="M988">
        <v>52</v>
      </c>
      <c r="N988" t="s">
        <v>97</v>
      </c>
      <c r="O988">
        <v>987</v>
      </c>
      <c r="P988">
        <v>1</v>
      </c>
      <c r="Q988">
        <v>-2</v>
      </c>
      <c r="R988">
        <v>3.5</v>
      </c>
      <c r="S988">
        <v>-2</v>
      </c>
      <c r="T988">
        <v>270</v>
      </c>
      <c r="U988">
        <v>19.600000000000001</v>
      </c>
      <c r="V988">
        <v>-5</v>
      </c>
      <c r="W988">
        <v>98</v>
      </c>
      <c r="X988">
        <v>16</v>
      </c>
      <c r="Y988">
        <v>30</v>
      </c>
      <c r="Z988">
        <v>0.7</v>
      </c>
      <c r="AA988">
        <v>1</v>
      </c>
      <c r="AB988">
        <v>23</v>
      </c>
      <c r="AC988">
        <v>2</v>
      </c>
      <c r="AD988">
        <v>-50</v>
      </c>
      <c r="AE988">
        <v>49</v>
      </c>
      <c r="AF988">
        <v>0.5</v>
      </c>
      <c r="AG988">
        <v>-1</v>
      </c>
      <c r="AH988">
        <v>0.17</v>
      </c>
      <c r="AI988">
        <v>20</v>
      </c>
      <c r="AJ988">
        <v>-5</v>
      </c>
      <c r="AK988">
        <v>-0.1</v>
      </c>
      <c r="AL988">
        <v>10.6</v>
      </c>
      <c r="AM988">
        <v>-5</v>
      </c>
      <c r="AN988">
        <v>7.6</v>
      </c>
      <c r="AO988">
        <v>-100</v>
      </c>
      <c r="AP988">
        <v>-0.5</v>
      </c>
      <c r="AQ988">
        <v>0.8</v>
      </c>
      <c r="AR988">
        <v>-10</v>
      </c>
      <c r="AS988">
        <v>8</v>
      </c>
      <c r="AT988">
        <v>600</v>
      </c>
      <c r="AU988">
        <v>2</v>
      </c>
      <c r="AV988">
        <v>-1</v>
      </c>
      <c r="AW988">
        <v>3</v>
      </c>
      <c r="AX988">
        <v>200</v>
      </c>
      <c r="AY988">
        <v>-200</v>
      </c>
    </row>
    <row r="989" spans="1:51" x14ac:dyDescent="0.3">
      <c r="A989" t="s">
        <v>4803</v>
      </c>
      <c r="B989" t="s">
        <v>4804</v>
      </c>
      <c r="C989" t="s">
        <v>4805</v>
      </c>
      <c r="D989" s="1" t="str">
        <f>HYPERLINK("http://geochem.nrcan.gc.ca/cdogs/content/bdl/bdl211192_e.htm", "21:1192")</f>
        <v>21:1192</v>
      </c>
      <c r="E989" s="1" t="str">
        <f>HYPERLINK("http://geochem.nrcan.gc.ca/cdogs/content/svy/svy210191_e.htm", "21:0191")</f>
        <v>21:0191</v>
      </c>
      <c r="F989" t="s">
        <v>4806</v>
      </c>
      <c r="G989" t="s">
        <v>4807</v>
      </c>
      <c r="I989">
        <v>57.1763367</v>
      </c>
      <c r="J989">
        <v>-106.7366605</v>
      </c>
      <c r="K989" s="1" t="str">
        <f>HYPERLINK("http://geochem.nrcan.gc.ca/cdogs/content/kwd/kwd020027_e.htm", "NGR lake sediment grab sample")</f>
        <v>NGR lake sediment grab sample</v>
      </c>
      <c r="L989" s="1" t="str">
        <f>HYPERLINK("http://geochem.nrcan.gc.ca/cdogs/content/kwd/kwd080006_e.htm", "&lt;177 micron (NGR)")</f>
        <v>&lt;177 micron (NGR)</v>
      </c>
      <c r="M989">
        <v>52</v>
      </c>
      <c r="N989" t="s">
        <v>103</v>
      </c>
      <c r="O989">
        <v>988</v>
      </c>
      <c r="P989">
        <v>1</v>
      </c>
      <c r="Q989">
        <v>-2</v>
      </c>
      <c r="R989">
        <v>1.6</v>
      </c>
      <c r="S989">
        <v>-2</v>
      </c>
      <c r="T989">
        <v>150</v>
      </c>
      <c r="U989">
        <v>33.9</v>
      </c>
      <c r="V989">
        <v>-5</v>
      </c>
      <c r="W989">
        <v>98</v>
      </c>
      <c r="X989">
        <v>8</v>
      </c>
      <c r="Y989">
        <v>120</v>
      </c>
      <c r="Z989">
        <v>0.9</v>
      </c>
      <c r="AA989">
        <v>1</v>
      </c>
      <c r="AB989">
        <v>3.5</v>
      </c>
      <c r="AC989">
        <v>2</v>
      </c>
      <c r="AD989">
        <v>-50</v>
      </c>
      <c r="AE989">
        <v>51</v>
      </c>
      <c r="AF989">
        <v>0.3</v>
      </c>
      <c r="AG989">
        <v>3</v>
      </c>
      <c r="AH989">
        <v>0.19</v>
      </c>
      <c r="AI989">
        <v>50</v>
      </c>
      <c r="AJ989">
        <v>9</v>
      </c>
      <c r="AK989">
        <v>-0.1</v>
      </c>
      <c r="AL989">
        <v>12</v>
      </c>
      <c r="AM989">
        <v>-5</v>
      </c>
      <c r="AN989">
        <v>7.9</v>
      </c>
      <c r="AO989">
        <v>-100</v>
      </c>
      <c r="AP989">
        <v>-0.5</v>
      </c>
      <c r="AQ989">
        <v>0.7</v>
      </c>
      <c r="AR989">
        <v>-10</v>
      </c>
      <c r="AS989">
        <v>7.9</v>
      </c>
      <c r="AT989">
        <v>700</v>
      </c>
      <c r="AU989">
        <v>4.2</v>
      </c>
      <c r="AV989">
        <v>-1</v>
      </c>
      <c r="AW989">
        <v>3</v>
      </c>
      <c r="AX989">
        <v>200</v>
      </c>
      <c r="AY989">
        <v>-200</v>
      </c>
    </row>
    <row r="990" spans="1:51" x14ac:dyDescent="0.3">
      <c r="A990" t="s">
        <v>4808</v>
      </c>
      <c r="B990" t="s">
        <v>4809</v>
      </c>
      <c r="C990" t="s">
        <v>4810</v>
      </c>
      <c r="D990" s="1" t="str">
        <f>HYPERLINK("http://geochem.nrcan.gc.ca/cdogs/content/bdl/bdl211192_e.htm", "21:1192")</f>
        <v>21:1192</v>
      </c>
      <c r="E990" s="1" t="str">
        <f>HYPERLINK("http://geochem.nrcan.gc.ca/cdogs/content/svy/svy210191_e.htm", "21:0191")</f>
        <v>21:0191</v>
      </c>
      <c r="F990" t="s">
        <v>4811</v>
      </c>
      <c r="G990" t="s">
        <v>4812</v>
      </c>
      <c r="I990">
        <v>57.171434699999999</v>
      </c>
      <c r="J990">
        <v>-106.7659888</v>
      </c>
      <c r="K990" s="1" t="str">
        <f>HYPERLINK("http://geochem.nrcan.gc.ca/cdogs/content/kwd/kwd020027_e.htm", "NGR lake sediment grab sample")</f>
        <v>NGR lake sediment grab sample</v>
      </c>
      <c r="L990" s="1" t="str">
        <f>HYPERLINK("http://geochem.nrcan.gc.ca/cdogs/content/kwd/kwd080006_e.htm", "&lt;177 micron (NGR)")</f>
        <v>&lt;177 micron (NGR)</v>
      </c>
      <c r="M990">
        <v>52</v>
      </c>
      <c r="N990" t="s">
        <v>109</v>
      </c>
      <c r="O990">
        <v>989</v>
      </c>
      <c r="P990">
        <v>1</v>
      </c>
      <c r="Q990">
        <v>-2</v>
      </c>
      <c r="R990">
        <v>1.6</v>
      </c>
      <c r="S990">
        <v>-2</v>
      </c>
      <c r="T990">
        <v>120</v>
      </c>
      <c r="U990">
        <v>32.9</v>
      </c>
      <c r="V990">
        <v>-5</v>
      </c>
      <c r="W990">
        <v>79</v>
      </c>
      <c r="X990">
        <v>6</v>
      </c>
      <c r="Y990">
        <v>60</v>
      </c>
      <c r="Z990">
        <v>-0.5</v>
      </c>
      <c r="AA990">
        <v>-1</v>
      </c>
      <c r="AB990">
        <v>2.7</v>
      </c>
      <c r="AC990">
        <v>1</v>
      </c>
      <c r="AD990">
        <v>-50</v>
      </c>
      <c r="AE990">
        <v>34</v>
      </c>
      <c r="AF990">
        <v>0.3</v>
      </c>
      <c r="AG990">
        <v>2</v>
      </c>
      <c r="AH990">
        <v>0.14000000000000001</v>
      </c>
      <c r="AI990">
        <v>40</v>
      </c>
      <c r="AJ990">
        <v>8</v>
      </c>
      <c r="AK990">
        <v>-0.1</v>
      </c>
      <c r="AL990">
        <v>8.4</v>
      </c>
      <c r="AM990">
        <v>-5</v>
      </c>
      <c r="AN990">
        <v>5.9</v>
      </c>
      <c r="AO990">
        <v>-100</v>
      </c>
      <c r="AP990">
        <v>-0.5</v>
      </c>
      <c r="AQ990">
        <v>0.6</v>
      </c>
      <c r="AR990">
        <v>-10</v>
      </c>
      <c r="AS990">
        <v>5.5</v>
      </c>
      <c r="AT990">
        <v>600</v>
      </c>
      <c r="AU990">
        <v>3.2</v>
      </c>
      <c r="AV990">
        <v>-1</v>
      </c>
      <c r="AW990">
        <v>-2</v>
      </c>
      <c r="AX990">
        <v>100</v>
      </c>
      <c r="AY990">
        <v>-200</v>
      </c>
    </row>
    <row r="991" spans="1:51" x14ac:dyDescent="0.3">
      <c r="A991" t="s">
        <v>4813</v>
      </c>
      <c r="B991" t="s">
        <v>4814</v>
      </c>
      <c r="C991" t="s">
        <v>4815</v>
      </c>
      <c r="D991" s="1" t="str">
        <f>HYPERLINK("http://geochem.nrcan.gc.ca/cdogs/content/bdl/bdl211192_e.htm", "21:1192")</f>
        <v>21:1192</v>
      </c>
      <c r="E991" s="1" t="str">
        <f>HYPERLINK("http://geochem.nrcan.gc.ca/cdogs/content/svy/svy_e.htm", "")</f>
        <v/>
      </c>
      <c r="H991" s="1" t="str">
        <f>HYPERLINK("http://geochem.nrcan.gc.ca/cdogs/content/cr_/cr_00126_e.htm", "126")</f>
        <v>126</v>
      </c>
      <c r="K991" t="s">
        <v>137</v>
      </c>
      <c r="L991" t="s">
        <v>138</v>
      </c>
      <c r="M991">
        <v>52</v>
      </c>
      <c r="N991" t="s">
        <v>139</v>
      </c>
      <c r="O991">
        <v>990</v>
      </c>
      <c r="P991">
        <v>8</v>
      </c>
      <c r="Q991">
        <v>-2</v>
      </c>
      <c r="R991">
        <v>11.2</v>
      </c>
      <c r="S991">
        <v>-2</v>
      </c>
      <c r="T991">
        <v>760</v>
      </c>
      <c r="U991">
        <v>16.899999999999999</v>
      </c>
      <c r="V991">
        <v>-5</v>
      </c>
      <c r="W991">
        <v>113</v>
      </c>
      <c r="X991">
        <v>19</v>
      </c>
      <c r="Y991">
        <v>50</v>
      </c>
      <c r="Z991">
        <v>3</v>
      </c>
      <c r="AA991">
        <v>1</v>
      </c>
      <c r="AB991">
        <v>3.9</v>
      </c>
      <c r="AC991">
        <v>7</v>
      </c>
      <c r="AD991">
        <v>-50</v>
      </c>
      <c r="AE991">
        <v>59</v>
      </c>
      <c r="AF991">
        <v>0.4</v>
      </c>
      <c r="AG991">
        <v>-1</v>
      </c>
      <c r="AH991">
        <v>1.33</v>
      </c>
      <c r="AI991">
        <v>30</v>
      </c>
      <c r="AJ991">
        <v>84</v>
      </c>
      <c r="AK991">
        <v>1.1000000000000001</v>
      </c>
      <c r="AL991">
        <v>11.6</v>
      </c>
      <c r="AM991">
        <v>-5</v>
      </c>
      <c r="AN991">
        <v>11.9</v>
      </c>
      <c r="AO991">
        <v>-100</v>
      </c>
      <c r="AP991">
        <v>0.8</v>
      </c>
      <c r="AQ991">
        <v>1.4</v>
      </c>
      <c r="AR991">
        <v>-10</v>
      </c>
      <c r="AS991">
        <v>12.6</v>
      </c>
      <c r="AT991">
        <v>3900</v>
      </c>
      <c r="AU991">
        <v>8.3000000000000007</v>
      </c>
      <c r="AV991">
        <v>1</v>
      </c>
      <c r="AW991">
        <v>3</v>
      </c>
      <c r="AX991">
        <v>200</v>
      </c>
      <c r="AY991">
        <v>300</v>
      </c>
    </row>
    <row r="992" spans="1:51" x14ac:dyDescent="0.3">
      <c r="A992" t="s">
        <v>4816</v>
      </c>
      <c r="B992" t="s">
        <v>4817</v>
      </c>
      <c r="C992" t="s">
        <v>4818</v>
      </c>
      <c r="D992" s="1" t="str">
        <f>HYPERLINK("http://geochem.nrcan.gc.ca/cdogs/content/bdl/bdl211192_e.htm", "21:1192")</f>
        <v>21:1192</v>
      </c>
      <c r="E992" s="1" t="str">
        <f>HYPERLINK("http://geochem.nrcan.gc.ca/cdogs/content/svy/svy210191_e.htm", "21:0191")</f>
        <v>21:0191</v>
      </c>
      <c r="F992" t="s">
        <v>4819</v>
      </c>
      <c r="G992" t="s">
        <v>4820</v>
      </c>
      <c r="I992">
        <v>57.181141199999999</v>
      </c>
      <c r="J992">
        <v>-106.8235997</v>
      </c>
      <c r="K992" s="1" t="str">
        <f>HYPERLINK("http://geochem.nrcan.gc.ca/cdogs/content/kwd/kwd020027_e.htm", "NGR lake sediment grab sample")</f>
        <v>NGR lake sediment grab sample</v>
      </c>
      <c r="L992" s="1" t="str">
        <f>HYPERLINK("http://geochem.nrcan.gc.ca/cdogs/content/kwd/kwd080006_e.htm", "&lt;177 micron (NGR)")</f>
        <v>&lt;177 micron (NGR)</v>
      </c>
      <c r="M992">
        <v>52</v>
      </c>
      <c r="N992" t="s">
        <v>115</v>
      </c>
      <c r="O992">
        <v>991</v>
      </c>
      <c r="P992">
        <v>1</v>
      </c>
      <c r="Q992">
        <v>-2</v>
      </c>
      <c r="R992">
        <v>1.3</v>
      </c>
      <c r="S992">
        <v>-2</v>
      </c>
      <c r="T992">
        <v>70</v>
      </c>
      <c r="U992">
        <v>27.7</v>
      </c>
      <c r="V992">
        <v>-5</v>
      </c>
      <c r="W992">
        <v>41</v>
      </c>
      <c r="X992">
        <v>9</v>
      </c>
      <c r="Y992">
        <v>40</v>
      </c>
      <c r="Z992">
        <v>-0.5</v>
      </c>
      <c r="AA992">
        <v>-1</v>
      </c>
      <c r="AB992">
        <v>1.8</v>
      </c>
      <c r="AC992">
        <v>1</v>
      </c>
      <c r="AD992">
        <v>-50</v>
      </c>
      <c r="AE992">
        <v>23</v>
      </c>
      <c r="AF992">
        <v>0.3</v>
      </c>
      <c r="AG992">
        <v>-1</v>
      </c>
      <c r="AH992">
        <v>7.0000000000000007E-2</v>
      </c>
      <c r="AI992">
        <v>20</v>
      </c>
      <c r="AJ992">
        <v>5</v>
      </c>
      <c r="AK992">
        <v>-0.1</v>
      </c>
      <c r="AL992">
        <v>6.9</v>
      </c>
      <c r="AM992">
        <v>-5</v>
      </c>
      <c r="AN992">
        <v>4.0999999999999996</v>
      </c>
      <c r="AO992">
        <v>-100</v>
      </c>
      <c r="AP992">
        <v>-0.5</v>
      </c>
      <c r="AQ992">
        <v>-0.5</v>
      </c>
      <c r="AR992">
        <v>-10</v>
      </c>
      <c r="AS992">
        <v>5.4</v>
      </c>
      <c r="AT992">
        <v>600</v>
      </c>
      <c r="AU992">
        <v>1.4</v>
      </c>
      <c r="AV992">
        <v>-1</v>
      </c>
      <c r="AW992">
        <v>-2</v>
      </c>
      <c r="AX992">
        <v>100</v>
      </c>
      <c r="AY992">
        <v>-200</v>
      </c>
    </row>
    <row r="993" spans="1:51" x14ac:dyDescent="0.3">
      <c r="A993" t="s">
        <v>4821</v>
      </c>
      <c r="B993" t="s">
        <v>4822</v>
      </c>
      <c r="C993" t="s">
        <v>4823</v>
      </c>
      <c r="D993" s="1" t="str">
        <f>HYPERLINK("http://geochem.nrcan.gc.ca/cdogs/content/bdl/bdl211192_e.htm", "21:1192")</f>
        <v>21:1192</v>
      </c>
      <c r="E993" s="1" t="str">
        <f>HYPERLINK("http://geochem.nrcan.gc.ca/cdogs/content/svy/svy210191_e.htm", "21:0191")</f>
        <v>21:0191</v>
      </c>
      <c r="F993" t="s">
        <v>4824</v>
      </c>
      <c r="G993" t="s">
        <v>4825</v>
      </c>
      <c r="I993">
        <v>57.160161199999997</v>
      </c>
      <c r="J993">
        <v>-106.8608639</v>
      </c>
      <c r="K993" s="1" t="str">
        <f>HYPERLINK("http://geochem.nrcan.gc.ca/cdogs/content/kwd/kwd020027_e.htm", "NGR lake sediment grab sample")</f>
        <v>NGR lake sediment grab sample</v>
      </c>
      <c r="L993" s="1" t="str">
        <f>HYPERLINK("http://geochem.nrcan.gc.ca/cdogs/content/kwd/kwd080006_e.htm", "&lt;177 micron (NGR)")</f>
        <v>&lt;177 micron (NGR)</v>
      </c>
      <c r="M993">
        <v>52</v>
      </c>
      <c r="N993" t="s">
        <v>121</v>
      </c>
      <c r="O993">
        <v>992</v>
      </c>
      <c r="P993">
        <v>1</v>
      </c>
      <c r="Q993">
        <v>-2</v>
      </c>
      <c r="R993">
        <v>1.1000000000000001</v>
      </c>
      <c r="S993">
        <v>-2</v>
      </c>
      <c r="T993">
        <v>80</v>
      </c>
      <c r="U993">
        <v>43.3</v>
      </c>
      <c r="V993">
        <v>-5</v>
      </c>
      <c r="W993">
        <v>26</v>
      </c>
      <c r="X993">
        <v>-5</v>
      </c>
      <c r="Y993">
        <v>-20</v>
      </c>
      <c r="Z993">
        <v>-0.5</v>
      </c>
      <c r="AA993">
        <v>-1</v>
      </c>
      <c r="AB993">
        <v>0.8</v>
      </c>
      <c r="AC993">
        <v>-1</v>
      </c>
      <c r="AD993">
        <v>-50</v>
      </c>
      <c r="AE993">
        <v>14</v>
      </c>
      <c r="AF993">
        <v>-0.2</v>
      </c>
      <c r="AG993">
        <v>-1</v>
      </c>
      <c r="AH993">
        <v>7.0000000000000007E-2</v>
      </c>
      <c r="AI993">
        <v>10</v>
      </c>
      <c r="AJ993">
        <v>-5</v>
      </c>
      <c r="AK993">
        <v>-0.1</v>
      </c>
      <c r="AL993">
        <v>2.2000000000000002</v>
      </c>
      <c r="AM993">
        <v>-5</v>
      </c>
      <c r="AN993">
        <v>1.9</v>
      </c>
      <c r="AO993">
        <v>-100</v>
      </c>
      <c r="AP993">
        <v>-0.5</v>
      </c>
      <c r="AQ993">
        <v>-0.5</v>
      </c>
      <c r="AR993">
        <v>-10</v>
      </c>
      <c r="AS993">
        <v>3.9</v>
      </c>
      <c r="AT993">
        <v>-500</v>
      </c>
      <c r="AU993">
        <v>0.5</v>
      </c>
      <c r="AV993">
        <v>-1</v>
      </c>
      <c r="AW993">
        <v>-2</v>
      </c>
      <c r="AX993">
        <v>100</v>
      </c>
      <c r="AY993">
        <v>-200</v>
      </c>
    </row>
    <row r="994" spans="1:51" x14ac:dyDescent="0.3">
      <c r="A994" t="s">
        <v>4826</v>
      </c>
      <c r="B994" t="s">
        <v>4827</v>
      </c>
      <c r="C994" t="s">
        <v>4828</v>
      </c>
      <c r="D994" s="1" t="str">
        <f>HYPERLINK("http://geochem.nrcan.gc.ca/cdogs/content/bdl/bdl211192_e.htm", "21:1192")</f>
        <v>21:1192</v>
      </c>
      <c r="E994" s="1" t="str">
        <f>HYPERLINK("http://geochem.nrcan.gc.ca/cdogs/content/svy/svy210191_e.htm", "21:0191")</f>
        <v>21:0191</v>
      </c>
      <c r="F994" t="s">
        <v>4829</v>
      </c>
      <c r="G994" t="s">
        <v>4830</v>
      </c>
      <c r="I994">
        <v>57.176303599999997</v>
      </c>
      <c r="J994">
        <v>-106.880436</v>
      </c>
      <c r="K994" s="1" t="str">
        <f>HYPERLINK("http://geochem.nrcan.gc.ca/cdogs/content/kwd/kwd020027_e.htm", "NGR lake sediment grab sample")</f>
        <v>NGR lake sediment grab sample</v>
      </c>
      <c r="L994" s="1" t="str">
        <f>HYPERLINK("http://geochem.nrcan.gc.ca/cdogs/content/kwd/kwd080006_e.htm", "&lt;177 micron (NGR)")</f>
        <v>&lt;177 micron (NGR)</v>
      </c>
      <c r="M994">
        <v>52</v>
      </c>
      <c r="N994" t="s">
        <v>127</v>
      </c>
      <c r="O994">
        <v>993</v>
      </c>
      <c r="P994">
        <v>1</v>
      </c>
      <c r="Q994">
        <v>-2</v>
      </c>
      <c r="R994">
        <v>1.5</v>
      </c>
      <c r="S994">
        <v>-2</v>
      </c>
      <c r="T994">
        <v>60</v>
      </c>
      <c r="U994">
        <v>16.7</v>
      </c>
      <c r="V994">
        <v>-5</v>
      </c>
      <c r="W994">
        <v>18</v>
      </c>
      <c r="X994">
        <v>-5</v>
      </c>
      <c r="Y994">
        <v>-20</v>
      </c>
      <c r="Z994">
        <v>-0.5</v>
      </c>
      <c r="AA994">
        <v>-1</v>
      </c>
      <c r="AB994">
        <v>1.2</v>
      </c>
      <c r="AC994">
        <v>-1</v>
      </c>
      <c r="AD994">
        <v>-50</v>
      </c>
      <c r="AE994">
        <v>8</v>
      </c>
      <c r="AF994">
        <v>-0.2</v>
      </c>
      <c r="AG994">
        <v>-1</v>
      </c>
      <c r="AH994">
        <v>0.06</v>
      </c>
      <c r="AI994">
        <v>-10</v>
      </c>
      <c r="AJ994">
        <v>-5</v>
      </c>
      <c r="AK994">
        <v>-0.1</v>
      </c>
      <c r="AL994">
        <v>2.2000000000000002</v>
      </c>
      <c r="AM994">
        <v>-5</v>
      </c>
      <c r="AN994">
        <v>1.4</v>
      </c>
      <c r="AO994">
        <v>-100</v>
      </c>
      <c r="AP994">
        <v>-0.5</v>
      </c>
      <c r="AQ994">
        <v>-0.5</v>
      </c>
      <c r="AR994">
        <v>-10</v>
      </c>
      <c r="AS994">
        <v>2.1</v>
      </c>
      <c r="AT994">
        <v>-500</v>
      </c>
      <c r="AU994">
        <v>0.5</v>
      </c>
      <c r="AV994">
        <v>-1</v>
      </c>
      <c r="AW994">
        <v>-2</v>
      </c>
      <c r="AX994">
        <v>-100</v>
      </c>
      <c r="AY994">
        <v>-200</v>
      </c>
    </row>
    <row r="995" spans="1:51" x14ac:dyDescent="0.3">
      <c r="A995" t="s">
        <v>4831</v>
      </c>
      <c r="B995" t="s">
        <v>4832</v>
      </c>
      <c r="C995" t="s">
        <v>4833</v>
      </c>
      <c r="D995" s="1" t="str">
        <f>HYPERLINK("http://geochem.nrcan.gc.ca/cdogs/content/bdl/bdl211192_e.htm", "21:1192")</f>
        <v>21:1192</v>
      </c>
      <c r="E995" s="1" t="str">
        <f>HYPERLINK("http://geochem.nrcan.gc.ca/cdogs/content/svy/svy210191_e.htm", "21:0191")</f>
        <v>21:0191</v>
      </c>
      <c r="F995" t="s">
        <v>4834</v>
      </c>
      <c r="G995" t="s">
        <v>4835</v>
      </c>
      <c r="I995">
        <v>57.155000899999997</v>
      </c>
      <c r="J995">
        <v>-106.8976243</v>
      </c>
      <c r="K995" s="1" t="str">
        <f>HYPERLINK("http://geochem.nrcan.gc.ca/cdogs/content/kwd/kwd020027_e.htm", "NGR lake sediment grab sample")</f>
        <v>NGR lake sediment grab sample</v>
      </c>
      <c r="L995" s="1" t="str">
        <f>HYPERLINK("http://geochem.nrcan.gc.ca/cdogs/content/kwd/kwd080006_e.htm", "&lt;177 micron (NGR)")</f>
        <v>&lt;177 micron (NGR)</v>
      </c>
      <c r="M995">
        <v>52</v>
      </c>
      <c r="N995" t="s">
        <v>133</v>
      </c>
      <c r="O995">
        <v>994</v>
      </c>
      <c r="P995">
        <v>1</v>
      </c>
      <c r="Q995">
        <v>-2</v>
      </c>
      <c r="R995">
        <v>1.1000000000000001</v>
      </c>
      <c r="S995">
        <v>-2</v>
      </c>
      <c r="T995">
        <v>90</v>
      </c>
      <c r="U995">
        <v>44.7</v>
      </c>
      <c r="V995">
        <v>-5</v>
      </c>
      <c r="W995">
        <v>60</v>
      </c>
      <c r="X995">
        <v>-5</v>
      </c>
      <c r="Y995">
        <v>-20</v>
      </c>
      <c r="Z995">
        <v>-0.5</v>
      </c>
      <c r="AA995">
        <v>-1</v>
      </c>
      <c r="AB995">
        <v>1.4</v>
      </c>
      <c r="AC995">
        <v>-1</v>
      </c>
      <c r="AD995">
        <v>-50</v>
      </c>
      <c r="AE995">
        <v>30</v>
      </c>
      <c r="AF995">
        <v>0.2</v>
      </c>
      <c r="AG995">
        <v>-1</v>
      </c>
      <c r="AH995">
        <v>0.13</v>
      </c>
      <c r="AI995">
        <v>20</v>
      </c>
      <c r="AJ995">
        <v>5</v>
      </c>
      <c r="AK995">
        <v>-0.1</v>
      </c>
      <c r="AL995">
        <v>4.2</v>
      </c>
      <c r="AM995">
        <v>-5</v>
      </c>
      <c r="AN995">
        <v>4</v>
      </c>
      <c r="AO995">
        <v>-100</v>
      </c>
      <c r="AP995">
        <v>-0.5</v>
      </c>
      <c r="AQ995">
        <v>-0.5</v>
      </c>
      <c r="AR995">
        <v>-10</v>
      </c>
      <c r="AS995">
        <v>4.8</v>
      </c>
      <c r="AT995">
        <v>-500</v>
      </c>
      <c r="AU995">
        <v>1</v>
      </c>
      <c r="AV995">
        <v>-1</v>
      </c>
      <c r="AW995">
        <v>-2</v>
      </c>
      <c r="AX995">
        <v>100</v>
      </c>
      <c r="AY995">
        <v>-200</v>
      </c>
    </row>
    <row r="996" spans="1:51" x14ac:dyDescent="0.3">
      <c r="A996" t="s">
        <v>4836</v>
      </c>
      <c r="B996" t="s">
        <v>4837</v>
      </c>
      <c r="C996" t="s">
        <v>4838</v>
      </c>
      <c r="D996" s="1" t="str">
        <f>HYPERLINK("http://geochem.nrcan.gc.ca/cdogs/content/bdl/bdl211192_e.htm", "21:1192")</f>
        <v>21:1192</v>
      </c>
      <c r="E996" s="1" t="str">
        <f>HYPERLINK("http://geochem.nrcan.gc.ca/cdogs/content/svy/svy210191_e.htm", "21:0191")</f>
        <v>21:0191</v>
      </c>
      <c r="F996" t="s">
        <v>4839</v>
      </c>
      <c r="G996" t="s">
        <v>4840</v>
      </c>
      <c r="I996">
        <v>57.165622300000003</v>
      </c>
      <c r="J996">
        <v>-106.93988</v>
      </c>
      <c r="K996" s="1" t="str">
        <f>HYPERLINK("http://geochem.nrcan.gc.ca/cdogs/content/kwd/kwd020027_e.htm", "NGR lake sediment grab sample")</f>
        <v>NGR lake sediment grab sample</v>
      </c>
      <c r="L996" s="1" t="str">
        <f>HYPERLINK("http://geochem.nrcan.gc.ca/cdogs/content/kwd/kwd080006_e.htm", "&lt;177 micron (NGR)")</f>
        <v>&lt;177 micron (NGR)</v>
      </c>
      <c r="M996">
        <v>52</v>
      </c>
      <c r="N996" t="s">
        <v>145</v>
      </c>
      <c r="O996">
        <v>995</v>
      </c>
      <c r="P996">
        <v>1</v>
      </c>
      <c r="Q996">
        <v>-2</v>
      </c>
      <c r="R996">
        <v>1</v>
      </c>
      <c r="S996">
        <v>-2</v>
      </c>
      <c r="T996">
        <v>-50</v>
      </c>
      <c r="U996">
        <v>47.5</v>
      </c>
      <c r="V996">
        <v>-5</v>
      </c>
      <c r="W996">
        <v>107</v>
      </c>
      <c r="X996">
        <v>-5</v>
      </c>
      <c r="Y996">
        <v>-20</v>
      </c>
      <c r="Z996">
        <v>-0.5</v>
      </c>
      <c r="AA996">
        <v>-1</v>
      </c>
      <c r="AB996">
        <v>1.8</v>
      </c>
      <c r="AC996">
        <v>-1</v>
      </c>
      <c r="AD996">
        <v>-50</v>
      </c>
      <c r="AE996">
        <v>52</v>
      </c>
      <c r="AF996">
        <v>0.2</v>
      </c>
      <c r="AG996">
        <v>-1</v>
      </c>
      <c r="AH996">
        <v>0.06</v>
      </c>
      <c r="AI996">
        <v>-10</v>
      </c>
      <c r="AJ996">
        <v>5</v>
      </c>
      <c r="AK996">
        <v>-0.1</v>
      </c>
      <c r="AL996">
        <v>2.9</v>
      </c>
      <c r="AM996">
        <v>-5</v>
      </c>
      <c r="AN996">
        <v>6</v>
      </c>
      <c r="AO996">
        <v>-100</v>
      </c>
      <c r="AP996">
        <v>-0.5</v>
      </c>
      <c r="AQ996">
        <v>-0.5</v>
      </c>
      <c r="AR996">
        <v>-10</v>
      </c>
      <c r="AS996">
        <v>6.5</v>
      </c>
      <c r="AT996">
        <v>-500</v>
      </c>
      <c r="AU996">
        <v>0.9</v>
      </c>
      <c r="AV996">
        <v>-1</v>
      </c>
      <c r="AW996">
        <v>-2</v>
      </c>
      <c r="AX996">
        <v>-100</v>
      </c>
      <c r="AY996">
        <v>-200</v>
      </c>
    </row>
    <row r="997" spans="1:51" x14ac:dyDescent="0.3">
      <c r="A997" t="s">
        <v>4841</v>
      </c>
      <c r="B997" t="s">
        <v>4842</v>
      </c>
      <c r="C997" t="s">
        <v>4843</v>
      </c>
      <c r="D997" s="1" t="str">
        <f>HYPERLINK("http://geochem.nrcan.gc.ca/cdogs/content/bdl/bdl211192_e.htm", "21:1192")</f>
        <v>21:1192</v>
      </c>
      <c r="E997" s="1" t="str">
        <f>HYPERLINK("http://geochem.nrcan.gc.ca/cdogs/content/svy/svy210191_e.htm", "21:0191")</f>
        <v>21:0191</v>
      </c>
      <c r="F997" t="s">
        <v>4844</v>
      </c>
      <c r="G997" t="s">
        <v>4845</v>
      </c>
      <c r="I997">
        <v>57.141159399999999</v>
      </c>
      <c r="J997">
        <v>-107.0024811</v>
      </c>
      <c r="K997" s="1" t="str">
        <f>HYPERLINK("http://geochem.nrcan.gc.ca/cdogs/content/kwd/kwd020027_e.htm", "NGR lake sediment grab sample")</f>
        <v>NGR lake sediment grab sample</v>
      </c>
      <c r="L997" s="1" t="str">
        <f>HYPERLINK("http://geochem.nrcan.gc.ca/cdogs/content/kwd/kwd080006_e.htm", "&lt;177 micron (NGR)")</f>
        <v>&lt;177 micron (NGR)</v>
      </c>
      <c r="M997">
        <v>52</v>
      </c>
      <c r="N997" t="s">
        <v>151</v>
      </c>
      <c r="O997">
        <v>996</v>
      </c>
      <c r="P997">
        <v>1</v>
      </c>
      <c r="Q997">
        <v>-2</v>
      </c>
      <c r="R997">
        <v>3.6</v>
      </c>
      <c r="S997">
        <v>-2</v>
      </c>
      <c r="T997">
        <v>260</v>
      </c>
      <c r="U997">
        <v>18</v>
      </c>
      <c r="V997">
        <v>-5</v>
      </c>
      <c r="W997">
        <v>241</v>
      </c>
      <c r="X997">
        <v>21</v>
      </c>
      <c r="Y997">
        <v>-20</v>
      </c>
      <c r="Z997">
        <v>0.5</v>
      </c>
      <c r="AA997">
        <v>-1</v>
      </c>
      <c r="AB997">
        <v>31.9</v>
      </c>
      <c r="AC997">
        <v>3</v>
      </c>
      <c r="AD997">
        <v>-50</v>
      </c>
      <c r="AE997">
        <v>105</v>
      </c>
      <c r="AF997">
        <v>0.6</v>
      </c>
      <c r="AG997">
        <v>-1</v>
      </c>
      <c r="AH997">
        <v>0.21</v>
      </c>
      <c r="AI997">
        <v>10</v>
      </c>
      <c r="AJ997">
        <v>6</v>
      </c>
      <c r="AK997">
        <v>-0.1</v>
      </c>
      <c r="AL997">
        <v>9.6</v>
      </c>
      <c r="AM997">
        <v>-5</v>
      </c>
      <c r="AN997">
        <v>10.1</v>
      </c>
      <c r="AO997">
        <v>-100</v>
      </c>
      <c r="AP997">
        <v>-0.5</v>
      </c>
      <c r="AQ997">
        <v>0.8</v>
      </c>
      <c r="AR997">
        <v>-10</v>
      </c>
      <c r="AS997">
        <v>12.9</v>
      </c>
      <c r="AT997">
        <v>500</v>
      </c>
      <c r="AU997">
        <v>1.3</v>
      </c>
      <c r="AV997">
        <v>1</v>
      </c>
      <c r="AW997">
        <v>3</v>
      </c>
      <c r="AX997">
        <v>200</v>
      </c>
      <c r="AY997">
        <v>300</v>
      </c>
    </row>
    <row r="998" spans="1:51" x14ac:dyDescent="0.3">
      <c r="A998" t="s">
        <v>4846</v>
      </c>
      <c r="B998" t="s">
        <v>4847</v>
      </c>
      <c r="C998" t="s">
        <v>4848</v>
      </c>
      <c r="D998" s="1" t="str">
        <f>HYPERLINK("http://geochem.nrcan.gc.ca/cdogs/content/bdl/bdl211192_e.htm", "21:1192")</f>
        <v>21:1192</v>
      </c>
      <c r="E998" s="1" t="str">
        <f>HYPERLINK("http://geochem.nrcan.gc.ca/cdogs/content/svy/svy210191_e.htm", "21:0191")</f>
        <v>21:0191</v>
      </c>
      <c r="F998" t="s">
        <v>4849</v>
      </c>
      <c r="G998" t="s">
        <v>4850</v>
      </c>
      <c r="I998">
        <v>57.125850700000001</v>
      </c>
      <c r="J998">
        <v>-107.011848</v>
      </c>
      <c r="K998" s="1" t="str">
        <f>HYPERLINK("http://geochem.nrcan.gc.ca/cdogs/content/kwd/kwd020027_e.htm", "NGR lake sediment grab sample")</f>
        <v>NGR lake sediment grab sample</v>
      </c>
      <c r="L998" s="1" t="str">
        <f>HYPERLINK("http://geochem.nrcan.gc.ca/cdogs/content/kwd/kwd080006_e.htm", "&lt;177 micron (NGR)")</f>
        <v>&lt;177 micron (NGR)</v>
      </c>
      <c r="M998">
        <v>52</v>
      </c>
      <c r="N998" t="s">
        <v>157</v>
      </c>
      <c r="O998">
        <v>997</v>
      </c>
      <c r="P998">
        <v>1</v>
      </c>
      <c r="Q998">
        <v>-2</v>
      </c>
      <c r="R998">
        <v>7.9</v>
      </c>
      <c r="S998">
        <v>-2</v>
      </c>
      <c r="T998">
        <v>110</v>
      </c>
      <c r="U998">
        <v>24.9</v>
      </c>
      <c r="V998">
        <v>-5</v>
      </c>
      <c r="W998">
        <v>123</v>
      </c>
      <c r="X998">
        <v>11</v>
      </c>
      <c r="Y998">
        <v>-20</v>
      </c>
      <c r="Z998">
        <v>0.7</v>
      </c>
      <c r="AA998">
        <v>-1</v>
      </c>
      <c r="AB998">
        <v>27.6</v>
      </c>
      <c r="AC998">
        <v>1</v>
      </c>
      <c r="AD998">
        <v>-50</v>
      </c>
      <c r="AE998">
        <v>65</v>
      </c>
      <c r="AF998">
        <v>0.3</v>
      </c>
      <c r="AG998">
        <v>-1</v>
      </c>
      <c r="AH998">
        <v>0.1</v>
      </c>
      <c r="AI998">
        <v>-10</v>
      </c>
      <c r="AJ998">
        <v>-5</v>
      </c>
      <c r="AK998">
        <v>-0.1</v>
      </c>
      <c r="AL998">
        <v>5.5</v>
      </c>
      <c r="AM998">
        <v>-5</v>
      </c>
      <c r="AN998">
        <v>7.4</v>
      </c>
      <c r="AO998">
        <v>-100</v>
      </c>
      <c r="AP998">
        <v>-0.5</v>
      </c>
      <c r="AQ998">
        <v>0.6</v>
      </c>
      <c r="AR998">
        <v>-10</v>
      </c>
      <c r="AS998">
        <v>5.4</v>
      </c>
      <c r="AT998">
        <v>-500</v>
      </c>
      <c r="AU998">
        <v>1.3</v>
      </c>
      <c r="AV998">
        <v>-1</v>
      </c>
      <c r="AW998">
        <v>-2</v>
      </c>
      <c r="AX998">
        <v>100</v>
      </c>
      <c r="AY998">
        <v>-200</v>
      </c>
    </row>
    <row r="999" spans="1:51" x14ac:dyDescent="0.3">
      <c r="A999" t="s">
        <v>4851</v>
      </c>
      <c r="B999" t="s">
        <v>4852</v>
      </c>
      <c r="C999" t="s">
        <v>4853</v>
      </c>
      <c r="D999" s="1" t="str">
        <f>HYPERLINK("http://geochem.nrcan.gc.ca/cdogs/content/bdl/bdl211192_e.htm", "21:1192")</f>
        <v>21:1192</v>
      </c>
      <c r="E999" s="1" t="str">
        <f>HYPERLINK("http://geochem.nrcan.gc.ca/cdogs/content/svy/svy210191_e.htm", "21:0191")</f>
        <v>21:0191</v>
      </c>
      <c r="F999" t="s">
        <v>4854</v>
      </c>
      <c r="G999" t="s">
        <v>4855</v>
      </c>
      <c r="I999">
        <v>57.090496299999998</v>
      </c>
      <c r="J999">
        <v>-107.05149350000001</v>
      </c>
      <c r="K999" s="1" t="str">
        <f>HYPERLINK("http://geochem.nrcan.gc.ca/cdogs/content/kwd/kwd020027_e.htm", "NGR lake sediment grab sample")</f>
        <v>NGR lake sediment grab sample</v>
      </c>
      <c r="L999" s="1" t="str">
        <f>HYPERLINK("http://geochem.nrcan.gc.ca/cdogs/content/kwd/kwd080006_e.htm", "&lt;177 micron (NGR)")</f>
        <v>&lt;177 micron (NGR)</v>
      </c>
      <c r="M999">
        <v>52</v>
      </c>
      <c r="N999" t="s">
        <v>163</v>
      </c>
      <c r="O999">
        <v>998</v>
      </c>
      <c r="P999">
        <v>1</v>
      </c>
      <c r="Q999">
        <v>-2</v>
      </c>
      <c r="R999">
        <v>1</v>
      </c>
      <c r="S999">
        <v>-2</v>
      </c>
      <c r="T999">
        <v>90</v>
      </c>
      <c r="U999">
        <v>31.2</v>
      </c>
      <c r="V999">
        <v>-5</v>
      </c>
      <c r="W999">
        <v>107</v>
      </c>
      <c r="X999">
        <v>6</v>
      </c>
      <c r="Y999">
        <v>-20</v>
      </c>
      <c r="Z999">
        <v>-0.5</v>
      </c>
      <c r="AA999">
        <v>-1</v>
      </c>
      <c r="AB999">
        <v>0.8</v>
      </c>
      <c r="AC999">
        <v>1</v>
      </c>
      <c r="AD999">
        <v>-50</v>
      </c>
      <c r="AE999">
        <v>53</v>
      </c>
      <c r="AF999">
        <v>0.3</v>
      </c>
      <c r="AG999">
        <v>-1</v>
      </c>
      <c r="AH999">
        <v>0.08</v>
      </c>
      <c r="AI999">
        <v>10</v>
      </c>
      <c r="AJ999">
        <v>-5</v>
      </c>
      <c r="AK999">
        <v>-0.1</v>
      </c>
      <c r="AL999">
        <v>5.2</v>
      </c>
      <c r="AM999">
        <v>-5</v>
      </c>
      <c r="AN999">
        <v>7.5</v>
      </c>
      <c r="AO999">
        <v>-100</v>
      </c>
      <c r="AP999">
        <v>-0.5</v>
      </c>
      <c r="AQ999">
        <v>0.6</v>
      </c>
      <c r="AR999">
        <v>-10</v>
      </c>
      <c r="AS999">
        <v>5.6</v>
      </c>
      <c r="AT999">
        <v>-500</v>
      </c>
      <c r="AU999">
        <v>2.2000000000000002</v>
      </c>
      <c r="AV999">
        <v>-1</v>
      </c>
      <c r="AW999">
        <v>-2</v>
      </c>
      <c r="AX999">
        <v>-100</v>
      </c>
      <c r="AY999">
        <v>-200</v>
      </c>
    </row>
    <row r="1000" spans="1:51" x14ac:dyDescent="0.3">
      <c r="A1000" t="s">
        <v>4856</v>
      </c>
      <c r="B1000" t="s">
        <v>4857</v>
      </c>
      <c r="C1000" t="s">
        <v>4858</v>
      </c>
      <c r="D1000" s="1" t="str">
        <f>HYPERLINK("http://geochem.nrcan.gc.ca/cdogs/content/bdl/bdl211192_e.htm", "21:1192")</f>
        <v>21:1192</v>
      </c>
      <c r="E1000" s="1" t="str">
        <f>HYPERLINK("http://geochem.nrcan.gc.ca/cdogs/content/svy/svy210191_e.htm", "21:0191")</f>
        <v>21:0191</v>
      </c>
      <c r="F1000" t="s">
        <v>4859</v>
      </c>
      <c r="G1000" t="s">
        <v>4860</v>
      </c>
      <c r="I1000">
        <v>57.0047268</v>
      </c>
      <c r="J1000">
        <v>-107.1785632</v>
      </c>
      <c r="K1000" s="1" t="str">
        <f>HYPERLINK("http://geochem.nrcan.gc.ca/cdogs/content/kwd/kwd020027_e.htm", "NGR lake sediment grab sample")</f>
        <v>NGR lake sediment grab sample</v>
      </c>
      <c r="L1000" s="1" t="str">
        <f>HYPERLINK("http://geochem.nrcan.gc.ca/cdogs/content/kwd/kwd080006_e.htm", "&lt;177 micron (NGR)")</f>
        <v>&lt;177 micron (NGR)</v>
      </c>
      <c r="M1000">
        <v>52</v>
      </c>
      <c r="N1000" t="s">
        <v>169</v>
      </c>
      <c r="O1000">
        <v>999</v>
      </c>
      <c r="P1000">
        <v>1</v>
      </c>
      <c r="Q1000">
        <v>-2</v>
      </c>
      <c r="R1000">
        <v>0.9</v>
      </c>
      <c r="S1000">
        <v>-2</v>
      </c>
      <c r="T1000">
        <v>60</v>
      </c>
      <c r="U1000">
        <v>21.7</v>
      </c>
      <c r="V1000">
        <v>-5</v>
      </c>
      <c r="W1000">
        <v>33</v>
      </c>
      <c r="X1000">
        <v>6</v>
      </c>
      <c r="Y1000">
        <v>20</v>
      </c>
      <c r="Z1000">
        <v>-0.5</v>
      </c>
      <c r="AA1000">
        <v>-1</v>
      </c>
      <c r="AB1000">
        <v>1.9</v>
      </c>
      <c r="AC1000">
        <v>-1</v>
      </c>
      <c r="AD1000">
        <v>-50</v>
      </c>
      <c r="AE1000">
        <v>12</v>
      </c>
      <c r="AF1000">
        <v>-0.2</v>
      </c>
      <c r="AG1000">
        <v>-1</v>
      </c>
      <c r="AH1000">
        <v>0.09</v>
      </c>
      <c r="AI1000">
        <v>-10</v>
      </c>
      <c r="AJ1000">
        <v>5</v>
      </c>
      <c r="AK1000">
        <v>-0.1</v>
      </c>
      <c r="AL1000">
        <v>2.4</v>
      </c>
      <c r="AM1000">
        <v>-5</v>
      </c>
      <c r="AN1000">
        <v>1.8</v>
      </c>
      <c r="AO1000">
        <v>-100</v>
      </c>
      <c r="AP1000">
        <v>-0.5</v>
      </c>
      <c r="AQ1000">
        <v>-0.5</v>
      </c>
      <c r="AR1000">
        <v>-10</v>
      </c>
      <c r="AS1000">
        <v>2.1</v>
      </c>
      <c r="AT1000">
        <v>-500</v>
      </c>
      <c r="AU1000">
        <v>0.8</v>
      </c>
      <c r="AV1000">
        <v>-1</v>
      </c>
      <c r="AW1000">
        <v>-2</v>
      </c>
      <c r="AX1000">
        <v>-100</v>
      </c>
      <c r="AY1000">
        <v>-200</v>
      </c>
    </row>
    <row r="1001" spans="1:51" x14ac:dyDescent="0.3">
      <c r="A1001" t="s">
        <v>4861</v>
      </c>
      <c r="B1001" t="s">
        <v>4862</v>
      </c>
      <c r="C1001" t="s">
        <v>4863</v>
      </c>
      <c r="D1001" s="1" t="str">
        <f>HYPERLINK("http://geochem.nrcan.gc.ca/cdogs/content/bdl/bdl211192_e.htm", "21:1192")</f>
        <v>21:1192</v>
      </c>
      <c r="E1001" s="1" t="str">
        <f>HYPERLINK("http://geochem.nrcan.gc.ca/cdogs/content/svy/svy210191_e.htm", "21:0191")</f>
        <v>21:0191</v>
      </c>
      <c r="F1001" t="s">
        <v>4864</v>
      </c>
      <c r="G1001" t="s">
        <v>4865</v>
      </c>
      <c r="I1001">
        <v>57.028030000000001</v>
      </c>
      <c r="J1001">
        <v>-107.2545776</v>
      </c>
      <c r="K1001" s="1" t="str">
        <f>HYPERLINK("http://geochem.nrcan.gc.ca/cdogs/content/kwd/kwd020027_e.htm", "NGR lake sediment grab sample")</f>
        <v>NGR lake sediment grab sample</v>
      </c>
      <c r="L1001" s="1" t="str">
        <f>HYPERLINK("http://geochem.nrcan.gc.ca/cdogs/content/kwd/kwd080006_e.htm", "&lt;177 micron (NGR)")</f>
        <v>&lt;177 micron (NGR)</v>
      </c>
      <c r="M1001">
        <v>53</v>
      </c>
      <c r="N1001" t="s">
        <v>57</v>
      </c>
      <c r="O1001">
        <v>1000</v>
      </c>
      <c r="P1001">
        <v>7</v>
      </c>
      <c r="Q1001">
        <v>-2</v>
      </c>
      <c r="R1001">
        <v>1.8</v>
      </c>
      <c r="S1001">
        <v>-2</v>
      </c>
      <c r="T1001">
        <v>100</v>
      </c>
      <c r="U1001">
        <v>29.7</v>
      </c>
      <c r="V1001">
        <v>-5</v>
      </c>
      <c r="W1001">
        <v>46</v>
      </c>
      <c r="X1001">
        <v>-5</v>
      </c>
      <c r="Y1001">
        <v>30</v>
      </c>
      <c r="Z1001">
        <v>-0.5</v>
      </c>
      <c r="AA1001">
        <v>-1</v>
      </c>
      <c r="AB1001">
        <v>1.8</v>
      </c>
      <c r="AC1001">
        <v>1</v>
      </c>
      <c r="AD1001">
        <v>-50</v>
      </c>
      <c r="AE1001">
        <v>16</v>
      </c>
      <c r="AF1001">
        <v>-0.2</v>
      </c>
      <c r="AG1001">
        <v>3</v>
      </c>
      <c r="AH1001">
        <v>0.16</v>
      </c>
      <c r="AI1001">
        <v>20</v>
      </c>
      <c r="AJ1001">
        <v>6</v>
      </c>
      <c r="AK1001">
        <v>-0.1</v>
      </c>
      <c r="AL1001">
        <v>3.2</v>
      </c>
      <c r="AM1001">
        <v>-5</v>
      </c>
      <c r="AN1001">
        <v>2.4</v>
      </c>
      <c r="AO1001">
        <v>-100</v>
      </c>
      <c r="AP1001">
        <v>-0.5</v>
      </c>
      <c r="AQ1001">
        <v>-0.5</v>
      </c>
      <c r="AR1001">
        <v>-10</v>
      </c>
      <c r="AS1001">
        <v>4.0999999999999996</v>
      </c>
      <c r="AT1001">
        <v>700</v>
      </c>
      <c r="AU1001">
        <v>1</v>
      </c>
      <c r="AV1001">
        <v>1</v>
      </c>
      <c r="AW1001">
        <v>-2</v>
      </c>
      <c r="AX1001">
        <v>100</v>
      </c>
      <c r="AY1001">
        <v>-200</v>
      </c>
    </row>
    <row r="1002" spans="1:51" x14ac:dyDescent="0.3">
      <c r="A1002" t="s">
        <v>4866</v>
      </c>
      <c r="B1002" t="s">
        <v>4867</v>
      </c>
      <c r="C1002" t="s">
        <v>4868</v>
      </c>
      <c r="D1002" s="1" t="str">
        <f>HYPERLINK("http://geochem.nrcan.gc.ca/cdogs/content/bdl/bdl211192_e.htm", "21:1192")</f>
        <v>21:1192</v>
      </c>
      <c r="E1002" s="1" t="str">
        <f>HYPERLINK("http://geochem.nrcan.gc.ca/cdogs/content/svy/svy210191_e.htm", "21:0191")</f>
        <v>21:0191</v>
      </c>
      <c r="F1002" t="s">
        <v>4864</v>
      </c>
      <c r="G1002" t="s">
        <v>4869</v>
      </c>
      <c r="I1002">
        <v>57.028030000000001</v>
      </c>
      <c r="J1002">
        <v>-107.2545776</v>
      </c>
      <c r="K1002" s="1" t="str">
        <f>HYPERLINK("http://geochem.nrcan.gc.ca/cdogs/content/kwd/kwd020027_e.htm", "NGR lake sediment grab sample")</f>
        <v>NGR lake sediment grab sample</v>
      </c>
      <c r="L1002" s="1" t="str">
        <f>HYPERLINK("http://geochem.nrcan.gc.ca/cdogs/content/kwd/kwd080006_e.htm", "&lt;177 micron (NGR)")</f>
        <v>&lt;177 micron (NGR)</v>
      </c>
      <c r="M1002">
        <v>53</v>
      </c>
      <c r="N1002" t="s">
        <v>67</v>
      </c>
      <c r="O1002">
        <v>1001</v>
      </c>
      <c r="P1002">
        <v>1</v>
      </c>
      <c r="Q1002">
        <v>-2</v>
      </c>
      <c r="R1002">
        <v>2.2999999999999998</v>
      </c>
      <c r="S1002">
        <v>-2</v>
      </c>
      <c r="T1002">
        <v>120</v>
      </c>
      <c r="U1002">
        <v>35.5</v>
      </c>
      <c r="V1002">
        <v>-5</v>
      </c>
      <c r="W1002">
        <v>35</v>
      </c>
      <c r="X1002">
        <v>-5</v>
      </c>
      <c r="Y1002">
        <v>30</v>
      </c>
      <c r="Z1002">
        <v>-0.5</v>
      </c>
      <c r="AA1002">
        <v>-1</v>
      </c>
      <c r="AB1002">
        <v>1.8</v>
      </c>
      <c r="AC1002">
        <v>2</v>
      </c>
      <c r="AD1002">
        <v>-50</v>
      </c>
      <c r="AE1002">
        <v>15</v>
      </c>
      <c r="AF1002">
        <v>-0.2</v>
      </c>
      <c r="AG1002">
        <v>3</v>
      </c>
      <c r="AH1002">
        <v>0.14000000000000001</v>
      </c>
      <c r="AI1002">
        <v>10</v>
      </c>
      <c r="AJ1002">
        <v>10</v>
      </c>
      <c r="AK1002">
        <v>0.1</v>
      </c>
      <c r="AL1002">
        <v>3.2</v>
      </c>
      <c r="AM1002">
        <v>-5</v>
      </c>
      <c r="AN1002">
        <v>2.7</v>
      </c>
      <c r="AO1002">
        <v>-100</v>
      </c>
      <c r="AP1002">
        <v>-0.5</v>
      </c>
      <c r="AQ1002">
        <v>-0.5</v>
      </c>
      <c r="AR1002">
        <v>-10</v>
      </c>
      <c r="AS1002">
        <v>4.5</v>
      </c>
      <c r="AT1002">
        <v>800</v>
      </c>
      <c r="AU1002">
        <v>1.4</v>
      </c>
      <c r="AV1002">
        <v>-1</v>
      </c>
      <c r="AW1002">
        <v>-2</v>
      </c>
      <c r="AX1002">
        <v>-100</v>
      </c>
      <c r="AY1002">
        <v>-200</v>
      </c>
    </row>
    <row r="1003" spans="1:51" x14ac:dyDescent="0.3">
      <c r="A1003" t="s">
        <v>4870</v>
      </c>
      <c r="B1003" t="s">
        <v>4871</v>
      </c>
      <c r="C1003" t="s">
        <v>4872</v>
      </c>
      <c r="D1003" s="1" t="str">
        <f>HYPERLINK("http://geochem.nrcan.gc.ca/cdogs/content/bdl/bdl211192_e.htm", "21:1192")</f>
        <v>21:1192</v>
      </c>
      <c r="E1003" s="1" t="str">
        <f>HYPERLINK("http://geochem.nrcan.gc.ca/cdogs/content/svy/svy210191_e.htm", "21:0191")</f>
        <v>21:0191</v>
      </c>
      <c r="F1003" t="s">
        <v>4864</v>
      </c>
      <c r="G1003" t="s">
        <v>4873</v>
      </c>
      <c r="I1003">
        <v>57.028030000000001</v>
      </c>
      <c r="J1003">
        <v>-107.2545776</v>
      </c>
      <c r="K1003" s="1" t="str">
        <f>HYPERLINK("http://geochem.nrcan.gc.ca/cdogs/content/kwd/kwd020027_e.htm", "NGR lake sediment grab sample")</f>
        <v>NGR lake sediment grab sample</v>
      </c>
      <c r="L1003" s="1" t="str">
        <f>HYPERLINK("http://geochem.nrcan.gc.ca/cdogs/content/kwd/kwd080006_e.htm", "&lt;177 micron (NGR)")</f>
        <v>&lt;177 micron (NGR)</v>
      </c>
      <c r="M1003">
        <v>53</v>
      </c>
      <c r="N1003" t="s">
        <v>62</v>
      </c>
      <c r="O1003">
        <v>1002</v>
      </c>
      <c r="P1003">
        <v>1</v>
      </c>
      <c r="Q1003">
        <v>-2</v>
      </c>
      <c r="R1003">
        <v>2.2999999999999998</v>
      </c>
      <c r="S1003">
        <v>-2</v>
      </c>
      <c r="T1003">
        <v>120</v>
      </c>
      <c r="U1003">
        <v>35.6</v>
      </c>
      <c r="V1003">
        <v>-5</v>
      </c>
      <c r="W1003">
        <v>42</v>
      </c>
      <c r="X1003">
        <v>-5</v>
      </c>
      <c r="Y1003">
        <v>30</v>
      </c>
      <c r="Z1003">
        <v>0.6</v>
      </c>
      <c r="AA1003">
        <v>-1</v>
      </c>
      <c r="AB1003">
        <v>2.1</v>
      </c>
      <c r="AC1003">
        <v>2</v>
      </c>
      <c r="AD1003">
        <v>-50</v>
      </c>
      <c r="AE1003">
        <v>18</v>
      </c>
      <c r="AF1003">
        <v>-0.2</v>
      </c>
      <c r="AG1003">
        <v>3</v>
      </c>
      <c r="AH1003">
        <v>0.16</v>
      </c>
      <c r="AI1003">
        <v>10</v>
      </c>
      <c r="AJ1003">
        <v>9</v>
      </c>
      <c r="AK1003">
        <v>-0.1</v>
      </c>
      <c r="AL1003">
        <v>3.9</v>
      </c>
      <c r="AM1003">
        <v>-5</v>
      </c>
      <c r="AN1003">
        <v>2.8</v>
      </c>
      <c r="AO1003">
        <v>-100</v>
      </c>
      <c r="AP1003">
        <v>-0.5</v>
      </c>
      <c r="AQ1003">
        <v>-0.5</v>
      </c>
      <c r="AR1003">
        <v>-10</v>
      </c>
      <c r="AS1003">
        <v>5</v>
      </c>
      <c r="AT1003">
        <v>800</v>
      </c>
      <c r="AU1003">
        <v>1.4</v>
      </c>
      <c r="AV1003">
        <v>-1</v>
      </c>
      <c r="AW1003">
        <v>-2</v>
      </c>
      <c r="AX1003">
        <v>100</v>
      </c>
      <c r="AY1003">
        <v>-200</v>
      </c>
    </row>
    <row r="1004" spans="1:51" x14ac:dyDescent="0.3">
      <c r="A1004" t="s">
        <v>4874</v>
      </c>
      <c r="B1004" t="s">
        <v>4875</v>
      </c>
      <c r="C1004" t="s">
        <v>4876</v>
      </c>
      <c r="D1004" s="1" t="str">
        <f>HYPERLINK("http://geochem.nrcan.gc.ca/cdogs/content/bdl/bdl211192_e.htm", "21:1192")</f>
        <v>21:1192</v>
      </c>
      <c r="E1004" s="1" t="str">
        <f>HYPERLINK("http://geochem.nrcan.gc.ca/cdogs/content/svy/svy210191_e.htm", "21:0191")</f>
        <v>21:0191</v>
      </c>
      <c r="F1004" t="s">
        <v>4877</v>
      </c>
      <c r="G1004" t="s">
        <v>4878</v>
      </c>
      <c r="I1004">
        <v>57.060983499999999</v>
      </c>
      <c r="J1004">
        <v>-107.262514</v>
      </c>
      <c r="K1004" s="1" t="str">
        <f>HYPERLINK("http://geochem.nrcan.gc.ca/cdogs/content/kwd/kwd020027_e.htm", "NGR lake sediment grab sample")</f>
        <v>NGR lake sediment grab sample</v>
      </c>
      <c r="L1004" s="1" t="str">
        <f>HYPERLINK("http://geochem.nrcan.gc.ca/cdogs/content/kwd/kwd080006_e.htm", "&lt;177 micron (NGR)")</f>
        <v>&lt;177 micron (NGR)</v>
      </c>
      <c r="M1004">
        <v>53</v>
      </c>
      <c r="N1004" t="s">
        <v>73</v>
      </c>
      <c r="O1004">
        <v>1003</v>
      </c>
      <c r="P1004">
        <v>1</v>
      </c>
      <c r="Q1004">
        <v>-2</v>
      </c>
      <c r="R1004">
        <v>1.7</v>
      </c>
      <c r="S1004">
        <v>-2</v>
      </c>
      <c r="T1004">
        <v>60</v>
      </c>
      <c r="U1004">
        <v>29.2</v>
      </c>
      <c r="V1004">
        <v>-5</v>
      </c>
      <c r="W1004">
        <v>74</v>
      </c>
      <c r="X1004">
        <v>5</v>
      </c>
      <c r="Y1004">
        <v>-20</v>
      </c>
      <c r="Z1004">
        <v>-0.5</v>
      </c>
      <c r="AA1004">
        <v>-1</v>
      </c>
      <c r="AB1004">
        <v>36.799999999999997</v>
      </c>
      <c r="AC1004">
        <v>1</v>
      </c>
      <c r="AD1004">
        <v>-50</v>
      </c>
      <c r="AE1004">
        <v>39</v>
      </c>
      <c r="AF1004">
        <v>0.3</v>
      </c>
      <c r="AG1004">
        <v>-1</v>
      </c>
      <c r="AH1004">
        <v>0.09</v>
      </c>
      <c r="AI1004">
        <v>10</v>
      </c>
      <c r="AJ1004">
        <v>6</v>
      </c>
      <c r="AK1004">
        <v>-0.1</v>
      </c>
      <c r="AL1004">
        <v>6.2</v>
      </c>
      <c r="AM1004">
        <v>-5</v>
      </c>
      <c r="AN1004">
        <v>4.5</v>
      </c>
      <c r="AO1004">
        <v>-100</v>
      </c>
      <c r="AP1004">
        <v>-0.5</v>
      </c>
      <c r="AQ1004">
        <v>-0.5</v>
      </c>
      <c r="AR1004">
        <v>-10</v>
      </c>
      <c r="AS1004">
        <v>5.6</v>
      </c>
      <c r="AT1004">
        <v>-500</v>
      </c>
      <c r="AU1004">
        <v>1.1000000000000001</v>
      </c>
      <c r="AV1004">
        <v>-1</v>
      </c>
      <c r="AW1004">
        <v>-2</v>
      </c>
      <c r="AX1004">
        <v>100</v>
      </c>
      <c r="AY1004">
        <v>-200</v>
      </c>
    </row>
    <row r="1005" spans="1:51" x14ac:dyDescent="0.3">
      <c r="A1005" t="s">
        <v>4879</v>
      </c>
      <c r="B1005" t="s">
        <v>4880</v>
      </c>
      <c r="C1005" t="s">
        <v>4881</v>
      </c>
      <c r="D1005" s="1" t="str">
        <f>HYPERLINK("http://geochem.nrcan.gc.ca/cdogs/content/bdl/bdl211192_e.htm", "21:1192")</f>
        <v>21:1192</v>
      </c>
      <c r="E1005" s="1" t="str">
        <f>HYPERLINK("http://geochem.nrcan.gc.ca/cdogs/content/svy/svy210191_e.htm", "21:0191")</f>
        <v>21:0191</v>
      </c>
      <c r="F1005" t="s">
        <v>4882</v>
      </c>
      <c r="G1005" t="s">
        <v>4883</v>
      </c>
      <c r="I1005">
        <v>57.085668099999999</v>
      </c>
      <c r="J1005">
        <v>-107.299091</v>
      </c>
      <c r="K1005" s="1" t="str">
        <f>HYPERLINK("http://geochem.nrcan.gc.ca/cdogs/content/kwd/kwd020027_e.htm", "NGR lake sediment grab sample")</f>
        <v>NGR lake sediment grab sample</v>
      </c>
      <c r="L1005" s="1" t="str">
        <f>HYPERLINK("http://geochem.nrcan.gc.ca/cdogs/content/kwd/kwd080006_e.htm", "&lt;177 micron (NGR)")</f>
        <v>&lt;177 micron (NGR)</v>
      </c>
      <c r="M1005">
        <v>53</v>
      </c>
      <c r="N1005" t="s">
        <v>79</v>
      </c>
      <c r="O1005">
        <v>1004</v>
      </c>
      <c r="P1005">
        <v>1</v>
      </c>
      <c r="Q1005">
        <v>-2</v>
      </c>
      <c r="R1005">
        <v>4.0999999999999996</v>
      </c>
      <c r="S1005">
        <v>-2</v>
      </c>
      <c r="T1005">
        <v>100</v>
      </c>
      <c r="U1005">
        <v>44.4</v>
      </c>
      <c r="V1005">
        <v>-5</v>
      </c>
      <c r="W1005">
        <v>61</v>
      </c>
      <c r="X1005">
        <v>21</v>
      </c>
      <c r="Y1005">
        <v>60</v>
      </c>
      <c r="Z1005">
        <v>-0.5</v>
      </c>
      <c r="AA1005">
        <v>-1</v>
      </c>
      <c r="AB1005">
        <v>5.3</v>
      </c>
      <c r="AC1005">
        <v>2</v>
      </c>
      <c r="AD1005">
        <v>-50</v>
      </c>
      <c r="AE1005">
        <v>22</v>
      </c>
      <c r="AF1005">
        <v>0.4</v>
      </c>
      <c r="AG1005">
        <v>7</v>
      </c>
      <c r="AH1005">
        <v>0.15</v>
      </c>
      <c r="AI1005">
        <v>60</v>
      </c>
      <c r="AJ1005">
        <v>7</v>
      </c>
      <c r="AK1005">
        <v>0.2</v>
      </c>
      <c r="AL1005">
        <v>5.4</v>
      </c>
      <c r="AM1005">
        <v>-5</v>
      </c>
      <c r="AN1005">
        <v>4.0999999999999996</v>
      </c>
      <c r="AO1005">
        <v>-100</v>
      </c>
      <c r="AP1005">
        <v>-0.5</v>
      </c>
      <c r="AQ1005">
        <v>-0.5</v>
      </c>
      <c r="AR1005">
        <v>-10</v>
      </c>
      <c r="AS1005">
        <v>5.9</v>
      </c>
      <c r="AT1005">
        <v>500</v>
      </c>
      <c r="AU1005">
        <v>4.0999999999999996</v>
      </c>
      <c r="AV1005">
        <v>1</v>
      </c>
      <c r="AW1005">
        <v>2</v>
      </c>
      <c r="AX1005">
        <v>100</v>
      </c>
      <c r="AY1005">
        <v>-200</v>
      </c>
    </row>
    <row r="1006" spans="1:51" x14ac:dyDescent="0.3">
      <c r="A1006" t="s">
        <v>4884</v>
      </c>
      <c r="B1006" t="s">
        <v>4885</v>
      </c>
      <c r="C1006" t="s">
        <v>4886</v>
      </c>
      <c r="D1006" s="1" t="str">
        <f>HYPERLINK("http://geochem.nrcan.gc.ca/cdogs/content/bdl/bdl211192_e.htm", "21:1192")</f>
        <v>21:1192</v>
      </c>
      <c r="E1006" s="1" t="str">
        <f>HYPERLINK("http://geochem.nrcan.gc.ca/cdogs/content/svy/svy210191_e.htm", "21:0191")</f>
        <v>21:0191</v>
      </c>
      <c r="F1006" t="s">
        <v>4887</v>
      </c>
      <c r="G1006" t="s">
        <v>4888</v>
      </c>
      <c r="I1006">
        <v>57.107380399999997</v>
      </c>
      <c r="J1006">
        <v>-107.33211249999999</v>
      </c>
      <c r="K1006" s="1" t="str">
        <f>HYPERLINK("http://geochem.nrcan.gc.ca/cdogs/content/kwd/kwd020027_e.htm", "NGR lake sediment grab sample")</f>
        <v>NGR lake sediment grab sample</v>
      </c>
      <c r="L1006" s="1" t="str">
        <f>HYPERLINK("http://geochem.nrcan.gc.ca/cdogs/content/kwd/kwd080006_e.htm", "&lt;177 micron (NGR)")</f>
        <v>&lt;177 micron (NGR)</v>
      </c>
      <c r="M1006">
        <v>53</v>
      </c>
      <c r="N1006" t="s">
        <v>85</v>
      </c>
      <c r="O1006">
        <v>1005</v>
      </c>
      <c r="P1006">
        <v>1</v>
      </c>
      <c r="Q1006">
        <v>-2</v>
      </c>
      <c r="R1006">
        <v>21.9</v>
      </c>
      <c r="S1006">
        <v>-2</v>
      </c>
      <c r="T1006">
        <v>120</v>
      </c>
      <c r="U1006">
        <v>76</v>
      </c>
      <c r="V1006">
        <v>-5</v>
      </c>
      <c r="W1006">
        <v>425</v>
      </c>
      <c r="X1006">
        <v>126</v>
      </c>
      <c r="Y1006">
        <v>300</v>
      </c>
      <c r="Z1006">
        <v>1.1000000000000001</v>
      </c>
      <c r="AA1006">
        <v>5</v>
      </c>
      <c r="AB1006">
        <v>7.3</v>
      </c>
      <c r="AC1006">
        <v>6</v>
      </c>
      <c r="AD1006">
        <v>-50</v>
      </c>
      <c r="AE1006">
        <v>178</v>
      </c>
      <c r="AF1006">
        <v>1.9</v>
      </c>
      <c r="AG1006">
        <v>12</v>
      </c>
      <c r="AH1006">
        <v>0.3</v>
      </c>
      <c r="AI1006">
        <v>710</v>
      </c>
      <c r="AJ1006">
        <v>30</v>
      </c>
      <c r="AK1006">
        <v>0.5</v>
      </c>
      <c r="AL1006">
        <v>19.399999999999999</v>
      </c>
      <c r="AM1006">
        <v>20</v>
      </c>
      <c r="AN1006">
        <v>23.8</v>
      </c>
      <c r="AO1006">
        <v>-100</v>
      </c>
      <c r="AP1006">
        <v>-0.5</v>
      </c>
      <c r="AQ1006">
        <v>2.5</v>
      </c>
      <c r="AR1006">
        <v>-10</v>
      </c>
      <c r="AS1006">
        <v>23.5</v>
      </c>
      <c r="AT1006">
        <v>1200</v>
      </c>
      <c r="AU1006">
        <v>20.3</v>
      </c>
      <c r="AV1006">
        <v>2</v>
      </c>
      <c r="AW1006">
        <v>11</v>
      </c>
      <c r="AX1006">
        <v>200</v>
      </c>
      <c r="AY1006">
        <v>-200</v>
      </c>
    </row>
    <row r="1007" spans="1:51" x14ac:dyDescent="0.3">
      <c r="A1007" t="s">
        <v>4889</v>
      </c>
      <c r="B1007" t="s">
        <v>4890</v>
      </c>
      <c r="C1007" t="s">
        <v>4891</v>
      </c>
      <c r="D1007" s="1" t="str">
        <f>HYPERLINK("http://geochem.nrcan.gc.ca/cdogs/content/bdl/bdl211192_e.htm", "21:1192")</f>
        <v>21:1192</v>
      </c>
      <c r="E1007" s="1" t="str">
        <f>HYPERLINK("http://geochem.nrcan.gc.ca/cdogs/content/svy/svy210191_e.htm", "21:0191")</f>
        <v>21:0191</v>
      </c>
      <c r="F1007" t="s">
        <v>4892</v>
      </c>
      <c r="G1007" t="s">
        <v>4893</v>
      </c>
      <c r="I1007">
        <v>57.143578699999999</v>
      </c>
      <c r="J1007">
        <v>-107.37755540000001</v>
      </c>
      <c r="K1007" s="1" t="str">
        <f>HYPERLINK("http://geochem.nrcan.gc.ca/cdogs/content/kwd/kwd020027_e.htm", "NGR lake sediment grab sample")</f>
        <v>NGR lake sediment grab sample</v>
      </c>
      <c r="L1007" s="1" t="str">
        <f>HYPERLINK("http://geochem.nrcan.gc.ca/cdogs/content/kwd/kwd080006_e.htm", "&lt;177 micron (NGR)")</f>
        <v>&lt;177 micron (NGR)</v>
      </c>
      <c r="M1007">
        <v>53</v>
      </c>
      <c r="N1007" t="s">
        <v>91</v>
      </c>
      <c r="O1007">
        <v>1006</v>
      </c>
      <c r="P1007">
        <v>1</v>
      </c>
      <c r="Q1007">
        <v>-2</v>
      </c>
      <c r="R1007">
        <v>6.1</v>
      </c>
      <c r="S1007">
        <v>-2</v>
      </c>
      <c r="T1007">
        <v>110</v>
      </c>
      <c r="U1007">
        <v>30.5</v>
      </c>
      <c r="V1007">
        <v>-5</v>
      </c>
      <c r="W1007">
        <v>39</v>
      </c>
      <c r="X1007">
        <v>12</v>
      </c>
      <c r="Y1007">
        <v>-20</v>
      </c>
      <c r="Z1007">
        <v>-0.5</v>
      </c>
      <c r="AA1007">
        <v>-1</v>
      </c>
      <c r="AB1007">
        <v>28.7</v>
      </c>
      <c r="AC1007">
        <v>1</v>
      </c>
      <c r="AD1007">
        <v>-50</v>
      </c>
      <c r="AE1007">
        <v>16</v>
      </c>
      <c r="AF1007">
        <v>0.3</v>
      </c>
      <c r="AG1007">
        <v>-1</v>
      </c>
      <c r="AH1007">
        <v>0.05</v>
      </c>
      <c r="AI1007">
        <v>40</v>
      </c>
      <c r="AJ1007">
        <v>-5</v>
      </c>
      <c r="AK1007">
        <v>-0.1</v>
      </c>
      <c r="AL1007">
        <v>6.3</v>
      </c>
      <c r="AM1007">
        <v>-5</v>
      </c>
      <c r="AN1007">
        <v>3</v>
      </c>
      <c r="AO1007">
        <v>-100</v>
      </c>
      <c r="AP1007">
        <v>-0.5</v>
      </c>
      <c r="AQ1007">
        <v>-0.5</v>
      </c>
      <c r="AR1007">
        <v>-10</v>
      </c>
      <c r="AS1007">
        <v>6.2</v>
      </c>
      <c r="AT1007">
        <v>-500</v>
      </c>
      <c r="AU1007">
        <v>1.8</v>
      </c>
      <c r="AV1007">
        <v>3</v>
      </c>
      <c r="AW1007">
        <v>-2</v>
      </c>
      <c r="AX1007">
        <v>-100</v>
      </c>
      <c r="AY1007">
        <v>-200</v>
      </c>
    </row>
    <row r="1008" spans="1:51" x14ac:dyDescent="0.3">
      <c r="A1008" t="s">
        <v>4894</v>
      </c>
      <c r="B1008" t="s">
        <v>4895</v>
      </c>
      <c r="C1008" t="s">
        <v>4896</v>
      </c>
      <c r="D1008" s="1" t="str">
        <f>HYPERLINK("http://geochem.nrcan.gc.ca/cdogs/content/bdl/bdl211192_e.htm", "21:1192")</f>
        <v>21:1192</v>
      </c>
      <c r="E1008" s="1" t="str">
        <f>HYPERLINK("http://geochem.nrcan.gc.ca/cdogs/content/svy/svy210191_e.htm", "21:0191")</f>
        <v>21:0191</v>
      </c>
      <c r="F1008" t="s">
        <v>4897</v>
      </c>
      <c r="G1008" t="s">
        <v>4898</v>
      </c>
      <c r="I1008">
        <v>57.177515</v>
      </c>
      <c r="J1008">
        <v>-107.3825988</v>
      </c>
      <c r="K1008" s="1" t="str">
        <f>HYPERLINK("http://geochem.nrcan.gc.ca/cdogs/content/kwd/kwd020027_e.htm", "NGR lake sediment grab sample")</f>
        <v>NGR lake sediment grab sample</v>
      </c>
      <c r="L1008" s="1" t="str">
        <f>HYPERLINK("http://geochem.nrcan.gc.ca/cdogs/content/kwd/kwd080006_e.htm", "&lt;177 micron (NGR)")</f>
        <v>&lt;177 micron (NGR)</v>
      </c>
      <c r="M1008">
        <v>53</v>
      </c>
      <c r="N1008" t="s">
        <v>97</v>
      </c>
      <c r="O1008">
        <v>1007</v>
      </c>
      <c r="P1008">
        <v>1</v>
      </c>
      <c r="Q1008">
        <v>-2</v>
      </c>
      <c r="R1008">
        <v>5.0999999999999996</v>
      </c>
      <c r="S1008">
        <v>4</v>
      </c>
      <c r="T1008">
        <v>270</v>
      </c>
      <c r="U1008">
        <v>47.1</v>
      </c>
      <c r="V1008">
        <v>-5</v>
      </c>
      <c r="W1008">
        <v>23</v>
      </c>
      <c r="X1008">
        <v>8</v>
      </c>
      <c r="Y1008">
        <v>20</v>
      </c>
      <c r="Z1008">
        <v>1.3</v>
      </c>
      <c r="AA1008">
        <v>-1</v>
      </c>
      <c r="AB1008">
        <v>11.1</v>
      </c>
      <c r="AC1008">
        <v>3</v>
      </c>
      <c r="AD1008">
        <v>-50</v>
      </c>
      <c r="AE1008">
        <v>9</v>
      </c>
      <c r="AF1008">
        <v>-0.2</v>
      </c>
      <c r="AG1008">
        <v>-1</v>
      </c>
      <c r="AH1008">
        <v>0.15</v>
      </c>
      <c r="AI1008">
        <v>10</v>
      </c>
      <c r="AJ1008">
        <v>16</v>
      </c>
      <c r="AK1008">
        <v>-0.1</v>
      </c>
      <c r="AL1008">
        <v>2.9</v>
      </c>
      <c r="AM1008">
        <v>-5</v>
      </c>
      <c r="AN1008">
        <v>1.4</v>
      </c>
      <c r="AO1008">
        <v>-100</v>
      </c>
      <c r="AP1008">
        <v>-0.5</v>
      </c>
      <c r="AQ1008">
        <v>-0.5</v>
      </c>
      <c r="AR1008">
        <v>-10</v>
      </c>
      <c r="AS1008">
        <v>3</v>
      </c>
      <c r="AT1008">
        <v>800</v>
      </c>
      <c r="AU1008">
        <v>0.8</v>
      </c>
      <c r="AV1008">
        <v>-1</v>
      </c>
      <c r="AW1008">
        <v>-2</v>
      </c>
      <c r="AX1008">
        <v>200</v>
      </c>
      <c r="AY1008">
        <v>-200</v>
      </c>
    </row>
    <row r="1009" spans="1:51" x14ac:dyDescent="0.3">
      <c r="A1009" t="s">
        <v>4899</v>
      </c>
      <c r="B1009" t="s">
        <v>4900</v>
      </c>
      <c r="C1009" t="s">
        <v>4901</v>
      </c>
      <c r="D1009" s="1" t="str">
        <f>HYPERLINK("http://geochem.nrcan.gc.ca/cdogs/content/bdl/bdl211192_e.htm", "21:1192")</f>
        <v>21:1192</v>
      </c>
      <c r="E1009" s="1" t="str">
        <f>HYPERLINK("http://geochem.nrcan.gc.ca/cdogs/content/svy/svy210191_e.htm", "21:0191")</f>
        <v>21:0191</v>
      </c>
      <c r="F1009" t="s">
        <v>4902</v>
      </c>
      <c r="G1009" t="s">
        <v>4903</v>
      </c>
      <c r="I1009">
        <v>57.191473199999997</v>
      </c>
      <c r="J1009">
        <v>-107.42099020000001</v>
      </c>
      <c r="K1009" s="1" t="str">
        <f>HYPERLINK("http://geochem.nrcan.gc.ca/cdogs/content/kwd/kwd020027_e.htm", "NGR lake sediment grab sample")</f>
        <v>NGR lake sediment grab sample</v>
      </c>
      <c r="L1009" s="1" t="str">
        <f>HYPERLINK("http://geochem.nrcan.gc.ca/cdogs/content/kwd/kwd080006_e.htm", "&lt;177 micron (NGR)")</f>
        <v>&lt;177 micron (NGR)</v>
      </c>
      <c r="M1009">
        <v>53</v>
      </c>
      <c r="N1009" t="s">
        <v>103</v>
      </c>
      <c r="O1009">
        <v>1008</v>
      </c>
      <c r="P1009">
        <v>1</v>
      </c>
      <c r="Q1009">
        <v>-2</v>
      </c>
      <c r="R1009">
        <v>9.6</v>
      </c>
      <c r="S1009">
        <v>4</v>
      </c>
      <c r="T1009">
        <v>80</v>
      </c>
      <c r="U1009">
        <v>49.3</v>
      </c>
      <c r="V1009">
        <v>-5</v>
      </c>
      <c r="W1009">
        <v>84</v>
      </c>
      <c r="X1009">
        <v>27</v>
      </c>
      <c r="Y1009">
        <v>-20</v>
      </c>
      <c r="Z1009">
        <v>-0.5</v>
      </c>
      <c r="AA1009">
        <v>-1</v>
      </c>
      <c r="AB1009">
        <v>15.6</v>
      </c>
      <c r="AC1009">
        <v>2</v>
      </c>
      <c r="AD1009">
        <v>-50</v>
      </c>
      <c r="AE1009">
        <v>33</v>
      </c>
      <c r="AF1009">
        <v>0.4</v>
      </c>
      <c r="AG1009">
        <v>-1</v>
      </c>
      <c r="AH1009">
        <v>0.1</v>
      </c>
      <c r="AI1009">
        <v>10</v>
      </c>
      <c r="AJ1009">
        <v>13</v>
      </c>
      <c r="AK1009">
        <v>0.2</v>
      </c>
      <c r="AL1009">
        <v>6.6</v>
      </c>
      <c r="AM1009">
        <v>-5</v>
      </c>
      <c r="AN1009">
        <v>6.1</v>
      </c>
      <c r="AO1009">
        <v>-100</v>
      </c>
      <c r="AP1009">
        <v>-0.5</v>
      </c>
      <c r="AQ1009">
        <v>0.6</v>
      </c>
      <c r="AR1009">
        <v>-10</v>
      </c>
      <c r="AS1009">
        <v>8.6999999999999993</v>
      </c>
      <c r="AT1009">
        <v>-500</v>
      </c>
      <c r="AU1009">
        <v>4.3</v>
      </c>
      <c r="AV1009">
        <v>-1</v>
      </c>
      <c r="AW1009">
        <v>3</v>
      </c>
      <c r="AX1009">
        <v>100</v>
      </c>
      <c r="AY1009">
        <v>-200</v>
      </c>
    </row>
    <row r="1010" spans="1:51" x14ac:dyDescent="0.3">
      <c r="A1010" t="s">
        <v>4904</v>
      </c>
      <c r="B1010" t="s">
        <v>4905</v>
      </c>
      <c r="C1010" t="s">
        <v>4906</v>
      </c>
      <c r="D1010" s="1" t="str">
        <f>HYPERLINK("http://geochem.nrcan.gc.ca/cdogs/content/bdl/bdl211192_e.htm", "21:1192")</f>
        <v>21:1192</v>
      </c>
      <c r="E1010" s="1" t="str">
        <f>HYPERLINK("http://geochem.nrcan.gc.ca/cdogs/content/svy/svy210191_e.htm", "21:0191")</f>
        <v>21:0191</v>
      </c>
      <c r="F1010" t="s">
        <v>4907</v>
      </c>
      <c r="G1010" t="s">
        <v>4908</v>
      </c>
      <c r="I1010">
        <v>57.2183834</v>
      </c>
      <c r="J1010">
        <v>-107.4476336</v>
      </c>
      <c r="K1010" s="1" t="str">
        <f>HYPERLINK("http://geochem.nrcan.gc.ca/cdogs/content/kwd/kwd020027_e.htm", "NGR lake sediment grab sample")</f>
        <v>NGR lake sediment grab sample</v>
      </c>
      <c r="L1010" s="1" t="str">
        <f>HYPERLINK("http://geochem.nrcan.gc.ca/cdogs/content/kwd/kwd080006_e.htm", "&lt;177 micron (NGR)")</f>
        <v>&lt;177 micron (NGR)</v>
      </c>
      <c r="M1010">
        <v>53</v>
      </c>
      <c r="N1010" t="s">
        <v>109</v>
      </c>
      <c r="O1010">
        <v>1009</v>
      </c>
      <c r="P1010">
        <v>1</v>
      </c>
      <c r="Q1010">
        <v>-2</v>
      </c>
      <c r="R1010">
        <v>6.2</v>
      </c>
      <c r="S1010">
        <v>-2</v>
      </c>
      <c r="T1010">
        <v>130</v>
      </c>
      <c r="U1010">
        <v>37.6</v>
      </c>
      <c r="V1010">
        <v>-5</v>
      </c>
      <c r="W1010">
        <v>64</v>
      </c>
      <c r="X1010">
        <v>9</v>
      </c>
      <c r="Y1010">
        <v>-20</v>
      </c>
      <c r="Z1010">
        <v>0.7</v>
      </c>
      <c r="AA1010">
        <v>-1</v>
      </c>
      <c r="AB1010">
        <v>8.8000000000000007</v>
      </c>
      <c r="AC1010">
        <v>5</v>
      </c>
      <c r="AD1010">
        <v>-50</v>
      </c>
      <c r="AE1010">
        <v>29</v>
      </c>
      <c r="AF1010">
        <v>0.4</v>
      </c>
      <c r="AG1010">
        <v>4</v>
      </c>
      <c r="AH1010">
        <v>0.27</v>
      </c>
      <c r="AI1010">
        <v>20</v>
      </c>
      <c r="AJ1010">
        <v>14</v>
      </c>
      <c r="AK1010">
        <v>0.2</v>
      </c>
      <c r="AL1010">
        <v>6.6</v>
      </c>
      <c r="AM1010">
        <v>-5</v>
      </c>
      <c r="AN1010">
        <v>4.8</v>
      </c>
      <c r="AO1010">
        <v>-100</v>
      </c>
      <c r="AP1010">
        <v>-0.5</v>
      </c>
      <c r="AQ1010">
        <v>0.5</v>
      </c>
      <c r="AR1010">
        <v>-10</v>
      </c>
      <c r="AS1010">
        <v>9.1999999999999993</v>
      </c>
      <c r="AT1010">
        <v>900</v>
      </c>
      <c r="AU1010">
        <v>6.5</v>
      </c>
      <c r="AV1010">
        <v>-1</v>
      </c>
      <c r="AW1010">
        <v>-2</v>
      </c>
      <c r="AX1010">
        <v>100</v>
      </c>
      <c r="AY1010">
        <v>-200</v>
      </c>
    </row>
    <row r="1011" spans="1:51" x14ac:dyDescent="0.3">
      <c r="A1011" t="s">
        <v>4909</v>
      </c>
      <c r="B1011" t="s">
        <v>4910</v>
      </c>
      <c r="C1011" t="s">
        <v>4911</v>
      </c>
      <c r="D1011" s="1" t="str">
        <f>HYPERLINK("http://geochem.nrcan.gc.ca/cdogs/content/bdl/bdl211192_e.htm", "21:1192")</f>
        <v>21:1192</v>
      </c>
      <c r="E1011" s="1" t="str">
        <f>HYPERLINK("http://geochem.nrcan.gc.ca/cdogs/content/svy/svy210191_e.htm", "21:0191")</f>
        <v>21:0191</v>
      </c>
      <c r="F1011" t="s">
        <v>4912</v>
      </c>
      <c r="G1011" t="s">
        <v>4913</v>
      </c>
      <c r="I1011">
        <v>57.214556600000002</v>
      </c>
      <c r="J1011">
        <v>-107.4800769</v>
      </c>
      <c r="K1011" s="1" t="str">
        <f>HYPERLINK("http://geochem.nrcan.gc.ca/cdogs/content/kwd/kwd020027_e.htm", "NGR lake sediment grab sample")</f>
        <v>NGR lake sediment grab sample</v>
      </c>
      <c r="L1011" s="1" t="str">
        <f>HYPERLINK("http://geochem.nrcan.gc.ca/cdogs/content/kwd/kwd080006_e.htm", "&lt;177 micron (NGR)")</f>
        <v>&lt;177 micron (NGR)</v>
      </c>
      <c r="M1011">
        <v>53</v>
      </c>
      <c r="N1011" t="s">
        <v>115</v>
      </c>
      <c r="O1011">
        <v>1010</v>
      </c>
      <c r="P1011">
        <v>1</v>
      </c>
      <c r="Q1011">
        <v>-2</v>
      </c>
      <c r="R1011">
        <v>3.6</v>
      </c>
      <c r="S1011">
        <v>2</v>
      </c>
      <c r="T1011">
        <v>90</v>
      </c>
      <c r="U1011">
        <v>46.6</v>
      </c>
      <c r="V1011">
        <v>-5</v>
      </c>
      <c r="W1011">
        <v>39</v>
      </c>
      <c r="X1011">
        <v>5</v>
      </c>
      <c r="Y1011">
        <v>30</v>
      </c>
      <c r="Z1011">
        <v>0.5</v>
      </c>
      <c r="AA1011">
        <v>-1</v>
      </c>
      <c r="AB1011">
        <v>1.8</v>
      </c>
      <c r="AC1011">
        <v>2</v>
      </c>
      <c r="AD1011">
        <v>-50</v>
      </c>
      <c r="AE1011">
        <v>16</v>
      </c>
      <c r="AF1011">
        <v>0.2</v>
      </c>
      <c r="AG1011">
        <v>4</v>
      </c>
      <c r="AH1011">
        <v>0.26</v>
      </c>
      <c r="AI1011">
        <v>-10</v>
      </c>
      <c r="AJ1011">
        <v>9</v>
      </c>
      <c r="AK1011">
        <v>0.1</v>
      </c>
      <c r="AL1011">
        <v>3.8</v>
      </c>
      <c r="AM1011">
        <v>-5</v>
      </c>
      <c r="AN1011">
        <v>2.4</v>
      </c>
      <c r="AO1011">
        <v>-100</v>
      </c>
      <c r="AP1011">
        <v>-0.5</v>
      </c>
      <c r="AQ1011">
        <v>-0.5</v>
      </c>
      <c r="AR1011">
        <v>-10</v>
      </c>
      <c r="AS1011">
        <v>4.4000000000000004</v>
      </c>
      <c r="AT1011">
        <v>600</v>
      </c>
      <c r="AU1011">
        <v>2.5</v>
      </c>
      <c r="AV1011">
        <v>-1</v>
      </c>
      <c r="AW1011">
        <v>-2</v>
      </c>
      <c r="AX1011">
        <v>200</v>
      </c>
      <c r="AY1011">
        <v>-200</v>
      </c>
    </row>
    <row r="1012" spans="1:51" x14ac:dyDescent="0.3">
      <c r="A1012" t="s">
        <v>4914</v>
      </c>
      <c r="B1012" t="s">
        <v>4915</v>
      </c>
      <c r="C1012" t="s">
        <v>4916</v>
      </c>
      <c r="D1012" s="1" t="str">
        <f>HYPERLINK("http://geochem.nrcan.gc.ca/cdogs/content/bdl/bdl211192_e.htm", "21:1192")</f>
        <v>21:1192</v>
      </c>
      <c r="E1012" s="1" t="str">
        <f>HYPERLINK("http://geochem.nrcan.gc.ca/cdogs/content/svy/svy210191_e.htm", "21:0191")</f>
        <v>21:0191</v>
      </c>
      <c r="F1012" t="s">
        <v>4917</v>
      </c>
      <c r="G1012" t="s">
        <v>4918</v>
      </c>
      <c r="I1012">
        <v>57.245894100000001</v>
      </c>
      <c r="J1012">
        <v>-107.508971</v>
      </c>
      <c r="K1012" s="1" t="str">
        <f>HYPERLINK("http://geochem.nrcan.gc.ca/cdogs/content/kwd/kwd020027_e.htm", "NGR lake sediment grab sample")</f>
        <v>NGR lake sediment grab sample</v>
      </c>
      <c r="L1012" s="1" t="str">
        <f>HYPERLINK("http://geochem.nrcan.gc.ca/cdogs/content/kwd/kwd080006_e.htm", "&lt;177 micron (NGR)")</f>
        <v>&lt;177 micron (NGR)</v>
      </c>
      <c r="M1012">
        <v>53</v>
      </c>
      <c r="N1012" t="s">
        <v>121</v>
      </c>
      <c r="O1012">
        <v>1011</v>
      </c>
      <c r="P1012">
        <v>1</v>
      </c>
      <c r="Q1012">
        <v>-2</v>
      </c>
      <c r="R1012">
        <v>1.9</v>
      </c>
      <c r="S1012">
        <v>-2</v>
      </c>
      <c r="T1012">
        <v>80</v>
      </c>
      <c r="U1012">
        <v>21</v>
      </c>
      <c r="V1012">
        <v>-5</v>
      </c>
      <c r="W1012">
        <v>21</v>
      </c>
      <c r="X1012">
        <v>-5</v>
      </c>
      <c r="Y1012">
        <v>-20</v>
      </c>
      <c r="Z1012">
        <v>-0.5</v>
      </c>
      <c r="AA1012">
        <v>-1</v>
      </c>
      <c r="AB1012">
        <v>0.4</v>
      </c>
      <c r="AC1012">
        <v>2</v>
      </c>
      <c r="AD1012">
        <v>-50</v>
      </c>
      <c r="AE1012">
        <v>9</v>
      </c>
      <c r="AF1012">
        <v>-0.2</v>
      </c>
      <c r="AG1012">
        <v>-1</v>
      </c>
      <c r="AH1012">
        <v>0.13</v>
      </c>
      <c r="AI1012">
        <v>-10</v>
      </c>
      <c r="AJ1012">
        <v>10</v>
      </c>
      <c r="AK1012">
        <v>0.1</v>
      </c>
      <c r="AL1012">
        <v>1.8</v>
      </c>
      <c r="AM1012">
        <v>-5</v>
      </c>
      <c r="AN1012">
        <v>1.5</v>
      </c>
      <c r="AO1012">
        <v>-100</v>
      </c>
      <c r="AP1012">
        <v>-0.5</v>
      </c>
      <c r="AQ1012">
        <v>-0.5</v>
      </c>
      <c r="AR1012">
        <v>-10</v>
      </c>
      <c r="AS1012">
        <v>2.9</v>
      </c>
      <c r="AT1012">
        <v>-500</v>
      </c>
      <c r="AU1012">
        <v>0.7</v>
      </c>
      <c r="AV1012">
        <v>-1</v>
      </c>
      <c r="AW1012">
        <v>-2</v>
      </c>
      <c r="AX1012">
        <v>100</v>
      </c>
      <c r="AY1012">
        <v>-200</v>
      </c>
    </row>
    <row r="1013" spans="1:51" x14ac:dyDescent="0.3">
      <c r="A1013" t="s">
        <v>4919</v>
      </c>
      <c r="B1013" t="s">
        <v>4920</v>
      </c>
      <c r="C1013" t="s">
        <v>4921</v>
      </c>
      <c r="D1013" s="1" t="str">
        <f>HYPERLINK("http://geochem.nrcan.gc.ca/cdogs/content/bdl/bdl211192_e.htm", "21:1192")</f>
        <v>21:1192</v>
      </c>
      <c r="E1013" s="1" t="str">
        <f>HYPERLINK("http://geochem.nrcan.gc.ca/cdogs/content/svy/svy210191_e.htm", "21:0191")</f>
        <v>21:0191</v>
      </c>
      <c r="F1013" t="s">
        <v>4922</v>
      </c>
      <c r="G1013" t="s">
        <v>4923</v>
      </c>
      <c r="I1013">
        <v>57.291095599999998</v>
      </c>
      <c r="J1013">
        <v>-107.5633875</v>
      </c>
      <c r="K1013" s="1" t="str">
        <f>HYPERLINK("http://geochem.nrcan.gc.ca/cdogs/content/kwd/kwd020027_e.htm", "NGR lake sediment grab sample")</f>
        <v>NGR lake sediment grab sample</v>
      </c>
      <c r="L1013" s="1" t="str">
        <f>HYPERLINK("http://geochem.nrcan.gc.ca/cdogs/content/kwd/kwd080006_e.htm", "&lt;177 micron (NGR)")</f>
        <v>&lt;177 micron (NGR)</v>
      </c>
      <c r="M1013">
        <v>53</v>
      </c>
      <c r="N1013" t="s">
        <v>127</v>
      </c>
      <c r="O1013">
        <v>1012</v>
      </c>
      <c r="P1013">
        <v>1</v>
      </c>
      <c r="Q1013">
        <v>-2</v>
      </c>
      <c r="R1013">
        <v>1.4</v>
      </c>
      <c r="S1013">
        <v>-2</v>
      </c>
      <c r="T1013">
        <v>-50</v>
      </c>
      <c r="U1013">
        <v>17</v>
      </c>
      <c r="V1013">
        <v>-5</v>
      </c>
      <c r="W1013">
        <v>21</v>
      </c>
      <c r="X1013">
        <v>-5</v>
      </c>
      <c r="Y1013">
        <v>20</v>
      </c>
      <c r="Z1013">
        <v>-0.5</v>
      </c>
      <c r="AA1013">
        <v>-1</v>
      </c>
      <c r="AB1013">
        <v>0.8</v>
      </c>
      <c r="AC1013">
        <v>-1</v>
      </c>
      <c r="AD1013">
        <v>-50</v>
      </c>
      <c r="AE1013">
        <v>10</v>
      </c>
      <c r="AF1013">
        <v>-0.2</v>
      </c>
      <c r="AG1013">
        <v>-1</v>
      </c>
      <c r="AH1013">
        <v>0.06</v>
      </c>
      <c r="AI1013">
        <v>-10</v>
      </c>
      <c r="AJ1013">
        <v>-5</v>
      </c>
      <c r="AK1013">
        <v>-0.1</v>
      </c>
      <c r="AL1013">
        <v>1.9</v>
      </c>
      <c r="AM1013">
        <v>-5</v>
      </c>
      <c r="AN1013">
        <v>2.2000000000000002</v>
      </c>
      <c r="AO1013">
        <v>-100</v>
      </c>
      <c r="AP1013">
        <v>-0.5</v>
      </c>
      <c r="AQ1013">
        <v>-0.5</v>
      </c>
      <c r="AR1013">
        <v>-10</v>
      </c>
      <c r="AS1013">
        <v>2.8</v>
      </c>
      <c r="AT1013">
        <v>-500</v>
      </c>
      <c r="AU1013">
        <v>1</v>
      </c>
      <c r="AV1013">
        <v>-1</v>
      </c>
      <c r="AW1013">
        <v>-2</v>
      </c>
      <c r="AX1013">
        <v>-100</v>
      </c>
      <c r="AY1013">
        <v>-200</v>
      </c>
    </row>
    <row r="1014" spans="1:51" x14ac:dyDescent="0.3">
      <c r="A1014" t="s">
        <v>4924</v>
      </c>
      <c r="B1014" t="s">
        <v>4925</v>
      </c>
      <c r="C1014" t="s">
        <v>4926</v>
      </c>
      <c r="D1014" s="1" t="str">
        <f>HYPERLINK("http://geochem.nrcan.gc.ca/cdogs/content/bdl/bdl211192_e.htm", "21:1192")</f>
        <v>21:1192</v>
      </c>
      <c r="E1014" s="1" t="str">
        <f>HYPERLINK("http://geochem.nrcan.gc.ca/cdogs/content/svy/svy210191_e.htm", "21:0191")</f>
        <v>21:0191</v>
      </c>
      <c r="F1014" t="s">
        <v>4927</v>
      </c>
      <c r="G1014" t="s">
        <v>4928</v>
      </c>
      <c r="I1014">
        <v>57.308399899999998</v>
      </c>
      <c r="J1014">
        <v>-107.56183559999999</v>
      </c>
      <c r="K1014" s="1" t="str">
        <f>HYPERLINK("http://geochem.nrcan.gc.ca/cdogs/content/kwd/kwd020027_e.htm", "NGR lake sediment grab sample")</f>
        <v>NGR lake sediment grab sample</v>
      </c>
      <c r="L1014" s="1" t="str">
        <f>HYPERLINK("http://geochem.nrcan.gc.ca/cdogs/content/kwd/kwd080006_e.htm", "&lt;177 micron (NGR)")</f>
        <v>&lt;177 micron (NGR)</v>
      </c>
      <c r="M1014">
        <v>53</v>
      </c>
      <c r="N1014" t="s">
        <v>133</v>
      </c>
      <c r="O1014">
        <v>1013</v>
      </c>
      <c r="P1014">
        <v>1</v>
      </c>
      <c r="Q1014">
        <v>-2</v>
      </c>
      <c r="R1014">
        <v>2.1</v>
      </c>
      <c r="S1014">
        <v>-2</v>
      </c>
      <c r="T1014">
        <v>-50</v>
      </c>
      <c r="U1014">
        <v>19.399999999999999</v>
      </c>
      <c r="V1014">
        <v>-5</v>
      </c>
      <c r="W1014">
        <v>24</v>
      </c>
      <c r="X1014">
        <v>-5</v>
      </c>
      <c r="Y1014">
        <v>-20</v>
      </c>
      <c r="Z1014">
        <v>-0.5</v>
      </c>
      <c r="AA1014">
        <v>-1</v>
      </c>
      <c r="AB1014">
        <v>2.9</v>
      </c>
      <c r="AC1014">
        <v>-1</v>
      </c>
      <c r="AD1014">
        <v>-50</v>
      </c>
      <c r="AE1014">
        <v>9</v>
      </c>
      <c r="AF1014">
        <v>-0.2</v>
      </c>
      <c r="AG1014">
        <v>-1</v>
      </c>
      <c r="AH1014">
        <v>0.05</v>
      </c>
      <c r="AI1014">
        <v>-10</v>
      </c>
      <c r="AJ1014">
        <v>-5</v>
      </c>
      <c r="AK1014">
        <v>0.1</v>
      </c>
      <c r="AL1014">
        <v>2</v>
      </c>
      <c r="AM1014">
        <v>-5</v>
      </c>
      <c r="AN1014">
        <v>2.2999999999999998</v>
      </c>
      <c r="AO1014">
        <v>-100</v>
      </c>
      <c r="AP1014">
        <v>-0.5</v>
      </c>
      <c r="AQ1014">
        <v>-0.5</v>
      </c>
      <c r="AR1014">
        <v>-10</v>
      </c>
      <c r="AS1014">
        <v>2.9</v>
      </c>
      <c r="AT1014">
        <v>-500</v>
      </c>
      <c r="AU1014">
        <v>1.5</v>
      </c>
      <c r="AV1014">
        <v>-1</v>
      </c>
      <c r="AW1014">
        <v>-2</v>
      </c>
      <c r="AX1014">
        <v>-100</v>
      </c>
      <c r="AY1014">
        <v>-200</v>
      </c>
    </row>
    <row r="1015" spans="1:51" x14ac:dyDescent="0.3">
      <c r="A1015" t="s">
        <v>4929</v>
      </c>
      <c r="B1015" t="s">
        <v>4930</v>
      </c>
      <c r="C1015" t="s">
        <v>4931</v>
      </c>
      <c r="D1015" s="1" t="str">
        <f>HYPERLINK("http://geochem.nrcan.gc.ca/cdogs/content/bdl/bdl211192_e.htm", "21:1192")</f>
        <v>21:1192</v>
      </c>
      <c r="E1015" s="1" t="str">
        <f>HYPERLINK("http://geochem.nrcan.gc.ca/cdogs/content/svy/svy210191_e.htm", "21:0191")</f>
        <v>21:0191</v>
      </c>
      <c r="F1015" t="s">
        <v>4932</v>
      </c>
      <c r="G1015" t="s">
        <v>4933</v>
      </c>
      <c r="I1015">
        <v>57.3085618</v>
      </c>
      <c r="J1015">
        <v>-107.607299</v>
      </c>
      <c r="K1015" s="1" t="str">
        <f>HYPERLINK("http://geochem.nrcan.gc.ca/cdogs/content/kwd/kwd020027_e.htm", "NGR lake sediment grab sample")</f>
        <v>NGR lake sediment grab sample</v>
      </c>
      <c r="L1015" s="1" t="str">
        <f>HYPERLINK("http://geochem.nrcan.gc.ca/cdogs/content/kwd/kwd080006_e.htm", "&lt;177 micron (NGR)")</f>
        <v>&lt;177 micron (NGR)</v>
      </c>
      <c r="M1015">
        <v>53</v>
      </c>
      <c r="N1015" t="s">
        <v>145</v>
      </c>
      <c r="O1015">
        <v>1014</v>
      </c>
      <c r="P1015">
        <v>1</v>
      </c>
      <c r="Q1015">
        <v>-2</v>
      </c>
      <c r="R1015">
        <v>2</v>
      </c>
      <c r="S1015">
        <v>-2</v>
      </c>
      <c r="T1015">
        <v>-50</v>
      </c>
      <c r="U1015">
        <v>27.8</v>
      </c>
      <c r="V1015">
        <v>-5</v>
      </c>
      <c r="W1015">
        <v>35</v>
      </c>
      <c r="X1015">
        <v>-5</v>
      </c>
      <c r="Y1015">
        <v>-20</v>
      </c>
      <c r="Z1015">
        <v>-0.5</v>
      </c>
      <c r="AA1015">
        <v>-1</v>
      </c>
      <c r="AB1015">
        <v>1.3</v>
      </c>
      <c r="AC1015">
        <v>2</v>
      </c>
      <c r="AD1015">
        <v>-50</v>
      </c>
      <c r="AE1015">
        <v>13</v>
      </c>
      <c r="AF1015">
        <v>-0.2</v>
      </c>
      <c r="AG1015">
        <v>1</v>
      </c>
      <c r="AH1015">
        <v>0.06</v>
      </c>
      <c r="AI1015">
        <v>10</v>
      </c>
      <c r="AJ1015">
        <v>-5</v>
      </c>
      <c r="AK1015">
        <v>0.1</v>
      </c>
      <c r="AL1015">
        <v>2.8</v>
      </c>
      <c r="AM1015">
        <v>-5</v>
      </c>
      <c r="AN1015">
        <v>3</v>
      </c>
      <c r="AO1015">
        <v>-100</v>
      </c>
      <c r="AP1015">
        <v>-0.5</v>
      </c>
      <c r="AQ1015">
        <v>-0.5</v>
      </c>
      <c r="AR1015">
        <v>-10</v>
      </c>
      <c r="AS1015">
        <v>5.0999999999999996</v>
      </c>
      <c r="AT1015">
        <v>-500</v>
      </c>
      <c r="AU1015">
        <v>3.9</v>
      </c>
      <c r="AV1015">
        <v>-1</v>
      </c>
      <c r="AW1015">
        <v>-2</v>
      </c>
      <c r="AX1015">
        <v>-100</v>
      </c>
      <c r="AY1015">
        <v>-200</v>
      </c>
    </row>
    <row r="1016" spans="1:51" x14ac:dyDescent="0.3">
      <c r="A1016" t="s">
        <v>4934</v>
      </c>
      <c r="B1016" t="s">
        <v>4935</v>
      </c>
      <c r="C1016" t="s">
        <v>4936</v>
      </c>
      <c r="D1016" s="1" t="str">
        <f>HYPERLINK("http://geochem.nrcan.gc.ca/cdogs/content/bdl/bdl211192_e.htm", "21:1192")</f>
        <v>21:1192</v>
      </c>
      <c r="E1016" s="1" t="str">
        <f>HYPERLINK("http://geochem.nrcan.gc.ca/cdogs/content/svy/svy_e.htm", "")</f>
        <v/>
      </c>
      <c r="H1016" s="1" t="str">
        <f>HYPERLINK("http://geochem.nrcan.gc.ca/cdogs/content/cr_/cr_00128_e.htm", "128")</f>
        <v>128</v>
      </c>
      <c r="K1016" t="s">
        <v>137</v>
      </c>
      <c r="L1016" t="s">
        <v>138</v>
      </c>
      <c r="M1016">
        <v>53</v>
      </c>
      <c r="N1016" t="s">
        <v>139</v>
      </c>
      <c r="O1016">
        <v>1015</v>
      </c>
      <c r="P1016">
        <v>8</v>
      </c>
      <c r="Q1016">
        <v>-2</v>
      </c>
      <c r="R1016">
        <v>15.8</v>
      </c>
      <c r="S1016">
        <v>5</v>
      </c>
      <c r="T1016">
        <v>300</v>
      </c>
      <c r="U1016">
        <v>49.5</v>
      </c>
      <c r="V1016">
        <v>-5</v>
      </c>
      <c r="W1016">
        <v>55</v>
      </c>
      <c r="X1016">
        <v>12</v>
      </c>
      <c r="Y1016">
        <v>40</v>
      </c>
      <c r="Z1016">
        <v>1.5</v>
      </c>
      <c r="AA1016">
        <v>1</v>
      </c>
      <c r="AB1016">
        <v>3.1</v>
      </c>
      <c r="AC1016">
        <v>3</v>
      </c>
      <c r="AD1016">
        <v>-50</v>
      </c>
      <c r="AE1016">
        <v>28</v>
      </c>
      <c r="AF1016">
        <v>0.4</v>
      </c>
      <c r="AG1016">
        <v>2</v>
      </c>
      <c r="AH1016">
        <v>0.61</v>
      </c>
      <c r="AI1016">
        <v>30</v>
      </c>
      <c r="AJ1016">
        <v>22</v>
      </c>
      <c r="AK1016">
        <v>1.7</v>
      </c>
      <c r="AL1016">
        <v>7.9</v>
      </c>
      <c r="AM1016">
        <v>-5</v>
      </c>
      <c r="AN1016">
        <v>4.8</v>
      </c>
      <c r="AO1016">
        <v>-100</v>
      </c>
      <c r="AP1016">
        <v>-0.5</v>
      </c>
      <c r="AQ1016">
        <v>0.6</v>
      </c>
      <c r="AR1016">
        <v>-10</v>
      </c>
      <c r="AS1016">
        <v>5.0999999999999996</v>
      </c>
      <c r="AT1016">
        <v>2100</v>
      </c>
      <c r="AU1016">
        <v>32.1</v>
      </c>
      <c r="AV1016">
        <v>-1</v>
      </c>
      <c r="AW1016">
        <v>2</v>
      </c>
      <c r="AX1016">
        <v>200</v>
      </c>
      <c r="AY1016">
        <v>-200</v>
      </c>
    </row>
    <row r="1017" spans="1:51" x14ac:dyDescent="0.3">
      <c r="A1017" t="s">
        <v>4937</v>
      </c>
      <c r="B1017" t="s">
        <v>4938</v>
      </c>
      <c r="C1017" t="s">
        <v>4939</v>
      </c>
      <c r="D1017" s="1" t="str">
        <f>HYPERLINK("http://geochem.nrcan.gc.ca/cdogs/content/bdl/bdl211192_e.htm", "21:1192")</f>
        <v>21:1192</v>
      </c>
      <c r="E1017" s="1" t="str">
        <f>HYPERLINK("http://geochem.nrcan.gc.ca/cdogs/content/svy/svy210191_e.htm", "21:0191")</f>
        <v>21:0191</v>
      </c>
      <c r="F1017" t="s">
        <v>4940</v>
      </c>
      <c r="G1017" t="s">
        <v>4941</v>
      </c>
      <c r="I1017">
        <v>57.3410674</v>
      </c>
      <c r="J1017">
        <v>-107.60209070000001</v>
      </c>
      <c r="K1017" s="1" t="str">
        <f>HYPERLINK("http://geochem.nrcan.gc.ca/cdogs/content/kwd/kwd020027_e.htm", "NGR lake sediment grab sample")</f>
        <v>NGR lake sediment grab sample</v>
      </c>
      <c r="L1017" s="1" t="str">
        <f>HYPERLINK("http://geochem.nrcan.gc.ca/cdogs/content/kwd/kwd080006_e.htm", "&lt;177 micron (NGR)")</f>
        <v>&lt;177 micron (NGR)</v>
      </c>
      <c r="M1017">
        <v>53</v>
      </c>
      <c r="N1017" t="s">
        <v>151</v>
      </c>
      <c r="O1017">
        <v>1016</v>
      </c>
      <c r="P1017">
        <v>1</v>
      </c>
      <c r="Q1017">
        <v>-2</v>
      </c>
      <c r="R1017">
        <v>15.2</v>
      </c>
      <c r="S1017">
        <v>-2</v>
      </c>
      <c r="T1017">
        <v>100</v>
      </c>
      <c r="U1017">
        <v>26.3</v>
      </c>
      <c r="V1017">
        <v>-5</v>
      </c>
      <c r="W1017">
        <v>29</v>
      </c>
      <c r="X1017">
        <v>33</v>
      </c>
      <c r="Y1017">
        <v>-20</v>
      </c>
      <c r="Z1017">
        <v>-0.5</v>
      </c>
      <c r="AA1017">
        <v>-1</v>
      </c>
      <c r="AB1017">
        <v>27.4</v>
      </c>
      <c r="AC1017">
        <v>2</v>
      </c>
      <c r="AD1017">
        <v>-50</v>
      </c>
      <c r="AE1017">
        <v>15</v>
      </c>
      <c r="AF1017">
        <v>0.5</v>
      </c>
      <c r="AG1017">
        <v>1</v>
      </c>
      <c r="AH1017">
        <v>0.05</v>
      </c>
      <c r="AI1017">
        <v>70</v>
      </c>
      <c r="AJ1017">
        <v>8</v>
      </c>
      <c r="AK1017">
        <v>0.2</v>
      </c>
      <c r="AL1017">
        <v>3.9</v>
      </c>
      <c r="AM1017">
        <v>-5</v>
      </c>
      <c r="AN1017">
        <v>4.3</v>
      </c>
      <c r="AO1017">
        <v>-100</v>
      </c>
      <c r="AP1017">
        <v>-0.5</v>
      </c>
      <c r="AQ1017">
        <v>-0.5</v>
      </c>
      <c r="AR1017">
        <v>-10</v>
      </c>
      <c r="AS1017">
        <v>8.1999999999999993</v>
      </c>
      <c r="AT1017">
        <v>-500</v>
      </c>
      <c r="AU1017">
        <v>3.8</v>
      </c>
      <c r="AV1017">
        <v>-1</v>
      </c>
      <c r="AW1017">
        <v>2</v>
      </c>
      <c r="AX1017">
        <v>-100</v>
      </c>
      <c r="AY1017">
        <v>-200</v>
      </c>
    </row>
    <row r="1018" spans="1:51" x14ac:dyDescent="0.3">
      <c r="A1018" t="s">
        <v>4942</v>
      </c>
      <c r="B1018" t="s">
        <v>4943</v>
      </c>
      <c r="C1018" t="s">
        <v>4944</v>
      </c>
      <c r="D1018" s="1" t="str">
        <f>HYPERLINK("http://geochem.nrcan.gc.ca/cdogs/content/bdl/bdl211192_e.htm", "21:1192")</f>
        <v>21:1192</v>
      </c>
      <c r="E1018" s="1" t="str">
        <f>HYPERLINK("http://geochem.nrcan.gc.ca/cdogs/content/svy/svy210191_e.htm", "21:0191")</f>
        <v>21:0191</v>
      </c>
      <c r="F1018" t="s">
        <v>4945</v>
      </c>
      <c r="G1018" t="s">
        <v>4946</v>
      </c>
      <c r="I1018">
        <v>57.394177200000001</v>
      </c>
      <c r="J1018">
        <v>-107.6052571</v>
      </c>
      <c r="K1018" s="1" t="str">
        <f>HYPERLINK("http://geochem.nrcan.gc.ca/cdogs/content/kwd/kwd020027_e.htm", "NGR lake sediment grab sample")</f>
        <v>NGR lake sediment grab sample</v>
      </c>
      <c r="L1018" s="1" t="str">
        <f>HYPERLINK("http://geochem.nrcan.gc.ca/cdogs/content/kwd/kwd080006_e.htm", "&lt;177 micron (NGR)")</f>
        <v>&lt;177 micron (NGR)</v>
      </c>
      <c r="M1018">
        <v>53</v>
      </c>
      <c r="N1018" t="s">
        <v>157</v>
      </c>
      <c r="O1018">
        <v>1017</v>
      </c>
      <c r="P1018">
        <v>1</v>
      </c>
      <c r="Q1018">
        <v>-2</v>
      </c>
      <c r="R1018">
        <v>3</v>
      </c>
      <c r="S1018">
        <v>-2</v>
      </c>
      <c r="T1018">
        <v>80</v>
      </c>
      <c r="U1018">
        <v>27.1</v>
      </c>
      <c r="V1018">
        <v>-5</v>
      </c>
      <c r="W1018">
        <v>14</v>
      </c>
      <c r="X1018">
        <v>-5</v>
      </c>
      <c r="Y1018">
        <v>-20</v>
      </c>
      <c r="Z1018">
        <v>-0.5</v>
      </c>
      <c r="AA1018">
        <v>-1</v>
      </c>
      <c r="AB1018">
        <v>0.4</v>
      </c>
      <c r="AC1018">
        <v>1</v>
      </c>
      <c r="AD1018">
        <v>-50</v>
      </c>
      <c r="AE1018">
        <v>6</v>
      </c>
      <c r="AF1018">
        <v>-0.2</v>
      </c>
      <c r="AG1018">
        <v>-1</v>
      </c>
      <c r="AH1018">
        <v>7.0000000000000007E-2</v>
      </c>
      <c r="AI1018">
        <v>-10</v>
      </c>
      <c r="AJ1018">
        <v>-5</v>
      </c>
      <c r="AK1018">
        <v>0.2</v>
      </c>
      <c r="AL1018">
        <v>1.2</v>
      </c>
      <c r="AM1018">
        <v>-5</v>
      </c>
      <c r="AN1018">
        <v>1</v>
      </c>
      <c r="AO1018">
        <v>-100</v>
      </c>
      <c r="AP1018">
        <v>-0.5</v>
      </c>
      <c r="AQ1018">
        <v>-0.5</v>
      </c>
      <c r="AR1018">
        <v>-10</v>
      </c>
      <c r="AS1018">
        <v>1.9</v>
      </c>
      <c r="AT1018">
        <v>-500</v>
      </c>
      <c r="AU1018">
        <v>0.7</v>
      </c>
      <c r="AV1018">
        <v>-1</v>
      </c>
      <c r="AW1018">
        <v>-2</v>
      </c>
      <c r="AX1018">
        <v>-100</v>
      </c>
      <c r="AY1018">
        <v>-200</v>
      </c>
    </row>
    <row r="1019" spans="1:51" x14ac:dyDescent="0.3">
      <c r="A1019" t="s">
        <v>4947</v>
      </c>
      <c r="B1019" t="s">
        <v>4948</v>
      </c>
      <c r="C1019" t="s">
        <v>4949</v>
      </c>
      <c r="D1019" s="1" t="str">
        <f>HYPERLINK("http://geochem.nrcan.gc.ca/cdogs/content/bdl/bdl211192_e.htm", "21:1192")</f>
        <v>21:1192</v>
      </c>
      <c r="E1019" s="1" t="str">
        <f>HYPERLINK("http://geochem.nrcan.gc.ca/cdogs/content/svy/svy210191_e.htm", "21:0191")</f>
        <v>21:0191</v>
      </c>
      <c r="F1019" t="s">
        <v>4950</v>
      </c>
      <c r="G1019" t="s">
        <v>4951</v>
      </c>
      <c r="I1019">
        <v>57.412705199999998</v>
      </c>
      <c r="J1019">
        <v>-107.61666580000001</v>
      </c>
      <c r="K1019" s="1" t="str">
        <f>HYPERLINK("http://geochem.nrcan.gc.ca/cdogs/content/kwd/kwd020027_e.htm", "NGR lake sediment grab sample")</f>
        <v>NGR lake sediment grab sample</v>
      </c>
      <c r="L1019" s="1" t="str">
        <f>HYPERLINK("http://geochem.nrcan.gc.ca/cdogs/content/kwd/kwd080006_e.htm", "&lt;177 micron (NGR)")</f>
        <v>&lt;177 micron (NGR)</v>
      </c>
      <c r="M1019">
        <v>53</v>
      </c>
      <c r="N1019" t="s">
        <v>163</v>
      </c>
      <c r="O1019">
        <v>1018</v>
      </c>
      <c r="P1019">
        <v>1</v>
      </c>
      <c r="Q1019">
        <v>-2</v>
      </c>
      <c r="R1019">
        <v>4.5</v>
      </c>
      <c r="S1019">
        <v>-2</v>
      </c>
      <c r="T1019">
        <v>70</v>
      </c>
      <c r="U1019">
        <v>23.7</v>
      </c>
      <c r="V1019">
        <v>-5</v>
      </c>
      <c r="W1019">
        <v>28</v>
      </c>
      <c r="X1019">
        <v>-5</v>
      </c>
      <c r="Y1019">
        <v>-20</v>
      </c>
      <c r="Z1019">
        <v>-0.5</v>
      </c>
      <c r="AA1019">
        <v>-1</v>
      </c>
      <c r="AB1019">
        <v>2.2000000000000002</v>
      </c>
      <c r="AC1019">
        <v>1</v>
      </c>
      <c r="AD1019">
        <v>-50</v>
      </c>
      <c r="AE1019">
        <v>10</v>
      </c>
      <c r="AF1019">
        <v>-0.2</v>
      </c>
      <c r="AG1019">
        <v>1</v>
      </c>
      <c r="AH1019">
        <v>0.05</v>
      </c>
      <c r="AI1019">
        <v>-10</v>
      </c>
      <c r="AJ1019">
        <v>-5</v>
      </c>
      <c r="AK1019">
        <v>-0.1</v>
      </c>
      <c r="AL1019">
        <v>1.9</v>
      </c>
      <c r="AM1019">
        <v>-5</v>
      </c>
      <c r="AN1019">
        <v>2.6</v>
      </c>
      <c r="AO1019">
        <v>-100</v>
      </c>
      <c r="AP1019">
        <v>-0.5</v>
      </c>
      <c r="AQ1019">
        <v>-0.5</v>
      </c>
      <c r="AR1019">
        <v>-10</v>
      </c>
      <c r="AS1019">
        <v>2.4</v>
      </c>
      <c r="AT1019">
        <v>-500</v>
      </c>
      <c r="AU1019">
        <v>1.5</v>
      </c>
      <c r="AV1019">
        <v>-1</v>
      </c>
      <c r="AW1019">
        <v>-2</v>
      </c>
      <c r="AX1019">
        <v>-100</v>
      </c>
      <c r="AY1019">
        <v>-200</v>
      </c>
    </row>
    <row r="1020" spans="1:51" x14ac:dyDescent="0.3">
      <c r="A1020" t="s">
        <v>4952</v>
      </c>
      <c r="B1020" t="s">
        <v>4953</v>
      </c>
      <c r="C1020" t="s">
        <v>4954</v>
      </c>
      <c r="D1020" s="1" t="str">
        <f>HYPERLINK("http://geochem.nrcan.gc.ca/cdogs/content/bdl/bdl211192_e.htm", "21:1192")</f>
        <v>21:1192</v>
      </c>
      <c r="E1020" s="1" t="str">
        <f>HYPERLINK("http://geochem.nrcan.gc.ca/cdogs/content/svy/svy210191_e.htm", "21:0191")</f>
        <v>21:0191</v>
      </c>
      <c r="F1020" t="s">
        <v>4955</v>
      </c>
      <c r="G1020" t="s">
        <v>4956</v>
      </c>
      <c r="I1020">
        <v>57.403558699999998</v>
      </c>
      <c r="J1020">
        <v>-107.5566244</v>
      </c>
      <c r="K1020" s="1" t="str">
        <f>HYPERLINK("http://geochem.nrcan.gc.ca/cdogs/content/kwd/kwd020027_e.htm", "NGR lake sediment grab sample")</f>
        <v>NGR lake sediment grab sample</v>
      </c>
      <c r="L1020" s="1" t="str">
        <f>HYPERLINK("http://geochem.nrcan.gc.ca/cdogs/content/kwd/kwd080006_e.htm", "&lt;177 micron (NGR)")</f>
        <v>&lt;177 micron (NGR)</v>
      </c>
      <c r="M1020">
        <v>53</v>
      </c>
      <c r="N1020" t="s">
        <v>169</v>
      </c>
      <c r="O1020">
        <v>1019</v>
      </c>
      <c r="P1020">
        <v>1</v>
      </c>
      <c r="Q1020">
        <v>-2</v>
      </c>
      <c r="R1020">
        <v>7</v>
      </c>
      <c r="S1020">
        <v>-2</v>
      </c>
      <c r="T1020">
        <v>100</v>
      </c>
      <c r="U1020">
        <v>6.3</v>
      </c>
      <c r="V1020">
        <v>-5</v>
      </c>
      <c r="W1020">
        <v>34</v>
      </c>
      <c r="X1020">
        <v>-5</v>
      </c>
      <c r="Y1020">
        <v>-20</v>
      </c>
      <c r="Z1020">
        <v>-0.5</v>
      </c>
      <c r="AA1020">
        <v>-1</v>
      </c>
      <c r="AB1020">
        <v>0.6</v>
      </c>
      <c r="AC1020">
        <v>4</v>
      </c>
      <c r="AD1020">
        <v>-50</v>
      </c>
      <c r="AE1020">
        <v>18</v>
      </c>
      <c r="AF1020">
        <v>-0.2</v>
      </c>
      <c r="AG1020">
        <v>3</v>
      </c>
      <c r="AH1020">
        <v>0.24</v>
      </c>
      <c r="AI1020">
        <v>-10</v>
      </c>
      <c r="AJ1020">
        <v>12</v>
      </c>
      <c r="AK1020">
        <v>0.2</v>
      </c>
      <c r="AL1020">
        <v>1.5</v>
      </c>
      <c r="AM1020">
        <v>-5</v>
      </c>
      <c r="AN1020">
        <v>3.3</v>
      </c>
      <c r="AO1020">
        <v>-100</v>
      </c>
      <c r="AP1020">
        <v>-0.5</v>
      </c>
      <c r="AQ1020">
        <v>-0.5</v>
      </c>
      <c r="AR1020">
        <v>-10</v>
      </c>
      <c r="AS1020">
        <v>4.5</v>
      </c>
      <c r="AT1020">
        <v>500</v>
      </c>
      <c r="AU1020">
        <v>1.7</v>
      </c>
      <c r="AV1020">
        <v>-1</v>
      </c>
      <c r="AW1020">
        <v>-2</v>
      </c>
      <c r="AX1020">
        <v>-100</v>
      </c>
      <c r="AY1020">
        <v>-200</v>
      </c>
    </row>
    <row r="1021" spans="1:51" x14ac:dyDescent="0.3">
      <c r="A1021" t="s">
        <v>4957</v>
      </c>
      <c r="B1021" t="s">
        <v>4958</v>
      </c>
      <c r="C1021" t="s">
        <v>4959</v>
      </c>
      <c r="D1021" s="1" t="str">
        <f>HYPERLINK("http://geochem.nrcan.gc.ca/cdogs/content/bdl/bdl211192_e.htm", "21:1192")</f>
        <v>21:1192</v>
      </c>
      <c r="E1021" s="1" t="str">
        <f>HYPERLINK("http://geochem.nrcan.gc.ca/cdogs/content/svy/svy210191_e.htm", "21:0191")</f>
        <v>21:0191</v>
      </c>
      <c r="F1021" t="s">
        <v>4960</v>
      </c>
      <c r="G1021" t="s">
        <v>4961</v>
      </c>
      <c r="I1021">
        <v>57.439550799999999</v>
      </c>
      <c r="J1021">
        <v>-107.5499535</v>
      </c>
      <c r="K1021" s="1" t="str">
        <f>HYPERLINK("http://geochem.nrcan.gc.ca/cdogs/content/kwd/kwd020027_e.htm", "NGR lake sediment grab sample")</f>
        <v>NGR lake sediment grab sample</v>
      </c>
      <c r="L1021" s="1" t="str">
        <f>HYPERLINK("http://geochem.nrcan.gc.ca/cdogs/content/kwd/kwd080006_e.htm", "&lt;177 micron (NGR)")</f>
        <v>&lt;177 micron (NGR)</v>
      </c>
      <c r="M1021">
        <v>54</v>
      </c>
      <c r="N1021" t="s">
        <v>57</v>
      </c>
      <c r="O1021">
        <v>1020</v>
      </c>
      <c r="P1021">
        <v>7</v>
      </c>
      <c r="Q1021">
        <v>-2</v>
      </c>
      <c r="R1021">
        <v>4.0999999999999996</v>
      </c>
      <c r="S1021">
        <v>-2</v>
      </c>
      <c r="T1021">
        <v>-50</v>
      </c>
      <c r="U1021">
        <v>15.4</v>
      </c>
      <c r="V1021">
        <v>-5</v>
      </c>
      <c r="W1021">
        <v>18</v>
      </c>
      <c r="X1021">
        <v>-5</v>
      </c>
      <c r="Y1021">
        <v>-20</v>
      </c>
      <c r="Z1021">
        <v>-0.5</v>
      </c>
      <c r="AA1021">
        <v>-1</v>
      </c>
      <c r="AB1021">
        <v>0.7</v>
      </c>
      <c r="AC1021">
        <v>1</v>
      </c>
      <c r="AD1021">
        <v>-50</v>
      </c>
      <c r="AE1021">
        <v>9</v>
      </c>
      <c r="AF1021">
        <v>0.2</v>
      </c>
      <c r="AG1021">
        <v>-1</v>
      </c>
      <c r="AH1021">
        <v>0.04</v>
      </c>
      <c r="AI1021">
        <v>-10</v>
      </c>
      <c r="AJ1021">
        <v>-5</v>
      </c>
      <c r="AK1021">
        <v>0.2</v>
      </c>
      <c r="AL1021">
        <v>1.1000000000000001</v>
      </c>
      <c r="AM1021">
        <v>-5</v>
      </c>
      <c r="AN1021">
        <v>2.7</v>
      </c>
      <c r="AO1021">
        <v>-100</v>
      </c>
      <c r="AP1021">
        <v>-0.5</v>
      </c>
      <c r="AQ1021">
        <v>-0.5</v>
      </c>
      <c r="AR1021">
        <v>-10</v>
      </c>
      <c r="AS1021">
        <v>2.1</v>
      </c>
      <c r="AT1021">
        <v>-500</v>
      </c>
      <c r="AU1021">
        <v>1.8</v>
      </c>
      <c r="AV1021">
        <v>-1</v>
      </c>
      <c r="AW1021">
        <v>-2</v>
      </c>
      <c r="AX1021">
        <v>-100</v>
      </c>
      <c r="AY1021">
        <v>-200</v>
      </c>
    </row>
    <row r="1022" spans="1:51" x14ac:dyDescent="0.3">
      <c r="A1022" t="s">
        <v>4962</v>
      </c>
      <c r="B1022" t="s">
        <v>4963</v>
      </c>
      <c r="C1022" t="s">
        <v>4964</v>
      </c>
      <c r="D1022" s="1" t="str">
        <f>HYPERLINK("http://geochem.nrcan.gc.ca/cdogs/content/bdl/bdl211192_e.htm", "21:1192")</f>
        <v>21:1192</v>
      </c>
      <c r="E1022" s="1" t="str">
        <f>HYPERLINK("http://geochem.nrcan.gc.ca/cdogs/content/svy/svy210191_e.htm", "21:0191")</f>
        <v>21:0191</v>
      </c>
      <c r="F1022" t="s">
        <v>4960</v>
      </c>
      <c r="G1022" t="s">
        <v>4965</v>
      </c>
      <c r="I1022">
        <v>57.439550799999999</v>
      </c>
      <c r="J1022">
        <v>-107.5499535</v>
      </c>
      <c r="K1022" s="1" t="str">
        <f>HYPERLINK("http://geochem.nrcan.gc.ca/cdogs/content/kwd/kwd020027_e.htm", "NGR lake sediment grab sample")</f>
        <v>NGR lake sediment grab sample</v>
      </c>
      <c r="L1022" s="1" t="str">
        <f>HYPERLINK("http://geochem.nrcan.gc.ca/cdogs/content/kwd/kwd080006_e.htm", "&lt;177 micron (NGR)")</f>
        <v>&lt;177 micron (NGR)</v>
      </c>
      <c r="M1022">
        <v>54</v>
      </c>
      <c r="N1022" t="s">
        <v>62</v>
      </c>
      <c r="O1022">
        <v>1021</v>
      </c>
      <c r="P1022">
        <v>1</v>
      </c>
      <c r="Q1022">
        <v>-2</v>
      </c>
      <c r="R1022">
        <v>3.3</v>
      </c>
      <c r="S1022">
        <v>-2</v>
      </c>
      <c r="T1022">
        <v>-50</v>
      </c>
      <c r="U1022">
        <v>15.1</v>
      </c>
      <c r="V1022">
        <v>-5</v>
      </c>
      <c r="W1022">
        <v>17</v>
      </c>
      <c r="X1022">
        <v>-5</v>
      </c>
      <c r="Y1022">
        <v>-20</v>
      </c>
      <c r="Z1022">
        <v>-0.5</v>
      </c>
      <c r="AA1022">
        <v>-1</v>
      </c>
      <c r="AB1022">
        <v>0.6</v>
      </c>
      <c r="AC1022">
        <v>1</v>
      </c>
      <c r="AD1022">
        <v>-50</v>
      </c>
      <c r="AE1022">
        <v>9</v>
      </c>
      <c r="AF1022">
        <v>-0.2</v>
      </c>
      <c r="AG1022">
        <v>-1</v>
      </c>
      <c r="AH1022">
        <v>0.04</v>
      </c>
      <c r="AI1022">
        <v>-10</v>
      </c>
      <c r="AJ1022">
        <v>-5</v>
      </c>
      <c r="AK1022">
        <v>0.2</v>
      </c>
      <c r="AL1022">
        <v>0.9</v>
      </c>
      <c r="AM1022">
        <v>-5</v>
      </c>
      <c r="AN1022">
        <v>2.5</v>
      </c>
      <c r="AO1022">
        <v>-100</v>
      </c>
      <c r="AP1022">
        <v>-0.5</v>
      </c>
      <c r="AQ1022">
        <v>-0.5</v>
      </c>
      <c r="AR1022">
        <v>-10</v>
      </c>
      <c r="AS1022">
        <v>1.8</v>
      </c>
      <c r="AT1022">
        <v>-500</v>
      </c>
      <c r="AU1022">
        <v>1.8</v>
      </c>
      <c r="AV1022">
        <v>-1</v>
      </c>
      <c r="AW1022">
        <v>-2</v>
      </c>
      <c r="AX1022">
        <v>-100</v>
      </c>
      <c r="AY1022">
        <v>-200</v>
      </c>
    </row>
    <row r="1023" spans="1:51" x14ac:dyDescent="0.3">
      <c r="A1023" t="s">
        <v>4966</v>
      </c>
      <c r="B1023" t="s">
        <v>4967</v>
      </c>
      <c r="C1023" t="s">
        <v>4968</v>
      </c>
      <c r="D1023" s="1" t="str">
        <f>HYPERLINK("http://geochem.nrcan.gc.ca/cdogs/content/bdl/bdl211192_e.htm", "21:1192")</f>
        <v>21:1192</v>
      </c>
      <c r="E1023" s="1" t="str">
        <f>HYPERLINK("http://geochem.nrcan.gc.ca/cdogs/content/svy/svy210191_e.htm", "21:0191")</f>
        <v>21:0191</v>
      </c>
      <c r="F1023" t="s">
        <v>4960</v>
      </c>
      <c r="G1023" t="s">
        <v>4969</v>
      </c>
      <c r="I1023">
        <v>57.439550799999999</v>
      </c>
      <c r="J1023">
        <v>-107.5499535</v>
      </c>
      <c r="K1023" s="1" t="str">
        <f>HYPERLINK("http://geochem.nrcan.gc.ca/cdogs/content/kwd/kwd020027_e.htm", "NGR lake sediment grab sample")</f>
        <v>NGR lake sediment grab sample</v>
      </c>
      <c r="L1023" s="1" t="str">
        <f>HYPERLINK("http://geochem.nrcan.gc.ca/cdogs/content/kwd/kwd080006_e.htm", "&lt;177 micron (NGR)")</f>
        <v>&lt;177 micron (NGR)</v>
      </c>
      <c r="M1023">
        <v>54</v>
      </c>
      <c r="N1023" t="s">
        <v>67</v>
      </c>
      <c r="O1023">
        <v>1022</v>
      </c>
      <c r="P1023">
        <v>1</v>
      </c>
      <c r="Q1023">
        <v>-2</v>
      </c>
      <c r="R1023">
        <v>4.0999999999999996</v>
      </c>
      <c r="S1023">
        <v>-2</v>
      </c>
      <c r="T1023">
        <v>-50</v>
      </c>
      <c r="U1023">
        <v>14.9</v>
      </c>
      <c r="V1023">
        <v>-5</v>
      </c>
      <c r="W1023">
        <v>20</v>
      </c>
      <c r="X1023">
        <v>-5</v>
      </c>
      <c r="Y1023">
        <v>-20</v>
      </c>
      <c r="Z1023">
        <v>-0.5</v>
      </c>
      <c r="AA1023">
        <v>-1</v>
      </c>
      <c r="AB1023">
        <v>0.6</v>
      </c>
      <c r="AC1023">
        <v>1</v>
      </c>
      <c r="AD1023">
        <v>-50</v>
      </c>
      <c r="AE1023">
        <v>8</v>
      </c>
      <c r="AF1023">
        <v>-0.2</v>
      </c>
      <c r="AG1023">
        <v>-1</v>
      </c>
      <c r="AH1023">
        <v>0.04</v>
      </c>
      <c r="AI1023">
        <v>-10</v>
      </c>
      <c r="AJ1023">
        <v>-5</v>
      </c>
      <c r="AK1023">
        <v>0.2</v>
      </c>
      <c r="AL1023">
        <v>1.1000000000000001</v>
      </c>
      <c r="AM1023">
        <v>-5</v>
      </c>
      <c r="AN1023">
        <v>2.5</v>
      </c>
      <c r="AO1023">
        <v>-100</v>
      </c>
      <c r="AP1023">
        <v>-0.5</v>
      </c>
      <c r="AQ1023">
        <v>-0.5</v>
      </c>
      <c r="AR1023">
        <v>-10</v>
      </c>
      <c r="AS1023">
        <v>2.1</v>
      </c>
      <c r="AT1023">
        <v>-500</v>
      </c>
      <c r="AU1023">
        <v>1.7</v>
      </c>
      <c r="AV1023">
        <v>-1</v>
      </c>
      <c r="AW1023">
        <v>-2</v>
      </c>
      <c r="AX1023">
        <v>-100</v>
      </c>
      <c r="AY1023">
        <v>-200</v>
      </c>
    </row>
    <row r="1024" spans="1:51" x14ac:dyDescent="0.3">
      <c r="A1024" t="s">
        <v>4970</v>
      </c>
      <c r="B1024" t="s">
        <v>4971</v>
      </c>
      <c r="C1024" t="s">
        <v>4972</v>
      </c>
      <c r="D1024" s="1" t="str">
        <f>HYPERLINK("http://geochem.nrcan.gc.ca/cdogs/content/bdl/bdl211192_e.htm", "21:1192")</f>
        <v>21:1192</v>
      </c>
      <c r="E1024" s="1" t="str">
        <f>HYPERLINK("http://geochem.nrcan.gc.ca/cdogs/content/svy/svy210191_e.htm", "21:0191")</f>
        <v>21:0191</v>
      </c>
      <c r="F1024" t="s">
        <v>4973</v>
      </c>
      <c r="G1024" t="s">
        <v>4974</v>
      </c>
      <c r="I1024">
        <v>57.428736899999997</v>
      </c>
      <c r="J1024">
        <v>-107.5170292</v>
      </c>
      <c r="K1024" s="1" t="str">
        <f>HYPERLINK("http://geochem.nrcan.gc.ca/cdogs/content/kwd/kwd020027_e.htm", "NGR lake sediment grab sample")</f>
        <v>NGR lake sediment grab sample</v>
      </c>
      <c r="L1024" s="1" t="str">
        <f>HYPERLINK("http://geochem.nrcan.gc.ca/cdogs/content/kwd/kwd080006_e.htm", "&lt;177 micron (NGR)")</f>
        <v>&lt;177 micron (NGR)</v>
      </c>
      <c r="M1024">
        <v>54</v>
      </c>
      <c r="N1024" t="s">
        <v>73</v>
      </c>
      <c r="O1024">
        <v>1023</v>
      </c>
      <c r="P1024">
        <v>1</v>
      </c>
      <c r="Q1024">
        <v>-2</v>
      </c>
      <c r="R1024">
        <v>1.2</v>
      </c>
      <c r="S1024">
        <v>-2</v>
      </c>
      <c r="T1024">
        <v>70</v>
      </c>
      <c r="U1024">
        <v>2</v>
      </c>
      <c r="V1024">
        <v>-5</v>
      </c>
      <c r="W1024">
        <v>22</v>
      </c>
      <c r="X1024">
        <v>-5</v>
      </c>
      <c r="Y1024">
        <v>-20</v>
      </c>
      <c r="Z1024">
        <v>-0.5</v>
      </c>
      <c r="AA1024">
        <v>-1</v>
      </c>
      <c r="AB1024">
        <v>-0.2</v>
      </c>
      <c r="AC1024">
        <v>1</v>
      </c>
      <c r="AD1024">
        <v>-50</v>
      </c>
      <c r="AE1024">
        <v>10</v>
      </c>
      <c r="AF1024">
        <v>-0.2</v>
      </c>
      <c r="AG1024">
        <v>-1</v>
      </c>
      <c r="AH1024">
        <v>0.17</v>
      </c>
      <c r="AI1024">
        <v>-10</v>
      </c>
      <c r="AJ1024">
        <v>6</v>
      </c>
      <c r="AK1024">
        <v>0.1</v>
      </c>
      <c r="AL1024">
        <v>0.5</v>
      </c>
      <c r="AM1024">
        <v>-5</v>
      </c>
      <c r="AN1024">
        <v>1.6</v>
      </c>
      <c r="AO1024">
        <v>-100</v>
      </c>
      <c r="AP1024">
        <v>-0.5</v>
      </c>
      <c r="AQ1024">
        <v>-0.5</v>
      </c>
      <c r="AR1024">
        <v>-10</v>
      </c>
      <c r="AS1024">
        <v>1.6</v>
      </c>
      <c r="AT1024">
        <v>-500</v>
      </c>
      <c r="AU1024">
        <v>0.4</v>
      </c>
      <c r="AV1024">
        <v>-1</v>
      </c>
      <c r="AW1024">
        <v>-2</v>
      </c>
      <c r="AX1024">
        <v>-100</v>
      </c>
      <c r="AY1024">
        <v>-200</v>
      </c>
    </row>
    <row r="1025" spans="1:51" x14ac:dyDescent="0.3">
      <c r="A1025" t="s">
        <v>4975</v>
      </c>
      <c r="B1025" t="s">
        <v>4976</v>
      </c>
      <c r="C1025" t="s">
        <v>4977</v>
      </c>
      <c r="D1025" s="1" t="str">
        <f>HYPERLINK("http://geochem.nrcan.gc.ca/cdogs/content/bdl/bdl211192_e.htm", "21:1192")</f>
        <v>21:1192</v>
      </c>
      <c r="E1025" s="1" t="str">
        <f>HYPERLINK("http://geochem.nrcan.gc.ca/cdogs/content/svy/svy_e.htm", "")</f>
        <v/>
      </c>
      <c r="H1025" s="1" t="str">
        <f>HYPERLINK("http://geochem.nrcan.gc.ca/cdogs/content/cr_/cr_00126_e.htm", "126")</f>
        <v>126</v>
      </c>
      <c r="K1025" t="s">
        <v>137</v>
      </c>
      <c r="L1025" t="s">
        <v>138</v>
      </c>
      <c r="M1025">
        <v>54</v>
      </c>
      <c r="N1025" t="s">
        <v>139</v>
      </c>
      <c r="O1025">
        <v>1024</v>
      </c>
      <c r="P1025">
        <v>8</v>
      </c>
      <c r="Q1025">
        <v>-2</v>
      </c>
      <c r="R1025">
        <v>11</v>
      </c>
      <c r="S1025">
        <v>3</v>
      </c>
      <c r="T1025">
        <v>760</v>
      </c>
      <c r="U1025">
        <v>17.3</v>
      </c>
      <c r="V1025">
        <v>-5</v>
      </c>
      <c r="W1025">
        <v>113</v>
      </c>
      <c r="X1025">
        <v>16</v>
      </c>
      <c r="Y1025">
        <v>50</v>
      </c>
      <c r="Z1025">
        <v>2.8</v>
      </c>
      <c r="AA1025">
        <v>2</v>
      </c>
      <c r="AB1025">
        <v>4</v>
      </c>
      <c r="AC1025">
        <v>7</v>
      </c>
      <c r="AD1025">
        <v>-50</v>
      </c>
      <c r="AE1025">
        <v>61</v>
      </c>
      <c r="AF1025">
        <v>0.6</v>
      </c>
      <c r="AG1025">
        <v>-1</v>
      </c>
      <c r="AH1025">
        <v>1.42</v>
      </c>
      <c r="AI1025">
        <v>30</v>
      </c>
      <c r="AJ1025">
        <v>79</v>
      </c>
      <c r="AK1025">
        <v>1.1000000000000001</v>
      </c>
      <c r="AL1025">
        <v>12.5</v>
      </c>
      <c r="AM1025">
        <v>-5</v>
      </c>
      <c r="AN1025">
        <v>11.7</v>
      </c>
      <c r="AO1025">
        <v>-100</v>
      </c>
      <c r="AP1025">
        <v>0.7</v>
      </c>
      <c r="AQ1025">
        <v>1.2</v>
      </c>
      <c r="AR1025">
        <v>-10</v>
      </c>
      <c r="AS1025">
        <v>12.5</v>
      </c>
      <c r="AT1025">
        <v>3700</v>
      </c>
      <c r="AU1025">
        <v>8</v>
      </c>
      <c r="AV1025">
        <v>1</v>
      </c>
      <c r="AW1025">
        <v>4</v>
      </c>
      <c r="AX1025">
        <v>200</v>
      </c>
      <c r="AY1025">
        <v>-200</v>
      </c>
    </row>
    <row r="1026" spans="1:51" x14ac:dyDescent="0.3">
      <c r="A1026" t="s">
        <v>4978</v>
      </c>
      <c r="B1026" t="s">
        <v>4979</v>
      </c>
      <c r="C1026" t="s">
        <v>4980</v>
      </c>
      <c r="D1026" s="1" t="str">
        <f>HYPERLINK("http://geochem.nrcan.gc.ca/cdogs/content/bdl/bdl211192_e.htm", "21:1192")</f>
        <v>21:1192</v>
      </c>
      <c r="E1026" s="1" t="str">
        <f>HYPERLINK("http://geochem.nrcan.gc.ca/cdogs/content/svy/svy210191_e.htm", "21:0191")</f>
        <v>21:0191</v>
      </c>
      <c r="F1026" t="s">
        <v>4981</v>
      </c>
      <c r="G1026" t="s">
        <v>4982</v>
      </c>
      <c r="I1026">
        <v>57.4130234</v>
      </c>
      <c r="J1026">
        <v>-107.50149519999999</v>
      </c>
      <c r="K1026" s="1" t="str">
        <f>HYPERLINK("http://geochem.nrcan.gc.ca/cdogs/content/kwd/kwd020027_e.htm", "NGR lake sediment grab sample")</f>
        <v>NGR lake sediment grab sample</v>
      </c>
      <c r="L1026" s="1" t="str">
        <f>HYPERLINK("http://geochem.nrcan.gc.ca/cdogs/content/kwd/kwd080006_e.htm", "&lt;177 micron (NGR)")</f>
        <v>&lt;177 micron (NGR)</v>
      </c>
      <c r="M1026">
        <v>54</v>
      </c>
      <c r="N1026" t="s">
        <v>79</v>
      </c>
      <c r="O1026">
        <v>1025</v>
      </c>
      <c r="P1026">
        <v>1</v>
      </c>
      <c r="Q1026">
        <v>-2</v>
      </c>
      <c r="R1026">
        <v>10.199999999999999</v>
      </c>
      <c r="S1026">
        <v>-2</v>
      </c>
      <c r="T1026">
        <v>130</v>
      </c>
      <c r="U1026">
        <v>32.1</v>
      </c>
      <c r="V1026">
        <v>-5</v>
      </c>
      <c r="W1026">
        <v>10</v>
      </c>
      <c r="X1026">
        <v>-5</v>
      </c>
      <c r="Y1026">
        <v>-20</v>
      </c>
      <c r="Z1026">
        <v>-0.5</v>
      </c>
      <c r="AA1026">
        <v>-1</v>
      </c>
      <c r="AB1026">
        <v>2.2000000000000002</v>
      </c>
      <c r="AC1026">
        <v>-1</v>
      </c>
      <c r="AD1026">
        <v>-50</v>
      </c>
      <c r="AE1026">
        <v>5</v>
      </c>
      <c r="AF1026">
        <v>-0.2</v>
      </c>
      <c r="AG1026">
        <v>2</v>
      </c>
      <c r="AH1026">
        <v>0.08</v>
      </c>
      <c r="AI1026">
        <v>-10</v>
      </c>
      <c r="AJ1026">
        <v>6</v>
      </c>
      <c r="AK1026">
        <v>0.1</v>
      </c>
      <c r="AL1026">
        <v>1</v>
      </c>
      <c r="AM1026">
        <v>-5</v>
      </c>
      <c r="AN1026">
        <v>0.8</v>
      </c>
      <c r="AO1026">
        <v>-100</v>
      </c>
      <c r="AP1026">
        <v>-0.5</v>
      </c>
      <c r="AQ1026">
        <v>-0.5</v>
      </c>
      <c r="AR1026">
        <v>-10</v>
      </c>
      <c r="AS1026">
        <v>1.2</v>
      </c>
      <c r="AT1026">
        <v>-500</v>
      </c>
      <c r="AU1026">
        <v>0.5</v>
      </c>
      <c r="AV1026">
        <v>-1</v>
      </c>
      <c r="AW1026">
        <v>-2</v>
      </c>
      <c r="AX1026">
        <v>100</v>
      </c>
      <c r="AY1026">
        <v>-200</v>
      </c>
    </row>
    <row r="1027" spans="1:51" x14ac:dyDescent="0.3">
      <c r="A1027" t="s">
        <v>4983</v>
      </c>
      <c r="B1027" t="s">
        <v>4984</v>
      </c>
      <c r="C1027" t="s">
        <v>4985</v>
      </c>
      <c r="D1027" s="1" t="str">
        <f>HYPERLINK("http://geochem.nrcan.gc.ca/cdogs/content/bdl/bdl211192_e.htm", "21:1192")</f>
        <v>21:1192</v>
      </c>
      <c r="E1027" s="1" t="str">
        <f>HYPERLINK("http://geochem.nrcan.gc.ca/cdogs/content/svy/svy210191_e.htm", "21:0191")</f>
        <v>21:0191</v>
      </c>
      <c r="F1027" t="s">
        <v>4986</v>
      </c>
      <c r="G1027" t="s">
        <v>4987</v>
      </c>
      <c r="I1027">
        <v>57.423400399999998</v>
      </c>
      <c r="J1027">
        <v>-107.4752342</v>
      </c>
      <c r="K1027" s="1" t="str">
        <f>HYPERLINK("http://geochem.nrcan.gc.ca/cdogs/content/kwd/kwd020027_e.htm", "NGR lake sediment grab sample")</f>
        <v>NGR lake sediment grab sample</v>
      </c>
      <c r="L1027" s="1" t="str">
        <f>HYPERLINK("http://geochem.nrcan.gc.ca/cdogs/content/kwd/kwd080006_e.htm", "&lt;177 micron (NGR)")</f>
        <v>&lt;177 micron (NGR)</v>
      </c>
      <c r="M1027">
        <v>54</v>
      </c>
      <c r="N1027" t="s">
        <v>85</v>
      </c>
      <c r="O1027">
        <v>1026</v>
      </c>
      <c r="P1027">
        <v>1</v>
      </c>
      <c r="Q1027">
        <v>-2</v>
      </c>
      <c r="R1027">
        <v>7.1</v>
      </c>
      <c r="S1027">
        <v>-2</v>
      </c>
      <c r="T1027">
        <v>80</v>
      </c>
      <c r="U1027">
        <v>42.7</v>
      </c>
      <c r="V1027">
        <v>-5</v>
      </c>
      <c r="W1027">
        <v>46</v>
      </c>
      <c r="X1027">
        <v>5</v>
      </c>
      <c r="Y1027">
        <v>30</v>
      </c>
      <c r="Z1027">
        <v>-0.5</v>
      </c>
      <c r="AA1027">
        <v>1</v>
      </c>
      <c r="AB1027">
        <v>4.3</v>
      </c>
      <c r="AC1027">
        <v>4</v>
      </c>
      <c r="AD1027">
        <v>-50</v>
      </c>
      <c r="AE1027">
        <v>17</v>
      </c>
      <c r="AF1027">
        <v>0.4</v>
      </c>
      <c r="AG1027">
        <v>-1</v>
      </c>
      <c r="AH1027">
        <v>0.14000000000000001</v>
      </c>
      <c r="AI1027">
        <v>10</v>
      </c>
      <c r="AJ1027">
        <v>6</v>
      </c>
      <c r="AK1027">
        <v>0.5</v>
      </c>
      <c r="AL1027">
        <v>4.3</v>
      </c>
      <c r="AM1027">
        <v>-5</v>
      </c>
      <c r="AN1027">
        <v>4.3</v>
      </c>
      <c r="AO1027">
        <v>-100</v>
      </c>
      <c r="AP1027">
        <v>-0.5</v>
      </c>
      <c r="AQ1027">
        <v>0.6</v>
      </c>
      <c r="AR1027">
        <v>-10</v>
      </c>
      <c r="AS1027">
        <v>4.0999999999999996</v>
      </c>
      <c r="AT1027">
        <v>500</v>
      </c>
      <c r="AU1027">
        <v>2.5</v>
      </c>
      <c r="AV1027">
        <v>-1</v>
      </c>
      <c r="AW1027">
        <v>2</v>
      </c>
      <c r="AX1027">
        <v>-100</v>
      </c>
      <c r="AY1027">
        <v>-200</v>
      </c>
    </row>
    <row r="1028" spans="1:51" x14ac:dyDescent="0.3">
      <c r="A1028" t="s">
        <v>4988</v>
      </c>
      <c r="B1028" t="s">
        <v>4989</v>
      </c>
      <c r="C1028" t="s">
        <v>4990</v>
      </c>
      <c r="D1028" s="1" t="str">
        <f>HYPERLINK("http://geochem.nrcan.gc.ca/cdogs/content/bdl/bdl211192_e.htm", "21:1192")</f>
        <v>21:1192</v>
      </c>
      <c r="E1028" s="1" t="str">
        <f>HYPERLINK("http://geochem.nrcan.gc.ca/cdogs/content/svy/svy210191_e.htm", "21:0191")</f>
        <v>21:0191</v>
      </c>
      <c r="F1028" t="s">
        <v>4991</v>
      </c>
      <c r="G1028" t="s">
        <v>4992</v>
      </c>
      <c r="I1028">
        <v>57.439517199999997</v>
      </c>
      <c r="J1028">
        <v>-107.4134128</v>
      </c>
      <c r="K1028" s="1" t="str">
        <f>HYPERLINK("http://geochem.nrcan.gc.ca/cdogs/content/kwd/kwd020027_e.htm", "NGR lake sediment grab sample")</f>
        <v>NGR lake sediment grab sample</v>
      </c>
      <c r="L1028" s="1" t="str">
        <f>HYPERLINK("http://geochem.nrcan.gc.ca/cdogs/content/kwd/kwd080006_e.htm", "&lt;177 micron (NGR)")</f>
        <v>&lt;177 micron (NGR)</v>
      </c>
      <c r="M1028">
        <v>54</v>
      </c>
      <c r="N1028" t="s">
        <v>91</v>
      </c>
      <c r="O1028">
        <v>1027</v>
      </c>
      <c r="P1028">
        <v>1</v>
      </c>
      <c r="Q1028">
        <v>-2</v>
      </c>
      <c r="R1028">
        <v>10.9</v>
      </c>
      <c r="S1028">
        <v>-2</v>
      </c>
      <c r="T1028">
        <v>50</v>
      </c>
      <c r="U1028">
        <v>40.799999999999997</v>
      </c>
      <c r="V1028">
        <v>-5</v>
      </c>
      <c r="W1028">
        <v>36</v>
      </c>
      <c r="X1028">
        <v>10</v>
      </c>
      <c r="Y1028">
        <v>30</v>
      </c>
      <c r="Z1028">
        <v>-0.5</v>
      </c>
      <c r="AA1028">
        <v>-1</v>
      </c>
      <c r="AB1028">
        <v>9.1</v>
      </c>
      <c r="AC1028">
        <v>2</v>
      </c>
      <c r="AD1028">
        <v>-50</v>
      </c>
      <c r="AE1028">
        <v>12</v>
      </c>
      <c r="AF1028">
        <v>0.4</v>
      </c>
      <c r="AG1028">
        <v>-1</v>
      </c>
      <c r="AH1028">
        <v>0.05</v>
      </c>
      <c r="AI1028">
        <v>20</v>
      </c>
      <c r="AJ1028">
        <v>6</v>
      </c>
      <c r="AK1028">
        <v>0.3</v>
      </c>
      <c r="AL1028">
        <v>5.9</v>
      </c>
      <c r="AM1028">
        <v>-5</v>
      </c>
      <c r="AN1028">
        <v>4.4000000000000004</v>
      </c>
      <c r="AO1028">
        <v>-100</v>
      </c>
      <c r="AP1028">
        <v>-0.5</v>
      </c>
      <c r="AQ1028">
        <v>0.6</v>
      </c>
      <c r="AR1028">
        <v>-10</v>
      </c>
      <c r="AS1028">
        <v>3.5</v>
      </c>
      <c r="AT1028">
        <v>-500</v>
      </c>
      <c r="AU1028">
        <v>2.1</v>
      </c>
      <c r="AV1028">
        <v>-1</v>
      </c>
      <c r="AW1028">
        <v>2</v>
      </c>
      <c r="AX1028">
        <v>100</v>
      </c>
      <c r="AY1028">
        <v>-200</v>
      </c>
    </row>
    <row r="1029" spans="1:51" x14ac:dyDescent="0.3">
      <c r="A1029" t="s">
        <v>4993</v>
      </c>
      <c r="B1029" t="s">
        <v>4994</v>
      </c>
      <c r="C1029" t="s">
        <v>4995</v>
      </c>
      <c r="D1029" s="1" t="str">
        <f>HYPERLINK("http://geochem.nrcan.gc.ca/cdogs/content/bdl/bdl211192_e.htm", "21:1192")</f>
        <v>21:1192</v>
      </c>
      <c r="E1029" s="1" t="str">
        <f>HYPERLINK("http://geochem.nrcan.gc.ca/cdogs/content/svy/svy210191_e.htm", "21:0191")</f>
        <v>21:0191</v>
      </c>
      <c r="F1029" t="s">
        <v>4996</v>
      </c>
      <c r="G1029" t="s">
        <v>4997</v>
      </c>
      <c r="I1029">
        <v>57.4242931</v>
      </c>
      <c r="J1029">
        <v>-107.31338049999999</v>
      </c>
      <c r="K1029" s="1" t="str">
        <f>HYPERLINK("http://geochem.nrcan.gc.ca/cdogs/content/kwd/kwd020027_e.htm", "NGR lake sediment grab sample")</f>
        <v>NGR lake sediment grab sample</v>
      </c>
      <c r="L1029" s="1" t="str">
        <f>HYPERLINK("http://geochem.nrcan.gc.ca/cdogs/content/kwd/kwd080006_e.htm", "&lt;177 micron (NGR)")</f>
        <v>&lt;177 micron (NGR)</v>
      </c>
      <c r="M1029">
        <v>54</v>
      </c>
      <c r="N1029" t="s">
        <v>97</v>
      </c>
      <c r="O1029">
        <v>1028</v>
      </c>
      <c r="P1029">
        <v>1</v>
      </c>
      <c r="Q1029">
        <v>-2</v>
      </c>
      <c r="R1029">
        <v>9.9</v>
      </c>
      <c r="S1029">
        <v>-2</v>
      </c>
      <c r="T1029">
        <v>60</v>
      </c>
      <c r="U1029">
        <v>27.3</v>
      </c>
      <c r="V1029">
        <v>-5</v>
      </c>
      <c r="W1029">
        <v>22</v>
      </c>
      <c r="X1029">
        <v>7</v>
      </c>
      <c r="Y1029">
        <v>-20</v>
      </c>
      <c r="Z1029">
        <v>-0.5</v>
      </c>
      <c r="AA1029">
        <v>-1</v>
      </c>
      <c r="AB1029">
        <v>3.8</v>
      </c>
      <c r="AC1029">
        <v>2</v>
      </c>
      <c r="AD1029">
        <v>-50</v>
      </c>
      <c r="AE1029">
        <v>9</v>
      </c>
      <c r="AF1029">
        <v>0.4</v>
      </c>
      <c r="AG1029">
        <v>1</v>
      </c>
      <c r="AH1029">
        <v>0.06</v>
      </c>
      <c r="AI1029">
        <v>10</v>
      </c>
      <c r="AJ1029">
        <v>6</v>
      </c>
      <c r="AK1029">
        <v>0.6</v>
      </c>
      <c r="AL1029">
        <v>3.5</v>
      </c>
      <c r="AM1029">
        <v>-5</v>
      </c>
      <c r="AN1029">
        <v>3.5</v>
      </c>
      <c r="AO1029">
        <v>-100</v>
      </c>
      <c r="AP1029">
        <v>-0.5</v>
      </c>
      <c r="AQ1029">
        <v>-0.5</v>
      </c>
      <c r="AR1029">
        <v>-10</v>
      </c>
      <c r="AS1029">
        <v>2.6</v>
      </c>
      <c r="AT1029">
        <v>-500</v>
      </c>
      <c r="AU1029">
        <v>2.2000000000000002</v>
      </c>
      <c r="AV1029">
        <v>-1</v>
      </c>
      <c r="AW1029">
        <v>2</v>
      </c>
      <c r="AX1029">
        <v>100</v>
      </c>
      <c r="AY1029">
        <v>-200</v>
      </c>
    </row>
    <row r="1030" spans="1:51" x14ac:dyDescent="0.3">
      <c r="A1030" t="s">
        <v>4998</v>
      </c>
      <c r="B1030" t="s">
        <v>4999</v>
      </c>
      <c r="C1030" t="s">
        <v>5000</v>
      </c>
      <c r="D1030" s="1" t="str">
        <f>HYPERLINK("http://geochem.nrcan.gc.ca/cdogs/content/bdl/bdl211192_e.htm", "21:1192")</f>
        <v>21:1192</v>
      </c>
      <c r="E1030" s="1" t="str">
        <f>HYPERLINK("http://geochem.nrcan.gc.ca/cdogs/content/svy/svy210191_e.htm", "21:0191")</f>
        <v>21:0191</v>
      </c>
      <c r="F1030" t="s">
        <v>5001</v>
      </c>
      <c r="G1030" t="s">
        <v>5002</v>
      </c>
      <c r="I1030">
        <v>57.401100599999999</v>
      </c>
      <c r="J1030">
        <v>-107.2922245</v>
      </c>
      <c r="K1030" s="1" t="str">
        <f>HYPERLINK("http://geochem.nrcan.gc.ca/cdogs/content/kwd/kwd020027_e.htm", "NGR lake sediment grab sample")</f>
        <v>NGR lake sediment grab sample</v>
      </c>
      <c r="L1030" s="1" t="str">
        <f>HYPERLINK("http://geochem.nrcan.gc.ca/cdogs/content/kwd/kwd080006_e.htm", "&lt;177 micron (NGR)")</f>
        <v>&lt;177 micron (NGR)</v>
      </c>
      <c r="M1030">
        <v>54</v>
      </c>
      <c r="N1030" t="s">
        <v>103</v>
      </c>
      <c r="O1030">
        <v>1029</v>
      </c>
      <c r="P1030">
        <v>1</v>
      </c>
      <c r="Q1030">
        <v>-2</v>
      </c>
      <c r="R1030">
        <v>6.8</v>
      </c>
      <c r="S1030">
        <v>-2</v>
      </c>
      <c r="T1030">
        <v>70</v>
      </c>
      <c r="U1030">
        <v>26</v>
      </c>
      <c r="V1030">
        <v>-5</v>
      </c>
      <c r="W1030">
        <v>24</v>
      </c>
      <c r="X1030">
        <v>8</v>
      </c>
      <c r="Y1030">
        <v>30</v>
      </c>
      <c r="Z1030">
        <v>-0.5</v>
      </c>
      <c r="AA1030">
        <v>-1</v>
      </c>
      <c r="AB1030">
        <v>2.9</v>
      </c>
      <c r="AC1030">
        <v>2</v>
      </c>
      <c r="AD1030">
        <v>-50</v>
      </c>
      <c r="AE1030">
        <v>11</v>
      </c>
      <c r="AF1030">
        <v>-0.2</v>
      </c>
      <c r="AG1030">
        <v>3</v>
      </c>
      <c r="AH1030">
        <v>0.13</v>
      </c>
      <c r="AI1030">
        <v>10</v>
      </c>
      <c r="AJ1030">
        <v>7</v>
      </c>
      <c r="AK1030">
        <v>0.6</v>
      </c>
      <c r="AL1030">
        <v>1.9</v>
      </c>
      <c r="AM1030">
        <v>-5</v>
      </c>
      <c r="AN1030">
        <v>2.2999999999999998</v>
      </c>
      <c r="AO1030">
        <v>-100</v>
      </c>
      <c r="AP1030">
        <v>-0.5</v>
      </c>
      <c r="AQ1030">
        <v>-0.5</v>
      </c>
      <c r="AR1030">
        <v>-10</v>
      </c>
      <c r="AS1030">
        <v>2.9</v>
      </c>
      <c r="AT1030">
        <v>-500</v>
      </c>
      <c r="AU1030">
        <v>1.5</v>
      </c>
      <c r="AV1030">
        <v>-1</v>
      </c>
      <c r="AW1030">
        <v>-2</v>
      </c>
      <c r="AX1030">
        <v>-100</v>
      </c>
      <c r="AY1030">
        <v>-200</v>
      </c>
    </row>
    <row r="1031" spans="1:51" x14ac:dyDescent="0.3">
      <c r="A1031" t="s">
        <v>5003</v>
      </c>
      <c r="B1031" t="s">
        <v>5004</v>
      </c>
      <c r="C1031" t="s">
        <v>5005</v>
      </c>
      <c r="D1031" s="1" t="str">
        <f>HYPERLINK("http://geochem.nrcan.gc.ca/cdogs/content/bdl/bdl211192_e.htm", "21:1192")</f>
        <v>21:1192</v>
      </c>
      <c r="E1031" s="1" t="str">
        <f>HYPERLINK("http://geochem.nrcan.gc.ca/cdogs/content/svy/svy210191_e.htm", "21:0191")</f>
        <v>21:0191</v>
      </c>
      <c r="F1031" t="s">
        <v>5006</v>
      </c>
      <c r="G1031" t="s">
        <v>5007</v>
      </c>
      <c r="I1031">
        <v>57.392345900000002</v>
      </c>
      <c r="J1031">
        <v>-107.3110332</v>
      </c>
      <c r="K1031" s="1" t="str">
        <f>HYPERLINK("http://geochem.nrcan.gc.ca/cdogs/content/kwd/kwd020027_e.htm", "NGR lake sediment grab sample")</f>
        <v>NGR lake sediment grab sample</v>
      </c>
      <c r="L1031" s="1" t="str">
        <f>HYPERLINK("http://geochem.nrcan.gc.ca/cdogs/content/kwd/kwd080006_e.htm", "&lt;177 micron (NGR)")</f>
        <v>&lt;177 micron (NGR)</v>
      </c>
      <c r="M1031">
        <v>54</v>
      </c>
      <c r="N1031" t="s">
        <v>109</v>
      </c>
      <c r="O1031">
        <v>1030</v>
      </c>
      <c r="P1031">
        <v>1</v>
      </c>
      <c r="Q1031">
        <v>-2</v>
      </c>
      <c r="R1031">
        <v>11.2</v>
      </c>
      <c r="S1031">
        <v>-2</v>
      </c>
      <c r="T1031">
        <v>-50</v>
      </c>
      <c r="U1031">
        <v>13.6</v>
      </c>
      <c r="V1031">
        <v>-5</v>
      </c>
      <c r="W1031">
        <v>54</v>
      </c>
      <c r="X1031">
        <v>8</v>
      </c>
      <c r="Y1031">
        <v>40</v>
      </c>
      <c r="Z1031">
        <v>-0.5</v>
      </c>
      <c r="AA1031">
        <v>2</v>
      </c>
      <c r="AB1031">
        <v>0.6</v>
      </c>
      <c r="AC1031">
        <v>4</v>
      </c>
      <c r="AD1031">
        <v>-50</v>
      </c>
      <c r="AE1031">
        <v>18</v>
      </c>
      <c r="AF1031">
        <v>1.1000000000000001</v>
      </c>
      <c r="AG1031">
        <v>4</v>
      </c>
      <c r="AH1031">
        <v>0.1</v>
      </c>
      <c r="AI1031">
        <v>20</v>
      </c>
      <c r="AJ1031">
        <v>-5</v>
      </c>
      <c r="AK1031">
        <v>0.3</v>
      </c>
      <c r="AL1031">
        <v>7.4</v>
      </c>
      <c r="AM1031">
        <v>-5</v>
      </c>
      <c r="AN1031">
        <v>9</v>
      </c>
      <c r="AO1031">
        <v>-100</v>
      </c>
      <c r="AP1031">
        <v>-0.5</v>
      </c>
      <c r="AQ1031">
        <v>1.2</v>
      </c>
      <c r="AR1031">
        <v>-10</v>
      </c>
      <c r="AS1031">
        <v>3.4</v>
      </c>
      <c r="AT1031">
        <v>-500</v>
      </c>
      <c r="AU1031">
        <v>1.5</v>
      </c>
      <c r="AV1031">
        <v>-1</v>
      </c>
      <c r="AW1031">
        <v>6</v>
      </c>
      <c r="AX1031">
        <v>-100</v>
      </c>
      <c r="AY1031">
        <v>-200</v>
      </c>
    </row>
    <row r="1032" spans="1:51" x14ac:dyDescent="0.3">
      <c r="A1032" t="s">
        <v>5008</v>
      </c>
      <c r="B1032" t="s">
        <v>5009</v>
      </c>
      <c r="C1032" t="s">
        <v>5010</v>
      </c>
      <c r="D1032" s="1" t="str">
        <f>HYPERLINK("http://geochem.nrcan.gc.ca/cdogs/content/bdl/bdl211192_e.htm", "21:1192")</f>
        <v>21:1192</v>
      </c>
      <c r="E1032" s="1" t="str">
        <f>HYPERLINK("http://geochem.nrcan.gc.ca/cdogs/content/svy/svy210191_e.htm", "21:0191")</f>
        <v>21:0191</v>
      </c>
      <c r="F1032" t="s">
        <v>5011</v>
      </c>
      <c r="G1032" t="s">
        <v>5012</v>
      </c>
      <c r="I1032">
        <v>57.396141999999998</v>
      </c>
      <c r="J1032">
        <v>-107.35591340000001</v>
      </c>
      <c r="K1032" s="1" t="str">
        <f>HYPERLINK("http://geochem.nrcan.gc.ca/cdogs/content/kwd/kwd020027_e.htm", "NGR lake sediment grab sample")</f>
        <v>NGR lake sediment grab sample</v>
      </c>
      <c r="L1032" s="1" t="str">
        <f>HYPERLINK("http://geochem.nrcan.gc.ca/cdogs/content/kwd/kwd080006_e.htm", "&lt;177 micron (NGR)")</f>
        <v>&lt;177 micron (NGR)</v>
      </c>
      <c r="M1032">
        <v>54</v>
      </c>
      <c r="N1032" t="s">
        <v>115</v>
      </c>
      <c r="O1032">
        <v>1031</v>
      </c>
      <c r="P1032">
        <v>1</v>
      </c>
      <c r="Q1032">
        <v>-2</v>
      </c>
      <c r="R1032">
        <v>3.4</v>
      </c>
      <c r="S1032">
        <v>-2</v>
      </c>
      <c r="T1032">
        <v>60</v>
      </c>
      <c r="U1032">
        <v>36.200000000000003</v>
      </c>
      <c r="V1032">
        <v>-5</v>
      </c>
      <c r="W1032">
        <v>16</v>
      </c>
      <c r="X1032">
        <v>5</v>
      </c>
      <c r="Y1032">
        <v>-20</v>
      </c>
      <c r="Z1032">
        <v>-0.5</v>
      </c>
      <c r="AA1032">
        <v>-1</v>
      </c>
      <c r="AB1032">
        <v>1.2</v>
      </c>
      <c r="AC1032">
        <v>-1</v>
      </c>
      <c r="AD1032">
        <v>-50</v>
      </c>
      <c r="AE1032">
        <v>6</v>
      </c>
      <c r="AF1032">
        <v>-0.2</v>
      </c>
      <c r="AG1032">
        <v>-1</v>
      </c>
      <c r="AH1032">
        <v>0.04</v>
      </c>
      <c r="AI1032">
        <v>-10</v>
      </c>
      <c r="AJ1032">
        <v>-5</v>
      </c>
      <c r="AK1032">
        <v>0.3</v>
      </c>
      <c r="AL1032">
        <v>2.2000000000000002</v>
      </c>
      <c r="AM1032">
        <v>-5</v>
      </c>
      <c r="AN1032">
        <v>1.3</v>
      </c>
      <c r="AO1032">
        <v>-100</v>
      </c>
      <c r="AP1032">
        <v>-0.5</v>
      </c>
      <c r="AQ1032">
        <v>-0.5</v>
      </c>
      <c r="AR1032">
        <v>-10</v>
      </c>
      <c r="AS1032">
        <v>1.5</v>
      </c>
      <c r="AT1032">
        <v>-500</v>
      </c>
      <c r="AU1032">
        <v>0.8</v>
      </c>
      <c r="AV1032">
        <v>-1</v>
      </c>
      <c r="AW1032">
        <v>-2</v>
      </c>
      <c r="AX1032">
        <v>100</v>
      </c>
      <c r="AY1032">
        <v>-200</v>
      </c>
    </row>
    <row r="1033" spans="1:51" x14ac:dyDescent="0.3">
      <c r="A1033" t="s">
        <v>5013</v>
      </c>
      <c r="B1033" t="s">
        <v>5014</v>
      </c>
      <c r="C1033" t="s">
        <v>5015</v>
      </c>
      <c r="D1033" s="1" t="str">
        <f>HYPERLINK("http://geochem.nrcan.gc.ca/cdogs/content/bdl/bdl211192_e.htm", "21:1192")</f>
        <v>21:1192</v>
      </c>
      <c r="E1033" s="1" t="str">
        <f>HYPERLINK("http://geochem.nrcan.gc.ca/cdogs/content/svy/svy210191_e.htm", "21:0191")</f>
        <v>21:0191</v>
      </c>
      <c r="F1033" t="s">
        <v>5016</v>
      </c>
      <c r="G1033" t="s">
        <v>5017</v>
      </c>
      <c r="I1033">
        <v>57.3996718</v>
      </c>
      <c r="J1033">
        <v>-107.4162343</v>
      </c>
      <c r="K1033" s="1" t="str">
        <f>HYPERLINK("http://geochem.nrcan.gc.ca/cdogs/content/kwd/kwd020027_e.htm", "NGR lake sediment grab sample")</f>
        <v>NGR lake sediment grab sample</v>
      </c>
      <c r="L1033" s="1" t="str">
        <f>HYPERLINK("http://geochem.nrcan.gc.ca/cdogs/content/kwd/kwd080006_e.htm", "&lt;177 micron (NGR)")</f>
        <v>&lt;177 micron (NGR)</v>
      </c>
      <c r="M1033">
        <v>54</v>
      </c>
      <c r="N1033" t="s">
        <v>121</v>
      </c>
      <c r="O1033">
        <v>1032</v>
      </c>
      <c r="P1033">
        <v>1</v>
      </c>
      <c r="Q1033">
        <v>-2</v>
      </c>
      <c r="R1033">
        <v>2</v>
      </c>
      <c r="S1033">
        <v>-2</v>
      </c>
      <c r="T1033">
        <v>170</v>
      </c>
      <c r="U1033">
        <v>12.7</v>
      </c>
      <c r="V1033">
        <v>-5</v>
      </c>
      <c r="W1033">
        <v>50</v>
      </c>
      <c r="X1033">
        <v>-5</v>
      </c>
      <c r="Y1033">
        <v>-20</v>
      </c>
      <c r="Z1033">
        <v>1</v>
      </c>
      <c r="AA1033">
        <v>-1</v>
      </c>
      <c r="AB1033">
        <v>0.3</v>
      </c>
      <c r="AC1033">
        <v>4</v>
      </c>
      <c r="AD1033">
        <v>-50</v>
      </c>
      <c r="AE1033">
        <v>20</v>
      </c>
      <c r="AF1033">
        <v>0.4</v>
      </c>
      <c r="AG1033">
        <v>-1</v>
      </c>
      <c r="AH1033">
        <v>0.24</v>
      </c>
      <c r="AI1033">
        <v>-10</v>
      </c>
      <c r="AJ1033">
        <v>15</v>
      </c>
      <c r="AK1033">
        <v>0.2</v>
      </c>
      <c r="AL1033">
        <v>3.8</v>
      </c>
      <c r="AM1033">
        <v>-5</v>
      </c>
      <c r="AN1033">
        <v>4</v>
      </c>
      <c r="AO1033">
        <v>-100</v>
      </c>
      <c r="AP1033">
        <v>-0.5</v>
      </c>
      <c r="AQ1033">
        <v>-0.5</v>
      </c>
      <c r="AR1033">
        <v>-10</v>
      </c>
      <c r="AS1033">
        <v>4.5</v>
      </c>
      <c r="AT1033">
        <v>900</v>
      </c>
      <c r="AU1033">
        <v>2.2999999999999998</v>
      </c>
      <c r="AV1033">
        <v>-1</v>
      </c>
      <c r="AW1033">
        <v>2</v>
      </c>
      <c r="AX1033">
        <v>100</v>
      </c>
      <c r="AY1033">
        <v>-200</v>
      </c>
    </row>
    <row r="1034" spans="1:51" x14ac:dyDescent="0.3">
      <c r="A1034" t="s">
        <v>5018</v>
      </c>
      <c r="B1034" t="s">
        <v>5019</v>
      </c>
      <c r="C1034" t="s">
        <v>5020</v>
      </c>
      <c r="D1034" s="1" t="str">
        <f>HYPERLINK("http://geochem.nrcan.gc.ca/cdogs/content/bdl/bdl211192_e.htm", "21:1192")</f>
        <v>21:1192</v>
      </c>
      <c r="E1034" s="1" t="str">
        <f>HYPERLINK("http://geochem.nrcan.gc.ca/cdogs/content/svy/svy210191_e.htm", "21:0191")</f>
        <v>21:0191</v>
      </c>
      <c r="F1034" t="s">
        <v>5021</v>
      </c>
      <c r="G1034" t="s">
        <v>5022</v>
      </c>
      <c r="I1034">
        <v>57.388907699999997</v>
      </c>
      <c r="J1034">
        <v>-107.5071571</v>
      </c>
      <c r="K1034" s="1" t="str">
        <f>HYPERLINK("http://geochem.nrcan.gc.ca/cdogs/content/kwd/kwd020027_e.htm", "NGR lake sediment grab sample")</f>
        <v>NGR lake sediment grab sample</v>
      </c>
      <c r="L1034" s="1" t="str">
        <f>HYPERLINK("http://geochem.nrcan.gc.ca/cdogs/content/kwd/kwd080006_e.htm", "&lt;177 micron (NGR)")</f>
        <v>&lt;177 micron (NGR)</v>
      </c>
      <c r="M1034">
        <v>54</v>
      </c>
      <c r="N1034" t="s">
        <v>127</v>
      </c>
      <c r="O1034">
        <v>1033</v>
      </c>
      <c r="P1034">
        <v>1</v>
      </c>
      <c r="Q1034">
        <v>-2</v>
      </c>
      <c r="R1034">
        <v>3.2</v>
      </c>
      <c r="S1034">
        <v>-2</v>
      </c>
      <c r="T1034">
        <v>90</v>
      </c>
      <c r="U1034">
        <v>34.9</v>
      </c>
      <c r="V1034">
        <v>-5</v>
      </c>
      <c r="W1034">
        <v>16</v>
      </c>
      <c r="X1034">
        <v>-5</v>
      </c>
      <c r="Y1034">
        <v>-20</v>
      </c>
      <c r="Z1034">
        <v>0.6</v>
      </c>
      <c r="AA1034">
        <v>-1</v>
      </c>
      <c r="AB1034">
        <v>0.8</v>
      </c>
      <c r="AC1034">
        <v>1</v>
      </c>
      <c r="AD1034">
        <v>-50</v>
      </c>
      <c r="AE1034">
        <v>8</v>
      </c>
      <c r="AF1034">
        <v>-0.2</v>
      </c>
      <c r="AG1034">
        <v>-1</v>
      </c>
      <c r="AH1034">
        <v>0.15</v>
      </c>
      <c r="AI1034">
        <v>-10</v>
      </c>
      <c r="AJ1034">
        <v>11</v>
      </c>
      <c r="AK1034">
        <v>0.2</v>
      </c>
      <c r="AL1034">
        <v>1.5</v>
      </c>
      <c r="AM1034">
        <v>-5</v>
      </c>
      <c r="AN1034">
        <v>1.2</v>
      </c>
      <c r="AO1034">
        <v>-100</v>
      </c>
      <c r="AP1034">
        <v>-0.5</v>
      </c>
      <c r="AQ1034">
        <v>-0.5</v>
      </c>
      <c r="AR1034">
        <v>-10</v>
      </c>
      <c r="AS1034">
        <v>2.1</v>
      </c>
      <c r="AT1034">
        <v>-500</v>
      </c>
      <c r="AU1034">
        <v>0.8</v>
      </c>
      <c r="AV1034">
        <v>-1</v>
      </c>
      <c r="AW1034">
        <v>-2</v>
      </c>
      <c r="AX1034">
        <v>100</v>
      </c>
      <c r="AY1034">
        <v>-200</v>
      </c>
    </row>
    <row r="1035" spans="1:51" x14ac:dyDescent="0.3">
      <c r="A1035" t="s">
        <v>5023</v>
      </c>
      <c r="B1035" t="s">
        <v>5024</v>
      </c>
      <c r="C1035" t="s">
        <v>5025</v>
      </c>
      <c r="D1035" s="1" t="str">
        <f>HYPERLINK("http://geochem.nrcan.gc.ca/cdogs/content/bdl/bdl211192_e.htm", "21:1192")</f>
        <v>21:1192</v>
      </c>
      <c r="E1035" s="1" t="str">
        <f>HYPERLINK("http://geochem.nrcan.gc.ca/cdogs/content/svy/svy210191_e.htm", "21:0191")</f>
        <v>21:0191</v>
      </c>
      <c r="F1035" t="s">
        <v>5026</v>
      </c>
      <c r="G1035" t="s">
        <v>5027</v>
      </c>
      <c r="I1035">
        <v>57.378124499999998</v>
      </c>
      <c r="J1035">
        <v>-107.52555390000001</v>
      </c>
      <c r="K1035" s="1" t="str">
        <f>HYPERLINK("http://geochem.nrcan.gc.ca/cdogs/content/kwd/kwd020027_e.htm", "NGR lake sediment grab sample")</f>
        <v>NGR lake sediment grab sample</v>
      </c>
      <c r="L1035" s="1" t="str">
        <f>HYPERLINK("http://geochem.nrcan.gc.ca/cdogs/content/kwd/kwd080006_e.htm", "&lt;177 micron (NGR)")</f>
        <v>&lt;177 micron (NGR)</v>
      </c>
      <c r="M1035">
        <v>54</v>
      </c>
      <c r="N1035" t="s">
        <v>133</v>
      </c>
      <c r="O1035">
        <v>1034</v>
      </c>
      <c r="P1035">
        <v>1</v>
      </c>
      <c r="Q1035">
        <v>-2</v>
      </c>
      <c r="R1035">
        <v>5</v>
      </c>
      <c r="S1035">
        <v>-2</v>
      </c>
      <c r="T1035">
        <v>-50</v>
      </c>
      <c r="U1035">
        <v>22.1</v>
      </c>
      <c r="V1035">
        <v>-5</v>
      </c>
      <c r="W1035">
        <v>23</v>
      </c>
      <c r="X1035">
        <v>-5</v>
      </c>
      <c r="Y1035">
        <v>-20</v>
      </c>
      <c r="Z1035">
        <v>-0.5</v>
      </c>
      <c r="AA1035">
        <v>-1</v>
      </c>
      <c r="AB1035">
        <v>0.9</v>
      </c>
      <c r="AC1035">
        <v>2</v>
      </c>
      <c r="AD1035">
        <v>-50</v>
      </c>
      <c r="AE1035">
        <v>10</v>
      </c>
      <c r="AF1035">
        <v>-0.2</v>
      </c>
      <c r="AG1035">
        <v>-1</v>
      </c>
      <c r="AH1035">
        <v>0.08</v>
      </c>
      <c r="AI1035">
        <v>10</v>
      </c>
      <c r="AJ1035">
        <v>7</v>
      </c>
      <c r="AK1035">
        <v>0.3</v>
      </c>
      <c r="AL1035">
        <v>1.7</v>
      </c>
      <c r="AM1035">
        <v>-5</v>
      </c>
      <c r="AN1035">
        <v>2.1</v>
      </c>
      <c r="AO1035">
        <v>-100</v>
      </c>
      <c r="AP1035">
        <v>-0.5</v>
      </c>
      <c r="AQ1035">
        <v>-0.5</v>
      </c>
      <c r="AR1035">
        <v>-10</v>
      </c>
      <c r="AS1035">
        <v>2.5</v>
      </c>
      <c r="AT1035">
        <v>-500</v>
      </c>
      <c r="AU1035">
        <v>1.3</v>
      </c>
      <c r="AV1035">
        <v>-1</v>
      </c>
      <c r="AW1035">
        <v>-2</v>
      </c>
      <c r="AX1035">
        <v>-100</v>
      </c>
      <c r="AY1035">
        <v>-200</v>
      </c>
    </row>
    <row r="1036" spans="1:51" x14ac:dyDescent="0.3">
      <c r="A1036" t="s">
        <v>5028</v>
      </c>
      <c r="B1036" t="s">
        <v>5029</v>
      </c>
      <c r="C1036" t="s">
        <v>5030</v>
      </c>
      <c r="D1036" s="1" t="str">
        <f>HYPERLINK("http://geochem.nrcan.gc.ca/cdogs/content/bdl/bdl211192_e.htm", "21:1192")</f>
        <v>21:1192</v>
      </c>
      <c r="E1036" s="1" t="str">
        <f>HYPERLINK("http://geochem.nrcan.gc.ca/cdogs/content/svy/svy210191_e.htm", "21:0191")</f>
        <v>21:0191</v>
      </c>
      <c r="F1036" t="s">
        <v>5031</v>
      </c>
      <c r="G1036" t="s">
        <v>5032</v>
      </c>
      <c r="I1036">
        <v>57.354681399999997</v>
      </c>
      <c r="J1036">
        <v>-107.5521253</v>
      </c>
      <c r="K1036" s="1" t="str">
        <f>HYPERLINK("http://geochem.nrcan.gc.ca/cdogs/content/kwd/kwd020027_e.htm", "NGR lake sediment grab sample")</f>
        <v>NGR lake sediment grab sample</v>
      </c>
      <c r="L1036" s="1" t="str">
        <f>HYPERLINK("http://geochem.nrcan.gc.ca/cdogs/content/kwd/kwd080006_e.htm", "&lt;177 micron (NGR)")</f>
        <v>&lt;177 micron (NGR)</v>
      </c>
      <c r="M1036">
        <v>54</v>
      </c>
      <c r="N1036" t="s">
        <v>145</v>
      </c>
      <c r="O1036">
        <v>1035</v>
      </c>
      <c r="P1036">
        <v>1</v>
      </c>
      <c r="Q1036">
        <v>-2</v>
      </c>
      <c r="R1036">
        <v>9.5</v>
      </c>
      <c r="S1036">
        <v>-2</v>
      </c>
      <c r="T1036">
        <v>80</v>
      </c>
      <c r="U1036">
        <v>41.4</v>
      </c>
      <c r="V1036">
        <v>-5</v>
      </c>
      <c r="W1036">
        <v>57</v>
      </c>
      <c r="X1036">
        <v>14</v>
      </c>
      <c r="Y1036">
        <v>40</v>
      </c>
      <c r="Z1036">
        <v>-0.5</v>
      </c>
      <c r="AA1036">
        <v>2</v>
      </c>
      <c r="AB1036">
        <v>19.8</v>
      </c>
      <c r="AC1036">
        <v>3</v>
      </c>
      <c r="AD1036">
        <v>-50</v>
      </c>
      <c r="AE1036">
        <v>20</v>
      </c>
      <c r="AF1036">
        <v>0.7</v>
      </c>
      <c r="AG1036">
        <v>2</v>
      </c>
      <c r="AH1036">
        <v>7.0000000000000007E-2</v>
      </c>
      <c r="AI1036">
        <v>20</v>
      </c>
      <c r="AJ1036">
        <v>6</v>
      </c>
      <c r="AK1036">
        <v>0.2</v>
      </c>
      <c r="AL1036">
        <v>8.6999999999999993</v>
      </c>
      <c r="AM1036">
        <v>-5</v>
      </c>
      <c r="AN1036">
        <v>7.4</v>
      </c>
      <c r="AO1036">
        <v>-100</v>
      </c>
      <c r="AP1036">
        <v>-0.5</v>
      </c>
      <c r="AQ1036">
        <v>0.9</v>
      </c>
      <c r="AR1036">
        <v>-10</v>
      </c>
      <c r="AS1036">
        <v>6.6</v>
      </c>
      <c r="AT1036">
        <v>-500</v>
      </c>
      <c r="AU1036">
        <v>4.3</v>
      </c>
      <c r="AV1036">
        <v>-1</v>
      </c>
      <c r="AW1036">
        <v>4</v>
      </c>
      <c r="AX1036">
        <v>100</v>
      </c>
      <c r="AY1036">
        <v>-200</v>
      </c>
    </row>
    <row r="1037" spans="1:51" x14ac:dyDescent="0.3">
      <c r="A1037" t="s">
        <v>5033</v>
      </c>
      <c r="B1037" t="s">
        <v>5034</v>
      </c>
      <c r="C1037" t="s">
        <v>5035</v>
      </c>
      <c r="D1037" s="1" t="str">
        <f>HYPERLINK("http://geochem.nrcan.gc.ca/cdogs/content/bdl/bdl211192_e.htm", "21:1192")</f>
        <v>21:1192</v>
      </c>
      <c r="E1037" s="1" t="str">
        <f>HYPERLINK("http://geochem.nrcan.gc.ca/cdogs/content/svy/svy210191_e.htm", "21:0191")</f>
        <v>21:0191</v>
      </c>
      <c r="F1037" t="s">
        <v>5036</v>
      </c>
      <c r="G1037" t="s">
        <v>5037</v>
      </c>
      <c r="I1037">
        <v>57.3721952</v>
      </c>
      <c r="J1037">
        <v>-107.4333061</v>
      </c>
      <c r="K1037" s="1" t="str">
        <f>HYPERLINK("http://geochem.nrcan.gc.ca/cdogs/content/kwd/kwd020027_e.htm", "NGR lake sediment grab sample")</f>
        <v>NGR lake sediment grab sample</v>
      </c>
      <c r="L1037" s="1" t="str">
        <f>HYPERLINK("http://geochem.nrcan.gc.ca/cdogs/content/kwd/kwd080006_e.htm", "&lt;177 micron (NGR)")</f>
        <v>&lt;177 micron (NGR)</v>
      </c>
      <c r="M1037">
        <v>54</v>
      </c>
      <c r="N1037" t="s">
        <v>151</v>
      </c>
      <c r="O1037">
        <v>1036</v>
      </c>
      <c r="P1037">
        <v>1</v>
      </c>
      <c r="Q1037">
        <v>-2</v>
      </c>
      <c r="R1037">
        <v>1.1000000000000001</v>
      </c>
      <c r="S1037">
        <v>-2</v>
      </c>
      <c r="T1037">
        <v>-50</v>
      </c>
      <c r="U1037">
        <v>13.6</v>
      </c>
      <c r="V1037">
        <v>-5</v>
      </c>
      <c r="W1037">
        <v>9</v>
      </c>
      <c r="X1037">
        <v>-5</v>
      </c>
      <c r="Y1037">
        <v>-20</v>
      </c>
      <c r="Z1037">
        <v>-0.5</v>
      </c>
      <c r="AA1037">
        <v>-1</v>
      </c>
      <c r="AB1037">
        <v>0.5</v>
      </c>
      <c r="AC1037">
        <v>-1</v>
      </c>
      <c r="AD1037">
        <v>-50</v>
      </c>
      <c r="AE1037">
        <v>4</v>
      </c>
      <c r="AF1037">
        <v>-0.2</v>
      </c>
      <c r="AG1037">
        <v>-1</v>
      </c>
      <c r="AH1037">
        <v>0.03</v>
      </c>
      <c r="AI1037">
        <v>-10</v>
      </c>
      <c r="AJ1037">
        <v>-5</v>
      </c>
      <c r="AK1037">
        <v>-0.1</v>
      </c>
      <c r="AL1037">
        <v>1.2</v>
      </c>
      <c r="AM1037">
        <v>-5</v>
      </c>
      <c r="AN1037">
        <v>1.5</v>
      </c>
      <c r="AO1037">
        <v>-100</v>
      </c>
      <c r="AP1037">
        <v>-0.5</v>
      </c>
      <c r="AQ1037">
        <v>-0.5</v>
      </c>
      <c r="AR1037">
        <v>-10</v>
      </c>
      <c r="AS1037">
        <v>1</v>
      </c>
      <c r="AT1037">
        <v>-500</v>
      </c>
      <c r="AU1037">
        <v>1.1000000000000001</v>
      </c>
      <c r="AV1037">
        <v>-1</v>
      </c>
      <c r="AW1037">
        <v>-2</v>
      </c>
      <c r="AX1037">
        <v>-100</v>
      </c>
      <c r="AY1037">
        <v>-200</v>
      </c>
    </row>
    <row r="1038" spans="1:51" x14ac:dyDescent="0.3">
      <c r="A1038" t="s">
        <v>5038</v>
      </c>
      <c r="B1038" t="s">
        <v>5039</v>
      </c>
      <c r="C1038" t="s">
        <v>5040</v>
      </c>
      <c r="D1038" s="1" t="str">
        <f>HYPERLINK("http://geochem.nrcan.gc.ca/cdogs/content/bdl/bdl211192_e.htm", "21:1192")</f>
        <v>21:1192</v>
      </c>
      <c r="E1038" s="1" t="str">
        <f>HYPERLINK("http://geochem.nrcan.gc.ca/cdogs/content/svy/svy210191_e.htm", "21:0191")</f>
        <v>21:0191</v>
      </c>
      <c r="F1038" t="s">
        <v>5041</v>
      </c>
      <c r="G1038" t="s">
        <v>5042</v>
      </c>
      <c r="I1038">
        <v>57.377532299999999</v>
      </c>
      <c r="J1038">
        <v>-107.35827930000001</v>
      </c>
      <c r="K1038" s="1" t="str">
        <f>HYPERLINK("http://geochem.nrcan.gc.ca/cdogs/content/kwd/kwd020027_e.htm", "NGR lake sediment grab sample")</f>
        <v>NGR lake sediment grab sample</v>
      </c>
      <c r="L1038" s="1" t="str">
        <f>HYPERLINK("http://geochem.nrcan.gc.ca/cdogs/content/kwd/kwd080006_e.htm", "&lt;177 micron (NGR)")</f>
        <v>&lt;177 micron (NGR)</v>
      </c>
      <c r="M1038">
        <v>54</v>
      </c>
      <c r="N1038" t="s">
        <v>157</v>
      </c>
      <c r="O1038">
        <v>1037</v>
      </c>
      <c r="P1038">
        <v>1</v>
      </c>
      <c r="Q1038">
        <v>-2</v>
      </c>
      <c r="R1038">
        <v>7.6</v>
      </c>
      <c r="S1038">
        <v>-2</v>
      </c>
      <c r="T1038">
        <v>-50</v>
      </c>
      <c r="U1038">
        <v>26.3</v>
      </c>
      <c r="V1038">
        <v>-5</v>
      </c>
      <c r="W1038">
        <v>22</v>
      </c>
      <c r="X1038">
        <v>16</v>
      </c>
      <c r="Y1038">
        <v>-20</v>
      </c>
      <c r="Z1038">
        <v>-0.5</v>
      </c>
      <c r="AA1038">
        <v>-1</v>
      </c>
      <c r="AB1038">
        <v>33.700000000000003</v>
      </c>
      <c r="AC1038">
        <v>-1</v>
      </c>
      <c r="AD1038">
        <v>-50</v>
      </c>
      <c r="AE1038">
        <v>11</v>
      </c>
      <c r="AF1038">
        <v>0.4</v>
      </c>
      <c r="AG1038">
        <v>-1</v>
      </c>
      <c r="AH1038">
        <v>0.04</v>
      </c>
      <c r="AI1038">
        <v>20</v>
      </c>
      <c r="AJ1038">
        <v>-5</v>
      </c>
      <c r="AK1038">
        <v>0.4</v>
      </c>
      <c r="AL1038">
        <v>5.6</v>
      </c>
      <c r="AM1038">
        <v>-5</v>
      </c>
      <c r="AN1038">
        <v>3.2</v>
      </c>
      <c r="AO1038">
        <v>-100</v>
      </c>
      <c r="AP1038">
        <v>-0.5</v>
      </c>
      <c r="AQ1038">
        <v>-0.5</v>
      </c>
      <c r="AR1038">
        <v>-10</v>
      </c>
      <c r="AS1038">
        <v>1.6</v>
      </c>
      <c r="AT1038">
        <v>-500</v>
      </c>
      <c r="AU1038">
        <v>1</v>
      </c>
      <c r="AV1038">
        <v>-1</v>
      </c>
      <c r="AW1038">
        <v>2</v>
      </c>
      <c r="AX1038">
        <v>100</v>
      </c>
      <c r="AY1038">
        <v>-200</v>
      </c>
    </row>
    <row r="1039" spans="1:51" x14ac:dyDescent="0.3">
      <c r="A1039" t="s">
        <v>5043</v>
      </c>
      <c r="B1039" t="s">
        <v>5044</v>
      </c>
      <c r="C1039" t="s">
        <v>5045</v>
      </c>
      <c r="D1039" s="1" t="str">
        <f>HYPERLINK("http://geochem.nrcan.gc.ca/cdogs/content/bdl/bdl211192_e.htm", "21:1192")</f>
        <v>21:1192</v>
      </c>
      <c r="E1039" s="1" t="str">
        <f>HYPERLINK("http://geochem.nrcan.gc.ca/cdogs/content/svy/svy210191_e.htm", "21:0191")</f>
        <v>21:0191</v>
      </c>
      <c r="F1039" t="s">
        <v>5046</v>
      </c>
      <c r="G1039" t="s">
        <v>5047</v>
      </c>
      <c r="I1039">
        <v>57.355723900000001</v>
      </c>
      <c r="J1039">
        <v>-107.3834987</v>
      </c>
      <c r="K1039" s="1" t="str">
        <f>HYPERLINK("http://geochem.nrcan.gc.ca/cdogs/content/kwd/kwd020027_e.htm", "NGR lake sediment grab sample")</f>
        <v>NGR lake sediment grab sample</v>
      </c>
      <c r="L1039" s="1" t="str">
        <f>HYPERLINK("http://geochem.nrcan.gc.ca/cdogs/content/kwd/kwd080006_e.htm", "&lt;177 micron (NGR)")</f>
        <v>&lt;177 micron (NGR)</v>
      </c>
      <c r="M1039">
        <v>54</v>
      </c>
      <c r="N1039" t="s">
        <v>163</v>
      </c>
      <c r="O1039">
        <v>1038</v>
      </c>
      <c r="P1039">
        <v>1</v>
      </c>
      <c r="Q1039">
        <v>-2</v>
      </c>
      <c r="R1039">
        <v>1.9</v>
      </c>
      <c r="S1039">
        <v>-2</v>
      </c>
      <c r="T1039">
        <v>90</v>
      </c>
      <c r="U1039">
        <v>19.7</v>
      </c>
      <c r="V1039">
        <v>-5</v>
      </c>
      <c r="W1039">
        <v>13</v>
      </c>
      <c r="X1039">
        <v>-5</v>
      </c>
      <c r="Y1039">
        <v>-20</v>
      </c>
      <c r="Z1039">
        <v>0.5</v>
      </c>
      <c r="AA1039">
        <v>-1</v>
      </c>
      <c r="AB1039">
        <v>0.4</v>
      </c>
      <c r="AC1039">
        <v>1</v>
      </c>
      <c r="AD1039">
        <v>-50</v>
      </c>
      <c r="AE1039">
        <v>6</v>
      </c>
      <c r="AF1039">
        <v>-0.2</v>
      </c>
      <c r="AG1039">
        <v>1</v>
      </c>
      <c r="AH1039">
        <v>0.08</v>
      </c>
      <c r="AI1039">
        <v>-10</v>
      </c>
      <c r="AJ1039">
        <v>6</v>
      </c>
      <c r="AK1039">
        <v>0.1</v>
      </c>
      <c r="AL1039">
        <v>2.2000000000000002</v>
      </c>
      <c r="AM1039">
        <v>-5</v>
      </c>
      <c r="AN1039">
        <v>1.2</v>
      </c>
      <c r="AO1039">
        <v>-100</v>
      </c>
      <c r="AP1039">
        <v>-0.5</v>
      </c>
      <c r="AQ1039">
        <v>-0.5</v>
      </c>
      <c r="AR1039">
        <v>-10</v>
      </c>
      <c r="AS1039">
        <v>1.5</v>
      </c>
      <c r="AT1039">
        <v>-500</v>
      </c>
      <c r="AU1039">
        <v>0.7</v>
      </c>
      <c r="AV1039">
        <v>-1</v>
      </c>
      <c r="AW1039">
        <v>-2</v>
      </c>
      <c r="AX1039">
        <v>200</v>
      </c>
      <c r="AY1039">
        <v>-200</v>
      </c>
    </row>
    <row r="1040" spans="1:51" x14ac:dyDescent="0.3">
      <c r="A1040" t="s">
        <v>5048</v>
      </c>
      <c r="B1040" t="s">
        <v>5049</v>
      </c>
      <c r="C1040" t="s">
        <v>5050</v>
      </c>
      <c r="D1040" s="1" t="str">
        <f>HYPERLINK("http://geochem.nrcan.gc.ca/cdogs/content/bdl/bdl211192_e.htm", "21:1192")</f>
        <v>21:1192</v>
      </c>
      <c r="E1040" s="1" t="str">
        <f>HYPERLINK("http://geochem.nrcan.gc.ca/cdogs/content/svy/svy210191_e.htm", "21:0191")</f>
        <v>21:0191</v>
      </c>
      <c r="F1040" t="s">
        <v>5051</v>
      </c>
      <c r="G1040" t="s">
        <v>5052</v>
      </c>
      <c r="I1040">
        <v>57.351186800000001</v>
      </c>
      <c r="J1040">
        <v>-107.44573029999999</v>
      </c>
      <c r="K1040" s="1" t="str">
        <f>HYPERLINK("http://geochem.nrcan.gc.ca/cdogs/content/kwd/kwd020027_e.htm", "NGR lake sediment grab sample")</f>
        <v>NGR lake sediment grab sample</v>
      </c>
      <c r="L1040" s="1" t="str">
        <f>HYPERLINK("http://geochem.nrcan.gc.ca/cdogs/content/kwd/kwd080006_e.htm", "&lt;177 micron (NGR)")</f>
        <v>&lt;177 micron (NGR)</v>
      </c>
      <c r="M1040">
        <v>54</v>
      </c>
      <c r="N1040" t="s">
        <v>169</v>
      </c>
      <c r="O1040">
        <v>1039</v>
      </c>
      <c r="P1040">
        <v>1</v>
      </c>
      <c r="Q1040">
        <v>-2</v>
      </c>
      <c r="R1040">
        <v>9</v>
      </c>
      <c r="S1040">
        <v>-2</v>
      </c>
      <c r="T1040">
        <v>130</v>
      </c>
      <c r="U1040">
        <v>46.5</v>
      </c>
      <c r="V1040">
        <v>-5</v>
      </c>
      <c r="W1040">
        <v>89</v>
      </c>
      <c r="X1040">
        <v>20</v>
      </c>
      <c r="Y1040">
        <v>30</v>
      </c>
      <c r="Z1040">
        <v>0.6</v>
      </c>
      <c r="AA1040">
        <v>2</v>
      </c>
      <c r="AB1040">
        <v>22.4</v>
      </c>
      <c r="AC1040">
        <v>4</v>
      </c>
      <c r="AD1040">
        <v>-50</v>
      </c>
      <c r="AE1040">
        <v>42</v>
      </c>
      <c r="AF1040">
        <v>0.6</v>
      </c>
      <c r="AG1040">
        <v>-1</v>
      </c>
      <c r="AH1040">
        <v>0.13</v>
      </c>
      <c r="AI1040">
        <v>20</v>
      </c>
      <c r="AJ1040">
        <v>9</v>
      </c>
      <c r="AK1040">
        <v>0.2</v>
      </c>
      <c r="AL1040">
        <v>11.2</v>
      </c>
      <c r="AM1040">
        <v>-5</v>
      </c>
      <c r="AN1040">
        <v>7.9</v>
      </c>
      <c r="AO1040">
        <v>-100</v>
      </c>
      <c r="AP1040">
        <v>-0.5</v>
      </c>
      <c r="AQ1040">
        <v>0.8</v>
      </c>
      <c r="AR1040">
        <v>-10</v>
      </c>
      <c r="AS1040">
        <v>11</v>
      </c>
      <c r="AT1040">
        <v>700</v>
      </c>
      <c r="AU1040">
        <v>4</v>
      </c>
      <c r="AV1040">
        <v>-1</v>
      </c>
      <c r="AW1040">
        <v>3</v>
      </c>
      <c r="AX1040">
        <v>300</v>
      </c>
      <c r="AY1040">
        <v>-200</v>
      </c>
    </row>
    <row r="1041" spans="1:51" x14ac:dyDescent="0.3">
      <c r="A1041" t="s">
        <v>5053</v>
      </c>
      <c r="B1041" t="s">
        <v>5054</v>
      </c>
      <c r="C1041" t="s">
        <v>5055</v>
      </c>
      <c r="D1041" s="1" t="str">
        <f>HYPERLINK("http://geochem.nrcan.gc.ca/cdogs/content/bdl/bdl211192_e.htm", "21:1192")</f>
        <v>21:1192</v>
      </c>
      <c r="E1041" s="1" t="str">
        <f>HYPERLINK("http://geochem.nrcan.gc.ca/cdogs/content/svy/svy210191_e.htm", "21:0191")</f>
        <v>21:0191</v>
      </c>
      <c r="F1041" t="s">
        <v>5056</v>
      </c>
      <c r="G1041" t="s">
        <v>5057</v>
      </c>
      <c r="I1041">
        <v>57.343399599999998</v>
      </c>
      <c r="J1041">
        <v>-107.4822283</v>
      </c>
      <c r="K1041" s="1" t="str">
        <f>HYPERLINK("http://geochem.nrcan.gc.ca/cdogs/content/kwd/kwd020027_e.htm", "NGR lake sediment grab sample")</f>
        <v>NGR lake sediment grab sample</v>
      </c>
      <c r="L1041" s="1" t="str">
        <f>HYPERLINK("http://geochem.nrcan.gc.ca/cdogs/content/kwd/kwd080006_e.htm", "&lt;177 micron (NGR)")</f>
        <v>&lt;177 micron (NGR)</v>
      </c>
      <c r="M1041">
        <v>55</v>
      </c>
      <c r="N1041" t="s">
        <v>57</v>
      </c>
      <c r="O1041">
        <v>1040</v>
      </c>
      <c r="P1041">
        <v>7</v>
      </c>
      <c r="Q1041">
        <v>-2</v>
      </c>
      <c r="R1041">
        <v>4.5</v>
      </c>
      <c r="S1041">
        <v>-2</v>
      </c>
      <c r="T1041">
        <v>60</v>
      </c>
      <c r="U1041">
        <v>21.6</v>
      </c>
      <c r="V1041">
        <v>-5</v>
      </c>
      <c r="W1041">
        <v>22</v>
      </c>
      <c r="X1041">
        <v>-5</v>
      </c>
      <c r="Y1041">
        <v>30</v>
      </c>
      <c r="Z1041">
        <v>-0.5</v>
      </c>
      <c r="AA1041">
        <v>-1</v>
      </c>
      <c r="AB1041">
        <v>2.2999999999999998</v>
      </c>
      <c r="AC1041">
        <v>1</v>
      </c>
      <c r="AD1041">
        <v>-50</v>
      </c>
      <c r="AE1041">
        <v>11</v>
      </c>
      <c r="AF1041">
        <v>0.2</v>
      </c>
      <c r="AG1041">
        <v>-1</v>
      </c>
      <c r="AH1041">
        <v>0.05</v>
      </c>
      <c r="AI1041">
        <v>-10</v>
      </c>
      <c r="AJ1041">
        <v>7</v>
      </c>
      <c r="AK1041">
        <v>0.2</v>
      </c>
      <c r="AL1041">
        <v>2.2999999999999998</v>
      </c>
      <c r="AM1041">
        <v>-5</v>
      </c>
      <c r="AN1041">
        <v>2.8</v>
      </c>
      <c r="AO1041">
        <v>-100</v>
      </c>
      <c r="AP1041">
        <v>-0.5</v>
      </c>
      <c r="AQ1041">
        <v>-0.5</v>
      </c>
      <c r="AR1041">
        <v>-10</v>
      </c>
      <c r="AS1041">
        <v>4</v>
      </c>
      <c r="AT1041">
        <v>-500</v>
      </c>
      <c r="AU1041">
        <v>3.1</v>
      </c>
      <c r="AV1041">
        <v>-1</v>
      </c>
      <c r="AW1041">
        <v>-2</v>
      </c>
      <c r="AX1041">
        <v>-100</v>
      </c>
      <c r="AY1041">
        <v>-200</v>
      </c>
    </row>
    <row r="1042" spans="1:51" x14ac:dyDescent="0.3">
      <c r="A1042" t="s">
        <v>5058</v>
      </c>
      <c r="B1042" t="s">
        <v>5059</v>
      </c>
      <c r="C1042" t="s">
        <v>5060</v>
      </c>
      <c r="D1042" s="1" t="str">
        <f>HYPERLINK("http://geochem.nrcan.gc.ca/cdogs/content/bdl/bdl211192_e.htm", "21:1192")</f>
        <v>21:1192</v>
      </c>
      <c r="E1042" s="1" t="str">
        <f>HYPERLINK("http://geochem.nrcan.gc.ca/cdogs/content/svy/svy210191_e.htm", "21:0191")</f>
        <v>21:0191</v>
      </c>
      <c r="F1042" t="s">
        <v>5056</v>
      </c>
      <c r="G1042" t="s">
        <v>5061</v>
      </c>
      <c r="I1042">
        <v>57.343399599999998</v>
      </c>
      <c r="J1042">
        <v>-107.4822283</v>
      </c>
      <c r="K1042" s="1" t="str">
        <f>HYPERLINK("http://geochem.nrcan.gc.ca/cdogs/content/kwd/kwd020027_e.htm", "NGR lake sediment grab sample")</f>
        <v>NGR lake sediment grab sample</v>
      </c>
      <c r="L1042" s="1" t="str">
        <f>HYPERLINK("http://geochem.nrcan.gc.ca/cdogs/content/kwd/kwd080006_e.htm", "&lt;177 micron (NGR)")</f>
        <v>&lt;177 micron (NGR)</v>
      </c>
      <c r="M1042">
        <v>55</v>
      </c>
      <c r="N1042" t="s">
        <v>67</v>
      </c>
      <c r="O1042">
        <v>1041</v>
      </c>
      <c r="P1042">
        <v>1</v>
      </c>
      <c r="Q1042">
        <v>-2</v>
      </c>
      <c r="R1042">
        <v>4.5999999999999996</v>
      </c>
      <c r="S1042">
        <v>-2</v>
      </c>
      <c r="T1042">
        <v>60</v>
      </c>
      <c r="U1042">
        <v>22.1</v>
      </c>
      <c r="V1042">
        <v>-5</v>
      </c>
      <c r="W1042">
        <v>24</v>
      </c>
      <c r="X1042">
        <v>-5</v>
      </c>
      <c r="Y1042">
        <v>-20</v>
      </c>
      <c r="Z1042">
        <v>-0.5</v>
      </c>
      <c r="AA1042">
        <v>-1</v>
      </c>
      <c r="AB1042">
        <v>2.1</v>
      </c>
      <c r="AC1042">
        <v>1</v>
      </c>
      <c r="AD1042">
        <v>-50</v>
      </c>
      <c r="AE1042">
        <v>11</v>
      </c>
      <c r="AF1042">
        <v>-0.2</v>
      </c>
      <c r="AG1042">
        <v>-1</v>
      </c>
      <c r="AH1042">
        <v>0.06</v>
      </c>
      <c r="AI1042">
        <v>-10</v>
      </c>
      <c r="AJ1042">
        <v>-5</v>
      </c>
      <c r="AK1042">
        <v>0.1</v>
      </c>
      <c r="AL1042">
        <v>2.4</v>
      </c>
      <c r="AM1042">
        <v>-5</v>
      </c>
      <c r="AN1042">
        <v>2.8</v>
      </c>
      <c r="AO1042">
        <v>-100</v>
      </c>
      <c r="AP1042">
        <v>-0.5</v>
      </c>
      <c r="AQ1042">
        <v>-0.5</v>
      </c>
      <c r="AR1042">
        <v>-10</v>
      </c>
      <c r="AS1042">
        <v>3.9</v>
      </c>
      <c r="AT1042">
        <v>-500</v>
      </c>
      <c r="AU1042">
        <v>3.2</v>
      </c>
      <c r="AV1042">
        <v>-1</v>
      </c>
      <c r="AW1042">
        <v>-2</v>
      </c>
      <c r="AX1042">
        <v>-100</v>
      </c>
      <c r="AY1042">
        <v>-200</v>
      </c>
    </row>
    <row r="1043" spans="1:51" x14ac:dyDescent="0.3">
      <c r="A1043" t="s">
        <v>5062</v>
      </c>
      <c r="B1043" t="s">
        <v>5063</v>
      </c>
      <c r="C1043" t="s">
        <v>5064</v>
      </c>
      <c r="D1043" s="1" t="str">
        <f>HYPERLINK("http://geochem.nrcan.gc.ca/cdogs/content/bdl/bdl211192_e.htm", "21:1192")</f>
        <v>21:1192</v>
      </c>
      <c r="E1043" s="1" t="str">
        <f>HYPERLINK("http://geochem.nrcan.gc.ca/cdogs/content/svy/svy210191_e.htm", "21:0191")</f>
        <v>21:0191</v>
      </c>
      <c r="F1043" t="s">
        <v>5056</v>
      </c>
      <c r="G1043" t="s">
        <v>5065</v>
      </c>
      <c r="I1043">
        <v>57.343399599999998</v>
      </c>
      <c r="J1043">
        <v>-107.4822283</v>
      </c>
      <c r="K1043" s="1" t="str">
        <f>HYPERLINK("http://geochem.nrcan.gc.ca/cdogs/content/kwd/kwd020027_e.htm", "NGR lake sediment grab sample")</f>
        <v>NGR lake sediment grab sample</v>
      </c>
      <c r="L1043" s="1" t="str">
        <f>HYPERLINK("http://geochem.nrcan.gc.ca/cdogs/content/kwd/kwd080006_e.htm", "&lt;177 micron (NGR)")</f>
        <v>&lt;177 micron (NGR)</v>
      </c>
      <c r="M1043">
        <v>55</v>
      </c>
      <c r="N1043" t="s">
        <v>62</v>
      </c>
      <c r="O1043">
        <v>1042</v>
      </c>
      <c r="P1043">
        <v>1</v>
      </c>
      <c r="Q1043">
        <v>-2</v>
      </c>
      <c r="R1043">
        <v>4.5</v>
      </c>
      <c r="S1043">
        <v>-2</v>
      </c>
      <c r="T1043">
        <v>70</v>
      </c>
      <c r="U1043">
        <v>23.3</v>
      </c>
      <c r="V1043">
        <v>-5</v>
      </c>
      <c r="W1043">
        <v>29</v>
      </c>
      <c r="X1043">
        <v>-5</v>
      </c>
      <c r="Y1043">
        <v>-20</v>
      </c>
      <c r="Z1043">
        <v>-0.5</v>
      </c>
      <c r="AA1043">
        <v>-1</v>
      </c>
      <c r="AB1043">
        <v>2.4</v>
      </c>
      <c r="AC1043">
        <v>1</v>
      </c>
      <c r="AD1043">
        <v>-50</v>
      </c>
      <c r="AE1043">
        <v>12</v>
      </c>
      <c r="AF1043">
        <v>0.2</v>
      </c>
      <c r="AG1043">
        <v>-1</v>
      </c>
      <c r="AH1043">
        <v>0.05</v>
      </c>
      <c r="AI1043">
        <v>10</v>
      </c>
      <c r="AJ1043">
        <v>-5</v>
      </c>
      <c r="AK1043">
        <v>0.2</v>
      </c>
      <c r="AL1043">
        <v>2.4</v>
      </c>
      <c r="AM1043">
        <v>-5</v>
      </c>
      <c r="AN1043">
        <v>2.9</v>
      </c>
      <c r="AO1043">
        <v>-100</v>
      </c>
      <c r="AP1043">
        <v>-0.5</v>
      </c>
      <c r="AQ1043">
        <v>-0.5</v>
      </c>
      <c r="AR1043">
        <v>-10</v>
      </c>
      <c r="AS1043">
        <v>4.0999999999999996</v>
      </c>
      <c r="AT1043">
        <v>-500</v>
      </c>
      <c r="AU1043">
        <v>3.3</v>
      </c>
      <c r="AV1043">
        <v>-1</v>
      </c>
      <c r="AW1043">
        <v>-2</v>
      </c>
      <c r="AX1043">
        <v>-100</v>
      </c>
      <c r="AY1043">
        <v>-200</v>
      </c>
    </row>
    <row r="1044" spans="1:51" x14ac:dyDescent="0.3">
      <c r="A1044" t="s">
        <v>5066</v>
      </c>
      <c r="B1044" t="s">
        <v>5067</v>
      </c>
      <c r="C1044" t="s">
        <v>5068</v>
      </c>
      <c r="D1044" s="1" t="str">
        <f>HYPERLINK("http://geochem.nrcan.gc.ca/cdogs/content/bdl/bdl211192_e.htm", "21:1192")</f>
        <v>21:1192</v>
      </c>
      <c r="E1044" s="1" t="str">
        <f>HYPERLINK("http://geochem.nrcan.gc.ca/cdogs/content/svy/svy210191_e.htm", "21:0191")</f>
        <v>21:0191</v>
      </c>
      <c r="F1044" t="s">
        <v>5069</v>
      </c>
      <c r="G1044" t="s">
        <v>5070</v>
      </c>
      <c r="I1044">
        <v>57.330163800000001</v>
      </c>
      <c r="J1044">
        <v>-107.5007588</v>
      </c>
      <c r="K1044" s="1" t="str">
        <f>HYPERLINK("http://geochem.nrcan.gc.ca/cdogs/content/kwd/kwd020027_e.htm", "NGR lake sediment grab sample")</f>
        <v>NGR lake sediment grab sample</v>
      </c>
      <c r="L1044" s="1" t="str">
        <f>HYPERLINK("http://geochem.nrcan.gc.ca/cdogs/content/kwd/kwd080006_e.htm", "&lt;177 micron (NGR)")</f>
        <v>&lt;177 micron (NGR)</v>
      </c>
      <c r="M1044">
        <v>55</v>
      </c>
      <c r="N1044" t="s">
        <v>73</v>
      </c>
      <c r="O1044">
        <v>1043</v>
      </c>
      <c r="P1044">
        <v>1</v>
      </c>
      <c r="Q1044">
        <v>-2</v>
      </c>
      <c r="R1044">
        <v>1.7</v>
      </c>
      <c r="S1044">
        <v>-2</v>
      </c>
      <c r="T1044">
        <v>70</v>
      </c>
      <c r="U1044">
        <v>27.4</v>
      </c>
      <c r="V1044">
        <v>-5</v>
      </c>
      <c r="W1044">
        <v>7</v>
      </c>
      <c r="X1044">
        <v>-5</v>
      </c>
      <c r="Y1044">
        <v>-20</v>
      </c>
      <c r="Z1044">
        <v>-0.5</v>
      </c>
      <c r="AA1044">
        <v>-1</v>
      </c>
      <c r="AB1044">
        <v>0.6</v>
      </c>
      <c r="AC1044">
        <v>-1</v>
      </c>
      <c r="AD1044">
        <v>-50</v>
      </c>
      <c r="AE1044">
        <v>4</v>
      </c>
      <c r="AF1044">
        <v>-0.2</v>
      </c>
      <c r="AG1044">
        <v>-1</v>
      </c>
      <c r="AH1044">
        <v>0.06</v>
      </c>
      <c r="AI1044">
        <v>-10</v>
      </c>
      <c r="AJ1044">
        <v>-5</v>
      </c>
      <c r="AK1044">
        <v>-0.1</v>
      </c>
      <c r="AL1044">
        <v>1</v>
      </c>
      <c r="AM1044">
        <v>-5</v>
      </c>
      <c r="AN1044">
        <v>0.6</v>
      </c>
      <c r="AO1044">
        <v>-100</v>
      </c>
      <c r="AP1044">
        <v>-0.5</v>
      </c>
      <c r="AQ1044">
        <v>-0.5</v>
      </c>
      <c r="AR1044">
        <v>-10</v>
      </c>
      <c r="AS1044">
        <v>1.2</v>
      </c>
      <c r="AT1044">
        <v>-500</v>
      </c>
      <c r="AU1044">
        <v>0.5</v>
      </c>
      <c r="AV1044">
        <v>-1</v>
      </c>
      <c r="AW1044">
        <v>-2</v>
      </c>
      <c r="AX1044">
        <v>100</v>
      </c>
      <c r="AY1044">
        <v>-200</v>
      </c>
    </row>
    <row r="1045" spans="1:51" x14ac:dyDescent="0.3">
      <c r="A1045" t="s">
        <v>5071</v>
      </c>
      <c r="B1045" t="s">
        <v>5072</v>
      </c>
      <c r="C1045" t="s">
        <v>5073</v>
      </c>
      <c r="D1045" s="1" t="str">
        <f>HYPERLINK("http://geochem.nrcan.gc.ca/cdogs/content/bdl/bdl211192_e.htm", "21:1192")</f>
        <v>21:1192</v>
      </c>
      <c r="E1045" s="1" t="str">
        <f>HYPERLINK("http://geochem.nrcan.gc.ca/cdogs/content/svy/svy210191_e.htm", "21:0191")</f>
        <v>21:0191</v>
      </c>
      <c r="F1045" t="s">
        <v>5074</v>
      </c>
      <c r="G1045" t="s">
        <v>5075</v>
      </c>
      <c r="I1045">
        <v>57.323886999999999</v>
      </c>
      <c r="J1045">
        <v>-107.43966229999999</v>
      </c>
      <c r="K1045" s="1" t="str">
        <f>HYPERLINK("http://geochem.nrcan.gc.ca/cdogs/content/kwd/kwd020027_e.htm", "NGR lake sediment grab sample")</f>
        <v>NGR lake sediment grab sample</v>
      </c>
      <c r="L1045" s="1" t="str">
        <f>HYPERLINK("http://geochem.nrcan.gc.ca/cdogs/content/kwd/kwd080006_e.htm", "&lt;177 micron (NGR)")</f>
        <v>&lt;177 micron (NGR)</v>
      </c>
      <c r="M1045">
        <v>55</v>
      </c>
      <c r="N1045" t="s">
        <v>79</v>
      </c>
      <c r="O1045">
        <v>1044</v>
      </c>
      <c r="P1045">
        <v>1</v>
      </c>
      <c r="Q1045">
        <v>-2</v>
      </c>
      <c r="R1045">
        <v>14.2</v>
      </c>
      <c r="S1045">
        <v>-2</v>
      </c>
      <c r="T1045">
        <v>120</v>
      </c>
      <c r="U1045">
        <v>42.9</v>
      </c>
      <c r="V1045">
        <v>-5</v>
      </c>
      <c r="W1045">
        <v>89</v>
      </c>
      <c r="X1045">
        <v>23</v>
      </c>
      <c r="Y1045">
        <v>-20</v>
      </c>
      <c r="Z1045">
        <v>-0.5</v>
      </c>
      <c r="AA1045">
        <v>2</v>
      </c>
      <c r="AB1045">
        <v>39.9</v>
      </c>
      <c r="AC1045">
        <v>3</v>
      </c>
      <c r="AD1045">
        <v>-50</v>
      </c>
      <c r="AE1045">
        <v>37</v>
      </c>
      <c r="AF1045">
        <v>0.9</v>
      </c>
      <c r="AG1045">
        <v>-1</v>
      </c>
      <c r="AH1045">
        <v>7.0000000000000007E-2</v>
      </c>
      <c r="AI1045">
        <v>-10</v>
      </c>
      <c r="AJ1045">
        <v>7</v>
      </c>
      <c r="AK1045">
        <v>0.2</v>
      </c>
      <c r="AL1045">
        <v>17.100000000000001</v>
      </c>
      <c r="AM1045">
        <v>-5</v>
      </c>
      <c r="AN1045">
        <v>9.4</v>
      </c>
      <c r="AO1045">
        <v>-100</v>
      </c>
      <c r="AP1045">
        <v>-0.5</v>
      </c>
      <c r="AQ1045">
        <v>1.2</v>
      </c>
      <c r="AR1045">
        <v>-10</v>
      </c>
      <c r="AS1045">
        <v>7.3</v>
      </c>
      <c r="AT1045">
        <v>-500</v>
      </c>
      <c r="AU1045">
        <v>3.6</v>
      </c>
      <c r="AV1045">
        <v>-1</v>
      </c>
      <c r="AW1045">
        <v>5</v>
      </c>
      <c r="AX1045">
        <v>-100</v>
      </c>
      <c r="AY1045">
        <v>-200</v>
      </c>
    </row>
    <row r="1046" spans="1:51" x14ac:dyDescent="0.3">
      <c r="A1046" t="s">
        <v>5076</v>
      </c>
      <c r="B1046" t="s">
        <v>5077</v>
      </c>
      <c r="C1046" t="s">
        <v>5078</v>
      </c>
      <c r="D1046" s="1" t="str">
        <f>HYPERLINK("http://geochem.nrcan.gc.ca/cdogs/content/bdl/bdl211192_e.htm", "21:1192")</f>
        <v>21:1192</v>
      </c>
      <c r="E1046" s="1" t="str">
        <f>HYPERLINK("http://geochem.nrcan.gc.ca/cdogs/content/svy/svy210191_e.htm", "21:0191")</f>
        <v>21:0191</v>
      </c>
      <c r="F1046" t="s">
        <v>5079</v>
      </c>
      <c r="G1046" t="s">
        <v>5080</v>
      </c>
      <c r="I1046">
        <v>57.290562100000002</v>
      </c>
      <c r="J1046">
        <v>-107.44952139999999</v>
      </c>
      <c r="K1046" s="1" t="str">
        <f>HYPERLINK("http://geochem.nrcan.gc.ca/cdogs/content/kwd/kwd020027_e.htm", "NGR lake sediment grab sample")</f>
        <v>NGR lake sediment grab sample</v>
      </c>
      <c r="L1046" s="1" t="str">
        <f>HYPERLINK("http://geochem.nrcan.gc.ca/cdogs/content/kwd/kwd080006_e.htm", "&lt;177 micron (NGR)")</f>
        <v>&lt;177 micron (NGR)</v>
      </c>
      <c r="M1046">
        <v>55</v>
      </c>
      <c r="N1046" t="s">
        <v>85</v>
      </c>
      <c r="O1046">
        <v>1045</v>
      </c>
      <c r="P1046">
        <v>1</v>
      </c>
      <c r="Q1046">
        <v>-2</v>
      </c>
      <c r="R1046">
        <v>7.7</v>
      </c>
      <c r="S1046">
        <v>-2</v>
      </c>
      <c r="T1046">
        <v>-50</v>
      </c>
      <c r="U1046">
        <v>20.2</v>
      </c>
      <c r="V1046">
        <v>-5</v>
      </c>
      <c r="W1046">
        <v>36</v>
      </c>
      <c r="X1046">
        <v>-5</v>
      </c>
      <c r="Y1046">
        <v>-20</v>
      </c>
      <c r="Z1046">
        <v>-0.5</v>
      </c>
      <c r="AA1046">
        <v>-1</v>
      </c>
      <c r="AB1046">
        <v>8.6</v>
      </c>
      <c r="AC1046">
        <v>1</v>
      </c>
      <c r="AD1046">
        <v>-50</v>
      </c>
      <c r="AE1046">
        <v>14</v>
      </c>
      <c r="AF1046">
        <v>0.3</v>
      </c>
      <c r="AG1046">
        <v>-1</v>
      </c>
      <c r="AH1046">
        <v>0.05</v>
      </c>
      <c r="AI1046">
        <v>-10</v>
      </c>
      <c r="AJ1046">
        <v>-5</v>
      </c>
      <c r="AK1046">
        <v>0.1</v>
      </c>
      <c r="AL1046">
        <v>3.3</v>
      </c>
      <c r="AM1046">
        <v>-5</v>
      </c>
      <c r="AN1046">
        <v>3.4</v>
      </c>
      <c r="AO1046">
        <v>-100</v>
      </c>
      <c r="AP1046">
        <v>-0.5</v>
      </c>
      <c r="AQ1046">
        <v>-0.5</v>
      </c>
      <c r="AR1046">
        <v>-10</v>
      </c>
      <c r="AS1046">
        <v>3.2</v>
      </c>
      <c r="AT1046">
        <v>-500</v>
      </c>
      <c r="AU1046">
        <v>2</v>
      </c>
      <c r="AV1046">
        <v>-1</v>
      </c>
      <c r="AW1046">
        <v>-2</v>
      </c>
      <c r="AX1046">
        <v>-100</v>
      </c>
      <c r="AY1046">
        <v>-200</v>
      </c>
    </row>
    <row r="1047" spans="1:51" x14ac:dyDescent="0.3">
      <c r="A1047" t="s">
        <v>5081</v>
      </c>
      <c r="B1047" t="s">
        <v>5082</v>
      </c>
      <c r="C1047" t="s">
        <v>5083</v>
      </c>
      <c r="D1047" s="1" t="str">
        <f>HYPERLINK("http://geochem.nrcan.gc.ca/cdogs/content/bdl/bdl211192_e.htm", "21:1192")</f>
        <v>21:1192</v>
      </c>
      <c r="E1047" s="1" t="str">
        <f>HYPERLINK("http://geochem.nrcan.gc.ca/cdogs/content/svy/svy210191_e.htm", "21:0191")</f>
        <v>21:0191</v>
      </c>
      <c r="F1047" t="s">
        <v>5084</v>
      </c>
      <c r="G1047" t="s">
        <v>5085</v>
      </c>
      <c r="I1047">
        <v>57.286207699999999</v>
      </c>
      <c r="J1047">
        <v>-107.49455500000001</v>
      </c>
      <c r="K1047" s="1" t="str">
        <f>HYPERLINK("http://geochem.nrcan.gc.ca/cdogs/content/kwd/kwd020027_e.htm", "NGR lake sediment grab sample")</f>
        <v>NGR lake sediment grab sample</v>
      </c>
      <c r="L1047" s="1" t="str">
        <f>HYPERLINK("http://geochem.nrcan.gc.ca/cdogs/content/kwd/kwd080006_e.htm", "&lt;177 micron (NGR)")</f>
        <v>&lt;177 micron (NGR)</v>
      </c>
      <c r="M1047">
        <v>55</v>
      </c>
      <c r="N1047" t="s">
        <v>91</v>
      </c>
      <c r="O1047">
        <v>1046</v>
      </c>
      <c r="P1047">
        <v>1</v>
      </c>
      <c r="Q1047">
        <v>-2</v>
      </c>
      <c r="R1047">
        <v>1.3</v>
      </c>
      <c r="S1047">
        <v>-2</v>
      </c>
      <c r="T1047">
        <v>90</v>
      </c>
      <c r="U1047">
        <v>17.100000000000001</v>
      </c>
      <c r="V1047">
        <v>-5</v>
      </c>
      <c r="W1047">
        <v>15</v>
      </c>
      <c r="X1047">
        <v>-5</v>
      </c>
      <c r="Y1047">
        <v>-20</v>
      </c>
      <c r="Z1047">
        <v>0.7</v>
      </c>
      <c r="AA1047">
        <v>-1</v>
      </c>
      <c r="AB1047">
        <v>0.8</v>
      </c>
      <c r="AC1047">
        <v>1</v>
      </c>
      <c r="AD1047">
        <v>-50</v>
      </c>
      <c r="AE1047">
        <v>7</v>
      </c>
      <c r="AF1047">
        <v>-0.2</v>
      </c>
      <c r="AG1047">
        <v>-1</v>
      </c>
      <c r="AH1047">
        <v>0.12</v>
      </c>
      <c r="AI1047">
        <v>-10</v>
      </c>
      <c r="AJ1047">
        <v>12</v>
      </c>
      <c r="AK1047">
        <v>0.1</v>
      </c>
      <c r="AL1047">
        <v>1.7</v>
      </c>
      <c r="AM1047">
        <v>-5</v>
      </c>
      <c r="AN1047">
        <v>1.1000000000000001</v>
      </c>
      <c r="AO1047">
        <v>-100</v>
      </c>
      <c r="AP1047">
        <v>-0.5</v>
      </c>
      <c r="AQ1047">
        <v>-0.5</v>
      </c>
      <c r="AR1047">
        <v>-10</v>
      </c>
      <c r="AS1047">
        <v>2.8</v>
      </c>
      <c r="AT1047">
        <v>600</v>
      </c>
      <c r="AU1047">
        <v>0.6</v>
      </c>
      <c r="AV1047">
        <v>-1</v>
      </c>
      <c r="AW1047">
        <v>-2</v>
      </c>
      <c r="AX1047">
        <v>-100</v>
      </c>
      <c r="AY1047">
        <v>-200</v>
      </c>
    </row>
    <row r="1048" spans="1:51" x14ac:dyDescent="0.3">
      <c r="A1048" t="s">
        <v>5086</v>
      </c>
      <c r="B1048" t="s">
        <v>5087</v>
      </c>
      <c r="C1048" t="s">
        <v>5088</v>
      </c>
      <c r="D1048" s="1" t="str">
        <f>HYPERLINK("http://geochem.nrcan.gc.ca/cdogs/content/bdl/bdl211192_e.htm", "21:1192")</f>
        <v>21:1192</v>
      </c>
      <c r="E1048" s="1" t="str">
        <f>HYPERLINK("http://geochem.nrcan.gc.ca/cdogs/content/svy/svy210191_e.htm", "21:0191")</f>
        <v>21:0191</v>
      </c>
      <c r="F1048" t="s">
        <v>5089</v>
      </c>
      <c r="G1048" t="s">
        <v>5090</v>
      </c>
      <c r="I1048">
        <v>57.255069599999999</v>
      </c>
      <c r="J1048">
        <v>-107.4386744</v>
      </c>
      <c r="K1048" s="1" t="str">
        <f>HYPERLINK("http://geochem.nrcan.gc.ca/cdogs/content/kwd/kwd020027_e.htm", "NGR lake sediment grab sample")</f>
        <v>NGR lake sediment grab sample</v>
      </c>
      <c r="L1048" s="1" t="str">
        <f>HYPERLINK("http://geochem.nrcan.gc.ca/cdogs/content/kwd/kwd080006_e.htm", "&lt;177 micron (NGR)")</f>
        <v>&lt;177 micron (NGR)</v>
      </c>
      <c r="M1048">
        <v>55</v>
      </c>
      <c r="N1048" t="s">
        <v>97</v>
      </c>
      <c r="O1048">
        <v>1047</v>
      </c>
      <c r="P1048">
        <v>1</v>
      </c>
      <c r="Q1048">
        <v>-2</v>
      </c>
      <c r="R1048">
        <v>1.5</v>
      </c>
      <c r="S1048">
        <v>-2</v>
      </c>
      <c r="T1048">
        <v>70</v>
      </c>
      <c r="U1048">
        <v>3.2</v>
      </c>
      <c r="V1048">
        <v>-5</v>
      </c>
      <c r="W1048">
        <v>24</v>
      </c>
      <c r="X1048">
        <v>-5</v>
      </c>
      <c r="Y1048">
        <v>-20</v>
      </c>
      <c r="Z1048">
        <v>-0.5</v>
      </c>
      <c r="AA1048">
        <v>-1</v>
      </c>
      <c r="AB1048">
        <v>0.3</v>
      </c>
      <c r="AC1048">
        <v>3</v>
      </c>
      <c r="AD1048">
        <v>-50</v>
      </c>
      <c r="AE1048">
        <v>10</v>
      </c>
      <c r="AF1048">
        <v>-0.2</v>
      </c>
      <c r="AG1048">
        <v>-1</v>
      </c>
      <c r="AH1048">
        <v>0.18</v>
      </c>
      <c r="AI1048">
        <v>-10</v>
      </c>
      <c r="AJ1048">
        <v>8</v>
      </c>
      <c r="AK1048">
        <v>-0.1</v>
      </c>
      <c r="AL1048">
        <v>1.5</v>
      </c>
      <c r="AM1048">
        <v>-5</v>
      </c>
      <c r="AN1048">
        <v>2</v>
      </c>
      <c r="AO1048">
        <v>-100</v>
      </c>
      <c r="AP1048">
        <v>-0.5</v>
      </c>
      <c r="AQ1048">
        <v>-0.5</v>
      </c>
      <c r="AR1048">
        <v>-10</v>
      </c>
      <c r="AS1048">
        <v>2.9</v>
      </c>
      <c r="AT1048">
        <v>-500</v>
      </c>
      <c r="AU1048">
        <v>1.1000000000000001</v>
      </c>
      <c r="AV1048">
        <v>-1</v>
      </c>
      <c r="AW1048">
        <v>-2</v>
      </c>
      <c r="AX1048">
        <v>-100</v>
      </c>
      <c r="AY1048">
        <v>-200</v>
      </c>
    </row>
    <row r="1049" spans="1:51" x14ac:dyDescent="0.3">
      <c r="A1049" t="s">
        <v>5091</v>
      </c>
      <c r="B1049" t="s">
        <v>5092</v>
      </c>
      <c r="C1049" t="s">
        <v>5093</v>
      </c>
      <c r="D1049" s="1" t="str">
        <f>HYPERLINK("http://geochem.nrcan.gc.ca/cdogs/content/bdl/bdl211192_e.htm", "21:1192")</f>
        <v>21:1192</v>
      </c>
      <c r="E1049" s="1" t="str">
        <f>HYPERLINK("http://geochem.nrcan.gc.ca/cdogs/content/svy/svy210191_e.htm", "21:0191")</f>
        <v>21:0191</v>
      </c>
      <c r="F1049" t="s">
        <v>5094</v>
      </c>
      <c r="G1049" t="s">
        <v>5095</v>
      </c>
      <c r="I1049">
        <v>57.268653399999998</v>
      </c>
      <c r="J1049">
        <v>-107.3817155</v>
      </c>
      <c r="K1049" s="1" t="str">
        <f>HYPERLINK("http://geochem.nrcan.gc.ca/cdogs/content/kwd/kwd020027_e.htm", "NGR lake sediment grab sample")</f>
        <v>NGR lake sediment grab sample</v>
      </c>
      <c r="L1049" s="1" t="str">
        <f>HYPERLINK("http://geochem.nrcan.gc.ca/cdogs/content/kwd/kwd080006_e.htm", "&lt;177 micron (NGR)")</f>
        <v>&lt;177 micron (NGR)</v>
      </c>
      <c r="M1049">
        <v>55</v>
      </c>
      <c r="N1049" t="s">
        <v>103</v>
      </c>
      <c r="O1049">
        <v>1048</v>
      </c>
      <c r="P1049">
        <v>1</v>
      </c>
      <c r="Q1049">
        <v>-2</v>
      </c>
      <c r="R1049">
        <v>9.3000000000000007</v>
      </c>
      <c r="S1049">
        <v>-2</v>
      </c>
      <c r="T1049">
        <v>190</v>
      </c>
      <c r="U1049">
        <v>34.799999999999997</v>
      </c>
      <c r="V1049">
        <v>-5</v>
      </c>
      <c r="W1049">
        <v>39</v>
      </c>
      <c r="X1049">
        <v>18</v>
      </c>
      <c r="Y1049">
        <v>20</v>
      </c>
      <c r="Z1049">
        <v>-0.5</v>
      </c>
      <c r="AA1049">
        <v>-1</v>
      </c>
      <c r="AB1049">
        <v>20.2</v>
      </c>
      <c r="AC1049">
        <v>3</v>
      </c>
      <c r="AD1049">
        <v>-50</v>
      </c>
      <c r="AE1049">
        <v>17</v>
      </c>
      <c r="AF1049">
        <v>0.4</v>
      </c>
      <c r="AG1049">
        <v>-1</v>
      </c>
      <c r="AH1049">
        <v>0.1</v>
      </c>
      <c r="AI1049">
        <v>20</v>
      </c>
      <c r="AJ1049">
        <v>13</v>
      </c>
      <c r="AK1049">
        <v>0.3</v>
      </c>
      <c r="AL1049">
        <v>6.8</v>
      </c>
      <c r="AM1049">
        <v>-5</v>
      </c>
      <c r="AN1049">
        <v>4.2</v>
      </c>
      <c r="AO1049">
        <v>-100</v>
      </c>
      <c r="AP1049">
        <v>-0.5</v>
      </c>
      <c r="AQ1049">
        <v>0.6</v>
      </c>
      <c r="AR1049">
        <v>-10</v>
      </c>
      <c r="AS1049">
        <v>6.5</v>
      </c>
      <c r="AT1049">
        <v>600</v>
      </c>
      <c r="AU1049">
        <v>3.3</v>
      </c>
      <c r="AV1049">
        <v>-1</v>
      </c>
      <c r="AW1049">
        <v>2</v>
      </c>
      <c r="AX1049">
        <v>100</v>
      </c>
      <c r="AY1049">
        <v>200</v>
      </c>
    </row>
    <row r="1050" spans="1:51" x14ac:dyDescent="0.3">
      <c r="A1050" t="s">
        <v>5096</v>
      </c>
      <c r="B1050" t="s">
        <v>5097</v>
      </c>
      <c r="C1050" t="s">
        <v>5098</v>
      </c>
      <c r="D1050" s="1" t="str">
        <f>HYPERLINK("http://geochem.nrcan.gc.ca/cdogs/content/bdl/bdl211192_e.htm", "21:1192")</f>
        <v>21:1192</v>
      </c>
      <c r="E1050" s="1" t="str">
        <f>HYPERLINK("http://geochem.nrcan.gc.ca/cdogs/content/svy/svy210191_e.htm", "21:0191")</f>
        <v>21:0191</v>
      </c>
      <c r="F1050" t="s">
        <v>5099</v>
      </c>
      <c r="G1050" t="s">
        <v>5100</v>
      </c>
      <c r="I1050">
        <v>57.247470100000001</v>
      </c>
      <c r="J1050">
        <v>-107.3832659</v>
      </c>
      <c r="K1050" s="1" t="str">
        <f>HYPERLINK("http://geochem.nrcan.gc.ca/cdogs/content/kwd/kwd020027_e.htm", "NGR lake sediment grab sample")</f>
        <v>NGR lake sediment grab sample</v>
      </c>
      <c r="L1050" s="1" t="str">
        <f>HYPERLINK("http://geochem.nrcan.gc.ca/cdogs/content/kwd/kwd080006_e.htm", "&lt;177 micron (NGR)")</f>
        <v>&lt;177 micron (NGR)</v>
      </c>
      <c r="M1050">
        <v>55</v>
      </c>
      <c r="N1050" t="s">
        <v>109</v>
      </c>
      <c r="O1050">
        <v>1049</v>
      </c>
      <c r="P1050">
        <v>1</v>
      </c>
      <c r="Q1050">
        <v>-2</v>
      </c>
      <c r="R1050">
        <v>9.1</v>
      </c>
      <c r="S1050">
        <v>-2</v>
      </c>
      <c r="T1050">
        <v>210</v>
      </c>
      <c r="U1050">
        <v>26.9</v>
      </c>
      <c r="V1050">
        <v>-5</v>
      </c>
      <c r="W1050">
        <v>32</v>
      </c>
      <c r="X1050">
        <v>12</v>
      </c>
      <c r="Y1050">
        <v>-20</v>
      </c>
      <c r="Z1050">
        <v>0.5</v>
      </c>
      <c r="AA1050">
        <v>-1</v>
      </c>
      <c r="AB1050">
        <v>22.9</v>
      </c>
      <c r="AC1050">
        <v>2</v>
      </c>
      <c r="AD1050">
        <v>-50</v>
      </c>
      <c r="AE1050">
        <v>14</v>
      </c>
      <c r="AF1050">
        <v>0.2</v>
      </c>
      <c r="AG1050">
        <v>-1</v>
      </c>
      <c r="AH1050">
        <v>7.0000000000000007E-2</v>
      </c>
      <c r="AI1050">
        <v>20</v>
      </c>
      <c r="AJ1050">
        <v>10</v>
      </c>
      <c r="AK1050">
        <v>-0.1</v>
      </c>
      <c r="AL1050">
        <v>3.4</v>
      </c>
      <c r="AM1050">
        <v>-5</v>
      </c>
      <c r="AN1050">
        <v>2.6</v>
      </c>
      <c r="AO1050">
        <v>-100</v>
      </c>
      <c r="AP1050">
        <v>-0.5</v>
      </c>
      <c r="AQ1050">
        <v>-0.5</v>
      </c>
      <c r="AR1050">
        <v>-10</v>
      </c>
      <c r="AS1050">
        <v>7.1</v>
      </c>
      <c r="AT1050">
        <v>-500</v>
      </c>
      <c r="AU1050">
        <v>3.1</v>
      </c>
      <c r="AV1050">
        <v>-1</v>
      </c>
      <c r="AW1050">
        <v>-2</v>
      </c>
      <c r="AX1050">
        <v>100</v>
      </c>
      <c r="AY1050">
        <v>-200</v>
      </c>
    </row>
    <row r="1051" spans="1:51" x14ac:dyDescent="0.3">
      <c r="A1051" t="s">
        <v>5101</v>
      </c>
      <c r="B1051" t="s">
        <v>5102</v>
      </c>
      <c r="C1051" t="s">
        <v>5103</v>
      </c>
      <c r="D1051" s="1" t="str">
        <f>HYPERLINK("http://geochem.nrcan.gc.ca/cdogs/content/bdl/bdl211192_e.htm", "21:1192")</f>
        <v>21:1192</v>
      </c>
      <c r="E1051" s="1" t="str">
        <f>HYPERLINK("http://geochem.nrcan.gc.ca/cdogs/content/svy/svy210191_e.htm", "21:0191")</f>
        <v>21:0191</v>
      </c>
      <c r="F1051" t="s">
        <v>5104</v>
      </c>
      <c r="G1051" t="s">
        <v>5105</v>
      </c>
      <c r="I1051">
        <v>57.2085176</v>
      </c>
      <c r="J1051">
        <v>-107.3783531</v>
      </c>
      <c r="K1051" s="1" t="str">
        <f>HYPERLINK("http://geochem.nrcan.gc.ca/cdogs/content/kwd/kwd020027_e.htm", "NGR lake sediment grab sample")</f>
        <v>NGR lake sediment grab sample</v>
      </c>
      <c r="L1051" s="1" t="str">
        <f>HYPERLINK("http://geochem.nrcan.gc.ca/cdogs/content/kwd/kwd080006_e.htm", "&lt;177 micron (NGR)")</f>
        <v>&lt;177 micron (NGR)</v>
      </c>
      <c r="M1051">
        <v>55</v>
      </c>
      <c r="N1051" t="s">
        <v>115</v>
      </c>
      <c r="O1051">
        <v>1050</v>
      </c>
      <c r="P1051">
        <v>1</v>
      </c>
      <c r="Q1051">
        <v>-2</v>
      </c>
      <c r="R1051">
        <v>14.3</v>
      </c>
      <c r="S1051">
        <v>-2</v>
      </c>
      <c r="T1051">
        <v>150</v>
      </c>
      <c r="U1051">
        <v>33.1</v>
      </c>
      <c r="V1051">
        <v>-5</v>
      </c>
      <c r="W1051">
        <v>37</v>
      </c>
      <c r="X1051">
        <v>8</v>
      </c>
      <c r="Y1051">
        <v>-20</v>
      </c>
      <c r="Z1051">
        <v>0.7</v>
      </c>
      <c r="AA1051">
        <v>-1</v>
      </c>
      <c r="AB1051">
        <v>4.7</v>
      </c>
      <c r="AC1051">
        <v>6</v>
      </c>
      <c r="AD1051">
        <v>-50</v>
      </c>
      <c r="AE1051">
        <v>17</v>
      </c>
      <c r="AF1051">
        <v>-0.2</v>
      </c>
      <c r="AG1051">
        <v>3</v>
      </c>
      <c r="AH1051">
        <v>0.26</v>
      </c>
      <c r="AI1051">
        <v>20</v>
      </c>
      <c r="AJ1051">
        <v>17</v>
      </c>
      <c r="AK1051">
        <v>0.1</v>
      </c>
      <c r="AL1051">
        <v>3.1</v>
      </c>
      <c r="AM1051">
        <v>-5</v>
      </c>
      <c r="AN1051">
        <v>2.4</v>
      </c>
      <c r="AO1051">
        <v>-100</v>
      </c>
      <c r="AP1051">
        <v>-0.5</v>
      </c>
      <c r="AQ1051">
        <v>-0.5</v>
      </c>
      <c r="AR1051">
        <v>-10</v>
      </c>
      <c r="AS1051">
        <v>6.5</v>
      </c>
      <c r="AT1051">
        <v>1000</v>
      </c>
      <c r="AU1051">
        <v>1.8</v>
      </c>
      <c r="AV1051">
        <v>2</v>
      </c>
      <c r="AW1051">
        <v>-2</v>
      </c>
      <c r="AX1051">
        <v>100</v>
      </c>
      <c r="AY1051">
        <v>-200</v>
      </c>
    </row>
    <row r="1052" spans="1:51" x14ac:dyDescent="0.3">
      <c r="A1052" t="s">
        <v>5106</v>
      </c>
      <c r="B1052" t="s">
        <v>5107</v>
      </c>
      <c r="C1052" t="s">
        <v>5108</v>
      </c>
      <c r="D1052" s="1" t="str">
        <f>HYPERLINK("http://geochem.nrcan.gc.ca/cdogs/content/bdl/bdl211192_e.htm", "21:1192")</f>
        <v>21:1192</v>
      </c>
      <c r="E1052" s="1" t="str">
        <f>HYPERLINK("http://geochem.nrcan.gc.ca/cdogs/content/svy/svy210191_e.htm", "21:0191")</f>
        <v>21:0191</v>
      </c>
      <c r="F1052" t="s">
        <v>5109</v>
      </c>
      <c r="G1052" t="s">
        <v>5110</v>
      </c>
      <c r="I1052">
        <v>57.179508599999998</v>
      </c>
      <c r="J1052">
        <v>-107.33291939999999</v>
      </c>
      <c r="K1052" s="1" t="str">
        <f>HYPERLINK("http://geochem.nrcan.gc.ca/cdogs/content/kwd/kwd020027_e.htm", "NGR lake sediment grab sample")</f>
        <v>NGR lake sediment grab sample</v>
      </c>
      <c r="L1052" s="1" t="str">
        <f>HYPERLINK("http://geochem.nrcan.gc.ca/cdogs/content/kwd/kwd080006_e.htm", "&lt;177 micron (NGR)")</f>
        <v>&lt;177 micron (NGR)</v>
      </c>
      <c r="M1052">
        <v>55</v>
      </c>
      <c r="N1052" t="s">
        <v>121</v>
      </c>
      <c r="O1052">
        <v>1051</v>
      </c>
      <c r="P1052">
        <v>1</v>
      </c>
      <c r="Q1052">
        <v>-2</v>
      </c>
      <c r="R1052">
        <v>19.7</v>
      </c>
      <c r="S1052">
        <v>-2</v>
      </c>
      <c r="T1052">
        <v>100</v>
      </c>
      <c r="U1052">
        <v>53.9</v>
      </c>
      <c r="V1052">
        <v>-5</v>
      </c>
      <c r="W1052">
        <v>24</v>
      </c>
      <c r="X1052">
        <v>15</v>
      </c>
      <c r="Y1052">
        <v>-20</v>
      </c>
      <c r="Z1052">
        <v>-0.5</v>
      </c>
      <c r="AA1052">
        <v>-1</v>
      </c>
      <c r="AB1052">
        <v>16.399999999999999</v>
      </c>
      <c r="AC1052">
        <v>1</v>
      </c>
      <c r="AD1052">
        <v>-50</v>
      </c>
      <c r="AE1052">
        <v>11</v>
      </c>
      <c r="AF1052">
        <v>0.3</v>
      </c>
      <c r="AG1052">
        <v>3</v>
      </c>
      <c r="AH1052">
        <v>0.1</v>
      </c>
      <c r="AI1052">
        <v>20</v>
      </c>
      <c r="AJ1052">
        <v>9</v>
      </c>
      <c r="AK1052">
        <v>-0.1</v>
      </c>
      <c r="AL1052">
        <v>4.5</v>
      </c>
      <c r="AM1052">
        <v>-5</v>
      </c>
      <c r="AN1052">
        <v>2.1</v>
      </c>
      <c r="AO1052">
        <v>-100</v>
      </c>
      <c r="AP1052">
        <v>-0.5</v>
      </c>
      <c r="AQ1052">
        <v>-0.5</v>
      </c>
      <c r="AR1052">
        <v>-10</v>
      </c>
      <c r="AS1052">
        <v>3.4</v>
      </c>
      <c r="AT1052">
        <v>-500</v>
      </c>
      <c r="AU1052">
        <v>1.8</v>
      </c>
      <c r="AV1052">
        <v>3</v>
      </c>
      <c r="AW1052">
        <v>-2</v>
      </c>
      <c r="AX1052">
        <v>200</v>
      </c>
      <c r="AY1052">
        <v>-200</v>
      </c>
    </row>
    <row r="1053" spans="1:51" x14ac:dyDescent="0.3">
      <c r="A1053" t="s">
        <v>5111</v>
      </c>
      <c r="B1053" t="s">
        <v>5112</v>
      </c>
      <c r="C1053" t="s">
        <v>5113</v>
      </c>
      <c r="D1053" s="1" t="str">
        <f>HYPERLINK("http://geochem.nrcan.gc.ca/cdogs/content/bdl/bdl211192_e.htm", "21:1192")</f>
        <v>21:1192</v>
      </c>
      <c r="E1053" s="1" t="str">
        <f>HYPERLINK("http://geochem.nrcan.gc.ca/cdogs/content/svy/svy210191_e.htm", "21:0191")</f>
        <v>21:0191</v>
      </c>
      <c r="F1053" t="s">
        <v>5114</v>
      </c>
      <c r="G1053" t="s">
        <v>5115</v>
      </c>
      <c r="I1053">
        <v>57.116770199999998</v>
      </c>
      <c r="J1053">
        <v>-107.2976168</v>
      </c>
      <c r="K1053" s="1" t="str">
        <f>HYPERLINK("http://geochem.nrcan.gc.ca/cdogs/content/kwd/kwd020027_e.htm", "NGR lake sediment grab sample")</f>
        <v>NGR lake sediment grab sample</v>
      </c>
      <c r="L1053" s="1" t="str">
        <f>HYPERLINK("http://geochem.nrcan.gc.ca/cdogs/content/kwd/kwd080006_e.htm", "&lt;177 micron (NGR)")</f>
        <v>&lt;177 micron (NGR)</v>
      </c>
      <c r="M1053">
        <v>55</v>
      </c>
      <c r="N1053" t="s">
        <v>127</v>
      </c>
      <c r="O1053">
        <v>1052</v>
      </c>
      <c r="P1053">
        <v>1</v>
      </c>
      <c r="Q1053">
        <v>-2</v>
      </c>
      <c r="R1053">
        <v>1.4</v>
      </c>
      <c r="S1053">
        <v>-2</v>
      </c>
      <c r="T1053">
        <v>100</v>
      </c>
      <c r="U1053">
        <v>35.700000000000003</v>
      </c>
      <c r="V1053">
        <v>-5</v>
      </c>
      <c r="W1053">
        <v>21</v>
      </c>
      <c r="X1053">
        <v>5</v>
      </c>
      <c r="Y1053">
        <v>20</v>
      </c>
      <c r="Z1053">
        <v>0.8</v>
      </c>
      <c r="AA1053">
        <v>-1</v>
      </c>
      <c r="AB1053">
        <v>0.8</v>
      </c>
      <c r="AC1053">
        <v>2</v>
      </c>
      <c r="AD1053">
        <v>-50</v>
      </c>
      <c r="AE1053">
        <v>11</v>
      </c>
      <c r="AF1053">
        <v>-0.2</v>
      </c>
      <c r="AG1053">
        <v>-1</v>
      </c>
      <c r="AH1053">
        <v>0.13</v>
      </c>
      <c r="AI1053">
        <v>-10</v>
      </c>
      <c r="AJ1053">
        <v>12</v>
      </c>
      <c r="AK1053">
        <v>-0.1</v>
      </c>
      <c r="AL1053">
        <v>3</v>
      </c>
      <c r="AM1053">
        <v>-5</v>
      </c>
      <c r="AN1053">
        <v>1.4</v>
      </c>
      <c r="AO1053">
        <v>-100</v>
      </c>
      <c r="AP1053">
        <v>-0.5</v>
      </c>
      <c r="AQ1053">
        <v>-0.5</v>
      </c>
      <c r="AR1053">
        <v>-10</v>
      </c>
      <c r="AS1053">
        <v>3.1</v>
      </c>
      <c r="AT1053">
        <v>600</v>
      </c>
      <c r="AU1053">
        <v>0.8</v>
      </c>
      <c r="AV1053">
        <v>-1</v>
      </c>
      <c r="AW1053">
        <v>-2</v>
      </c>
      <c r="AX1053">
        <v>100</v>
      </c>
      <c r="AY1053">
        <v>-200</v>
      </c>
    </row>
    <row r="1054" spans="1:51" x14ac:dyDescent="0.3">
      <c r="A1054" t="s">
        <v>5116</v>
      </c>
      <c r="B1054" t="s">
        <v>5117</v>
      </c>
      <c r="C1054" t="s">
        <v>5118</v>
      </c>
      <c r="D1054" s="1" t="str">
        <f>HYPERLINK("http://geochem.nrcan.gc.ca/cdogs/content/bdl/bdl211192_e.htm", "21:1192")</f>
        <v>21:1192</v>
      </c>
      <c r="E1054" s="1" t="str">
        <f>HYPERLINK("http://geochem.nrcan.gc.ca/cdogs/content/svy/svy210191_e.htm", "21:0191")</f>
        <v>21:0191</v>
      </c>
      <c r="F1054" t="s">
        <v>5119</v>
      </c>
      <c r="G1054" t="s">
        <v>5120</v>
      </c>
      <c r="I1054">
        <v>57.089126200000003</v>
      </c>
      <c r="J1054">
        <v>-107.2456591</v>
      </c>
      <c r="K1054" s="1" t="str">
        <f>HYPERLINK("http://geochem.nrcan.gc.ca/cdogs/content/kwd/kwd020027_e.htm", "NGR lake sediment grab sample")</f>
        <v>NGR lake sediment grab sample</v>
      </c>
      <c r="L1054" s="1" t="str">
        <f>HYPERLINK("http://geochem.nrcan.gc.ca/cdogs/content/kwd/kwd080006_e.htm", "&lt;177 micron (NGR)")</f>
        <v>&lt;177 micron (NGR)</v>
      </c>
      <c r="M1054">
        <v>55</v>
      </c>
      <c r="N1054" t="s">
        <v>133</v>
      </c>
      <c r="O1054">
        <v>1053</v>
      </c>
      <c r="P1054">
        <v>1</v>
      </c>
      <c r="Q1054">
        <v>-2</v>
      </c>
      <c r="R1054">
        <v>2.1</v>
      </c>
      <c r="S1054">
        <v>-2</v>
      </c>
      <c r="T1054">
        <v>90</v>
      </c>
      <c r="U1054">
        <v>42.3</v>
      </c>
      <c r="V1054">
        <v>-5</v>
      </c>
      <c r="W1054">
        <v>19</v>
      </c>
      <c r="X1054">
        <v>-5</v>
      </c>
      <c r="Y1054">
        <v>-20</v>
      </c>
      <c r="Z1054">
        <v>-0.5</v>
      </c>
      <c r="AA1054">
        <v>-1</v>
      </c>
      <c r="AB1054">
        <v>6</v>
      </c>
      <c r="AC1054">
        <v>-1</v>
      </c>
      <c r="AD1054">
        <v>-50</v>
      </c>
      <c r="AE1054">
        <v>8</v>
      </c>
      <c r="AF1054">
        <v>-0.2</v>
      </c>
      <c r="AG1054">
        <v>-1</v>
      </c>
      <c r="AH1054">
        <v>0.11</v>
      </c>
      <c r="AI1054">
        <v>-10</v>
      </c>
      <c r="AJ1054">
        <v>7</v>
      </c>
      <c r="AK1054">
        <v>0.1</v>
      </c>
      <c r="AL1054">
        <v>2</v>
      </c>
      <c r="AM1054">
        <v>-5</v>
      </c>
      <c r="AN1054">
        <v>1.1000000000000001</v>
      </c>
      <c r="AO1054">
        <v>-100</v>
      </c>
      <c r="AP1054">
        <v>-0.5</v>
      </c>
      <c r="AQ1054">
        <v>-0.5</v>
      </c>
      <c r="AR1054">
        <v>-10</v>
      </c>
      <c r="AS1054">
        <v>2.5</v>
      </c>
      <c r="AT1054">
        <v>-500</v>
      </c>
      <c r="AU1054">
        <v>0.6</v>
      </c>
      <c r="AV1054">
        <v>-1</v>
      </c>
      <c r="AW1054">
        <v>-2</v>
      </c>
      <c r="AX1054">
        <v>200</v>
      </c>
      <c r="AY1054">
        <v>-200</v>
      </c>
    </row>
    <row r="1055" spans="1:51" x14ac:dyDescent="0.3">
      <c r="A1055" t="s">
        <v>5121</v>
      </c>
      <c r="B1055" t="s">
        <v>5122</v>
      </c>
      <c r="C1055" t="s">
        <v>5123</v>
      </c>
      <c r="D1055" s="1" t="str">
        <f>HYPERLINK("http://geochem.nrcan.gc.ca/cdogs/content/bdl/bdl211192_e.htm", "21:1192")</f>
        <v>21:1192</v>
      </c>
      <c r="E1055" s="1" t="str">
        <f>HYPERLINK("http://geochem.nrcan.gc.ca/cdogs/content/svy/svy210191_e.htm", "21:0191")</f>
        <v>21:0191</v>
      </c>
      <c r="F1055" t="s">
        <v>5124</v>
      </c>
      <c r="G1055" t="s">
        <v>5125</v>
      </c>
      <c r="I1055">
        <v>57.045282100000001</v>
      </c>
      <c r="J1055">
        <v>-107.2356247</v>
      </c>
      <c r="K1055" s="1" t="str">
        <f>HYPERLINK("http://geochem.nrcan.gc.ca/cdogs/content/kwd/kwd020027_e.htm", "NGR lake sediment grab sample")</f>
        <v>NGR lake sediment grab sample</v>
      </c>
      <c r="L1055" s="1" t="str">
        <f>HYPERLINK("http://geochem.nrcan.gc.ca/cdogs/content/kwd/kwd080006_e.htm", "&lt;177 micron (NGR)")</f>
        <v>&lt;177 micron (NGR)</v>
      </c>
      <c r="M1055">
        <v>55</v>
      </c>
      <c r="N1055" t="s">
        <v>145</v>
      </c>
      <c r="O1055">
        <v>1054</v>
      </c>
      <c r="P1055">
        <v>1</v>
      </c>
      <c r="Q1055">
        <v>-2</v>
      </c>
      <c r="R1055">
        <v>4.8</v>
      </c>
      <c r="S1055">
        <v>-2</v>
      </c>
      <c r="T1055">
        <v>220</v>
      </c>
      <c r="U1055">
        <v>12</v>
      </c>
      <c r="V1055">
        <v>-5</v>
      </c>
      <c r="W1055">
        <v>66</v>
      </c>
      <c r="X1055">
        <v>9</v>
      </c>
      <c r="Y1055">
        <v>30</v>
      </c>
      <c r="Z1055">
        <v>0.8</v>
      </c>
      <c r="AA1055">
        <v>-1</v>
      </c>
      <c r="AB1055">
        <v>12.2</v>
      </c>
      <c r="AC1055">
        <v>6</v>
      </c>
      <c r="AD1055">
        <v>-50</v>
      </c>
      <c r="AE1055">
        <v>31</v>
      </c>
      <c r="AF1055">
        <v>0.3</v>
      </c>
      <c r="AG1055">
        <v>-1</v>
      </c>
      <c r="AH1055">
        <v>0.38</v>
      </c>
      <c r="AI1055">
        <v>10</v>
      </c>
      <c r="AJ1055">
        <v>21</v>
      </c>
      <c r="AK1055">
        <v>-0.1</v>
      </c>
      <c r="AL1055">
        <v>6.4</v>
      </c>
      <c r="AM1055">
        <v>-5</v>
      </c>
      <c r="AN1055">
        <v>4.5</v>
      </c>
      <c r="AO1055">
        <v>-100</v>
      </c>
      <c r="AP1055">
        <v>-0.5</v>
      </c>
      <c r="AQ1055">
        <v>-0.5</v>
      </c>
      <c r="AR1055">
        <v>-10</v>
      </c>
      <c r="AS1055">
        <v>7.9</v>
      </c>
      <c r="AT1055">
        <v>1400</v>
      </c>
      <c r="AU1055">
        <v>1.8</v>
      </c>
      <c r="AV1055">
        <v>-1</v>
      </c>
      <c r="AW1055">
        <v>-2</v>
      </c>
      <c r="AX1055">
        <v>-100</v>
      </c>
      <c r="AY1055">
        <v>-200</v>
      </c>
    </row>
    <row r="1056" spans="1:51" x14ac:dyDescent="0.3">
      <c r="A1056" t="s">
        <v>5126</v>
      </c>
      <c r="B1056" t="s">
        <v>5127</v>
      </c>
      <c r="C1056" t="s">
        <v>5128</v>
      </c>
      <c r="D1056" s="1" t="str">
        <f>HYPERLINK("http://geochem.nrcan.gc.ca/cdogs/content/bdl/bdl211192_e.htm", "21:1192")</f>
        <v>21:1192</v>
      </c>
      <c r="E1056" s="1" t="str">
        <f>HYPERLINK("http://geochem.nrcan.gc.ca/cdogs/content/svy/svy210191_e.htm", "21:0191")</f>
        <v>21:0191</v>
      </c>
      <c r="F1056" t="s">
        <v>5129</v>
      </c>
      <c r="G1056" t="s">
        <v>5130</v>
      </c>
      <c r="I1056">
        <v>57.064726200000003</v>
      </c>
      <c r="J1056">
        <v>-107.11251970000001</v>
      </c>
      <c r="K1056" s="1" t="str">
        <f>HYPERLINK("http://geochem.nrcan.gc.ca/cdogs/content/kwd/kwd020027_e.htm", "NGR lake sediment grab sample")</f>
        <v>NGR lake sediment grab sample</v>
      </c>
      <c r="L1056" s="1" t="str">
        <f>HYPERLINK("http://geochem.nrcan.gc.ca/cdogs/content/kwd/kwd080006_e.htm", "&lt;177 micron (NGR)")</f>
        <v>&lt;177 micron (NGR)</v>
      </c>
      <c r="M1056">
        <v>55</v>
      </c>
      <c r="N1056" t="s">
        <v>151</v>
      </c>
      <c r="O1056">
        <v>1055</v>
      </c>
      <c r="P1056">
        <v>1</v>
      </c>
      <c r="Q1056">
        <v>-2</v>
      </c>
      <c r="R1056">
        <v>3.9</v>
      </c>
      <c r="S1056">
        <v>-2</v>
      </c>
      <c r="T1056">
        <v>90</v>
      </c>
      <c r="U1056">
        <v>41</v>
      </c>
      <c r="V1056">
        <v>-5</v>
      </c>
      <c r="W1056">
        <v>52</v>
      </c>
      <c r="X1056">
        <v>11</v>
      </c>
      <c r="Y1056">
        <v>-20</v>
      </c>
      <c r="Z1056">
        <v>-0.5</v>
      </c>
      <c r="AA1056">
        <v>-1</v>
      </c>
      <c r="AB1056">
        <v>18</v>
      </c>
      <c r="AC1056">
        <v>-1</v>
      </c>
      <c r="AD1056">
        <v>-50</v>
      </c>
      <c r="AE1056">
        <v>28</v>
      </c>
      <c r="AF1056">
        <v>0.3</v>
      </c>
      <c r="AG1056">
        <v>-1</v>
      </c>
      <c r="AH1056">
        <v>0.1</v>
      </c>
      <c r="AI1056">
        <v>10</v>
      </c>
      <c r="AJ1056">
        <v>-5</v>
      </c>
      <c r="AK1056">
        <v>-0.1</v>
      </c>
      <c r="AL1056">
        <v>4.7</v>
      </c>
      <c r="AM1056">
        <v>-5</v>
      </c>
      <c r="AN1056">
        <v>3.4</v>
      </c>
      <c r="AO1056">
        <v>-100</v>
      </c>
      <c r="AP1056">
        <v>-0.5</v>
      </c>
      <c r="AQ1056">
        <v>-0.5</v>
      </c>
      <c r="AR1056">
        <v>-10</v>
      </c>
      <c r="AS1056">
        <v>4.0999999999999996</v>
      </c>
      <c r="AT1056">
        <v>-500</v>
      </c>
      <c r="AU1056">
        <v>1.2</v>
      </c>
      <c r="AV1056">
        <v>-1</v>
      </c>
      <c r="AW1056">
        <v>-2</v>
      </c>
      <c r="AX1056">
        <v>200</v>
      </c>
      <c r="AY1056">
        <v>-200</v>
      </c>
    </row>
    <row r="1057" spans="1:51" x14ac:dyDescent="0.3">
      <c r="A1057" t="s">
        <v>5131</v>
      </c>
      <c r="B1057" t="s">
        <v>5132</v>
      </c>
      <c r="C1057" t="s">
        <v>5133</v>
      </c>
      <c r="D1057" s="1" t="str">
        <f>HYPERLINK("http://geochem.nrcan.gc.ca/cdogs/content/bdl/bdl211192_e.htm", "21:1192")</f>
        <v>21:1192</v>
      </c>
      <c r="E1057" s="1" t="str">
        <f>HYPERLINK("http://geochem.nrcan.gc.ca/cdogs/content/svy/svy210191_e.htm", "21:0191")</f>
        <v>21:0191</v>
      </c>
      <c r="F1057" t="s">
        <v>5134</v>
      </c>
      <c r="G1057" t="s">
        <v>5135</v>
      </c>
      <c r="I1057">
        <v>57.109698700000003</v>
      </c>
      <c r="J1057">
        <v>-107.06682410000001</v>
      </c>
      <c r="K1057" s="1" t="str">
        <f>HYPERLINK("http://geochem.nrcan.gc.ca/cdogs/content/kwd/kwd020027_e.htm", "NGR lake sediment grab sample")</f>
        <v>NGR lake sediment grab sample</v>
      </c>
      <c r="L1057" s="1" t="str">
        <f>HYPERLINK("http://geochem.nrcan.gc.ca/cdogs/content/kwd/kwd080006_e.htm", "&lt;177 micron (NGR)")</f>
        <v>&lt;177 micron (NGR)</v>
      </c>
      <c r="M1057">
        <v>55</v>
      </c>
      <c r="N1057" t="s">
        <v>157</v>
      </c>
      <c r="O1057">
        <v>1056</v>
      </c>
      <c r="P1057">
        <v>1</v>
      </c>
      <c r="Q1057">
        <v>-2</v>
      </c>
      <c r="R1057">
        <v>0.9</v>
      </c>
      <c r="S1057">
        <v>-2</v>
      </c>
      <c r="T1057">
        <v>250</v>
      </c>
      <c r="U1057">
        <v>10.3</v>
      </c>
      <c r="V1057">
        <v>-5</v>
      </c>
      <c r="W1057">
        <v>47</v>
      </c>
      <c r="X1057">
        <v>8</v>
      </c>
      <c r="Y1057">
        <v>30</v>
      </c>
      <c r="Z1057">
        <v>-0.5</v>
      </c>
      <c r="AA1057">
        <v>-1</v>
      </c>
      <c r="AB1057">
        <v>3.6</v>
      </c>
      <c r="AC1057">
        <v>4</v>
      </c>
      <c r="AD1057">
        <v>-50</v>
      </c>
      <c r="AE1057">
        <v>23</v>
      </c>
      <c r="AF1057">
        <v>-0.2</v>
      </c>
      <c r="AG1057">
        <v>-1</v>
      </c>
      <c r="AH1057">
        <v>0.83</v>
      </c>
      <c r="AI1057">
        <v>10</v>
      </c>
      <c r="AJ1057">
        <v>22</v>
      </c>
      <c r="AK1057">
        <v>-0.1</v>
      </c>
      <c r="AL1057">
        <v>4.4000000000000004</v>
      </c>
      <c r="AM1057">
        <v>-5</v>
      </c>
      <c r="AN1057">
        <v>3.1</v>
      </c>
      <c r="AO1057">
        <v>-100</v>
      </c>
      <c r="AP1057">
        <v>-0.5</v>
      </c>
      <c r="AQ1057">
        <v>-0.5</v>
      </c>
      <c r="AR1057">
        <v>-10</v>
      </c>
      <c r="AS1057">
        <v>6.5</v>
      </c>
      <c r="AT1057">
        <v>1000</v>
      </c>
      <c r="AU1057">
        <v>1.2</v>
      </c>
      <c r="AV1057">
        <v>-1</v>
      </c>
      <c r="AW1057">
        <v>-2</v>
      </c>
      <c r="AX1057">
        <v>-100</v>
      </c>
      <c r="AY1057">
        <v>-200</v>
      </c>
    </row>
    <row r="1058" spans="1:51" x14ac:dyDescent="0.3">
      <c r="A1058" t="s">
        <v>5136</v>
      </c>
      <c r="B1058" t="s">
        <v>5137</v>
      </c>
      <c r="C1058" t="s">
        <v>5138</v>
      </c>
      <c r="D1058" s="1" t="str">
        <f>HYPERLINK("http://geochem.nrcan.gc.ca/cdogs/content/bdl/bdl211192_e.htm", "21:1192")</f>
        <v>21:1192</v>
      </c>
      <c r="E1058" s="1" t="str">
        <f>HYPERLINK("http://geochem.nrcan.gc.ca/cdogs/content/svy/svy210191_e.htm", "21:0191")</f>
        <v>21:0191</v>
      </c>
      <c r="F1058" t="s">
        <v>5139</v>
      </c>
      <c r="G1058" t="s">
        <v>5140</v>
      </c>
      <c r="I1058">
        <v>57.163890100000003</v>
      </c>
      <c r="J1058">
        <v>-106.9896693</v>
      </c>
      <c r="K1058" s="1" t="str">
        <f>HYPERLINK("http://geochem.nrcan.gc.ca/cdogs/content/kwd/kwd020027_e.htm", "NGR lake sediment grab sample")</f>
        <v>NGR lake sediment grab sample</v>
      </c>
      <c r="L1058" s="1" t="str">
        <f>HYPERLINK("http://geochem.nrcan.gc.ca/cdogs/content/kwd/kwd080006_e.htm", "&lt;177 micron (NGR)")</f>
        <v>&lt;177 micron (NGR)</v>
      </c>
      <c r="M1058">
        <v>55</v>
      </c>
      <c r="N1058" t="s">
        <v>163</v>
      </c>
      <c r="O1058">
        <v>1057</v>
      </c>
      <c r="P1058">
        <v>1</v>
      </c>
      <c r="Q1058">
        <v>-2</v>
      </c>
      <c r="R1058">
        <v>1.3</v>
      </c>
      <c r="S1058">
        <v>-2</v>
      </c>
      <c r="T1058">
        <v>60</v>
      </c>
      <c r="U1058">
        <v>37.1</v>
      </c>
      <c r="V1058">
        <v>-5</v>
      </c>
      <c r="W1058">
        <v>134</v>
      </c>
      <c r="X1058">
        <v>-5</v>
      </c>
      <c r="Y1058">
        <v>30</v>
      </c>
      <c r="Z1058">
        <v>0.6</v>
      </c>
      <c r="AA1058">
        <v>-1</v>
      </c>
      <c r="AB1058">
        <v>3.5</v>
      </c>
      <c r="AC1058">
        <v>1</v>
      </c>
      <c r="AD1058">
        <v>-50</v>
      </c>
      <c r="AE1058">
        <v>65</v>
      </c>
      <c r="AF1058">
        <v>0.3</v>
      </c>
      <c r="AG1058">
        <v>-1</v>
      </c>
      <c r="AH1058">
        <v>0.1</v>
      </c>
      <c r="AI1058">
        <v>10</v>
      </c>
      <c r="AJ1058">
        <v>9</v>
      </c>
      <c r="AK1058">
        <v>-0.1</v>
      </c>
      <c r="AL1058">
        <v>3.8</v>
      </c>
      <c r="AM1058">
        <v>-5</v>
      </c>
      <c r="AN1058">
        <v>7.1</v>
      </c>
      <c r="AO1058">
        <v>-100</v>
      </c>
      <c r="AP1058">
        <v>-0.5</v>
      </c>
      <c r="AQ1058">
        <v>-0.5</v>
      </c>
      <c r="AR1058">
        <v>-10</v>
      </c>
      <c r="AS1058">
        <v>10.1</v>
      </c>
      <c r="AT1058">
        <v>-500</v>
      </c>
      <c r="AU1058">
        <v>1.7</v>
      </c>
      <c r="AV1058">
        <v>-1</v>
      </c>
      <c r="AW1058">
        <v>-2</v>
      </c>
      <c r="AX1058">
        <v>-100</v>
      </c>
      <c r="AY1058">
        <v>-200</v>
      </c>
    </row>
    <row r="1059" spans="1:51" x14ac:dyDescent="0.3">
      <c r="A1059" t="s">
        <v>5141</v>
      </c>
      <c r="B1059" t="s">
        <v>5142</v>
      </c>
      <c r="C1059" t="s">
        <v>5143</v>
      </c>
      <c r="D1059" s="1" t="str">
        <f>HYPERLINK("http://geochem.nrcan.gc.ca/cdogs/content/bdl/bdl211192_e.htm", "21:1192")</f>
        <v>21:1192</v>
      </c>
      <c r="E1059" s="1" t="str">
        <f>HYPERLINK("http://geochem.nrcan.gc.ca/cdogs/content/svy/svy210191_e.htm", "21:0191")</f>
        <v>21:0191</v>
      </c>
      <c r="F1059" t="s">
        <v>5144</v>
      </c>
      <c r="G1059" t="s">
        <v>5145</v>
      </c>
      <c r="I1059">
        <v>57.195213099999997</v>
      </c>
      <c r="J1059">
        <v>-106.95944129999999</v>
      </c>
      <c r="K1059" s="1" t="str">
        <f>HYPERLINK("http://geochem.nrcan.gc.ca/cdogs/content/kwd/kwd020027_e.htm", "NGR lake sediment grab sample")</f>
        <v>NGR lake sediment grab sample</v>
      </c>
      <c r="L1059" s="1" t="str">
        <f>HYPERLINK("http://geochem.nrcan.gc.ca/cdogs/content/kwd/kwd080006_e.htm", "&lt;177 micron (NGR)")</f>
        <v>&lt;177 micron (NGR)</v>
      </c>
      <c r="M1059">
        <v>55</v>
      </c>
      <c r="N1059" t="s">
        <v>169</v>
      </c>
      <c r="O1059">
        <v>1058</v>
      </c>
      <c r="P1059">
        <v>1</v>
      </c>
      <c r="Q1059">
        <v>-2</v>
      </c>
      <c r="R1059">
        <v>1.9</v>
      </c>
      <c r="S1059">
        <v>-2</v>
      </c>
      <c r="T1059">
        <v>120</v>
      </c>
      <c r="U1059">
        <v>54.7</v>
      </c>
      <c r="V1059">
        <v>-5</v>
      </c>
      <c r="W1059">
        <v>144</v>
      </c>
      <c r="X1059">
        <v>-5</v>
      </c>
      <c r="Y1059">
        <v>-20</v>
      </c>
      <c r="Z1059">
        <v>-0.5</v>
      </c>
      <c r="AA1059">
        <v>-1</v>
      </c>
      <c r="AB1059">
        <v>1.7</v>
      </c>
      <c r="AC1059">
        <v>1</v>
      </c>
      <c r="AD1059">
        <v>-50</v>
      </c>
      <c r="AE1059">
        <v>58</v>
      </c>
      <c r="AF1059">
        <v>0.4</v>
      </c>
      <c r="AG1059">
        <v>-1</v>
      </c>
      <c r="AH1059">
        <v>0.1</v>
      </c>
      <c r="AI1059">
        <v>10</v>
      </c>
      <c r="AJ1059">
        <v>9</v>
      </c>
      <c r="AK1059">
        <v>-0.1</v>
      </c>
      <c r="AL1059">
        <v>8.8000000000000007</v>
      </c>
      <c r="AM1059">
        <v>-5</v>
      </c>
      <c r="AN1059">
        <v>7.7</v>
      </c>
      <c r="AO1059">
        <v>-100</v>
      </c>
      <c r="AP1059">
        <v>-0.5</v>
      </c>
      <c r="AQ1059">
        <v>0.7</v>
      </c>
      <c r="AR1059">
        <v>-10</v>
      </c>
      <c r="AS1059">
        <v>13</v>
      </c>
      <c r="AT1059">
        <v>-500</v>
      </c>
      <c r="AU1059">
        <v>2.2999999999999998</v>
      </c>
      <c r="AV1059">
        <v>-1</v>
      </c>
      <c r="AW1059">
        <v>-2</v>
      </c>
      <c r="AX1059">
        <v>100</v>
      </c>
      <c r="AY1059">
        <v>-200</v>
      </c>
    </row>
    <row r="1060" spans="1:51" x14ac:dyDescent="0.3">
      <c r="A1060" t="s">
        <v>5146</v>
      </c>
      <c r="B1060" t="s">
        <v>5147</v>
      </c>
      <c r="C1060" t="s">
        <v>5148</v>
      </c>
      <c r="D1060" s="1" t="str">
        <f>HYPERLINK("http://geochem.nrcan.gc.ca/cdogs/content/bdl/bdl211192_e.htm", "21:1192")</f>
        <v>21:1192</v>
      </c>
      <c r="E1060" s="1" t="str">
        <f>HYPERLINK("http://geochem.nrcan.gc.ca/cdogs/content/svy/svy_e.htm", "")</f>
        <v/>
      </c>
      <c r="H1060" s="1" t="str">
        <f>HYPERLINK("http://geochem.nrcan.gc.ca/cdogs/content/cr_/cr_00128_e.htm", "128")</f>
        <v>128</v>
      </c>
      <c r="K1060" t="s">
        <v>137</v>
      </c>
      <c r="L1060" t="s">
        <v>138</v>
      </c>
      <c r="M1060">
        <v>55</v>
      </c>
      <c r="N1060" t="s">
        <v>139</v>
      </c>
      <c r="O1060">
        <v>1059</v>
      </c>
      <c r="P1060">
        <v>8</v>
      </c>
      <c r="Q1060">
        <v>-2</v>
      </c>
      <c r="R1060">
        <v>15.7</v>
      </c>
      <c r="S1060">
        <v>3</v>
      </c>
      <c r="T1060">
        <v>290</v>
      </c>
      <c r="U1060">
        <v>48.6</v>
      </c>
      <c r="V1060">
        <v>-5</v>
      </c>
      <c r="W1060">
        <v>54</v>
      </c>
      <c r="X1060">
        <v>11</v>
      </c>
      <c r="Y1060">
        <v>30</v>
      </c>
      <c r="Z1060">
        <v>1.6</v>
      </c>
      <c r="AA1060">
        <v>1</v>
      </c>
      <c r="AB1060">
        <v>3</v>
      </c>
      <c r="AC1060">
        <v>3</v>
      </c>
      <c r="AD1060">
        <v>-50</v>
      </c>
      <c r="AE1060">
        <v>24</v>
      </c>
      <c r="AF1060">
        <v>0.4</v>
      </c>
      <c r="AG1060">
        <v>-1</v>
      </c>
      <c r="AH1060">
        <v>0.57999999999999996</v>
      </c>
      <c r="AI1060">
        <v>30</v>
      </c>
      <c r="AJ1060">
        <v>21</v>
      </c>
      <c r="AK1060">
        <v>1.7</v>
      </c>
      <c r="AL1060">
        <v>7.5</v>
      </c>
      <c r="AM1060">
        <v>-5</v>
      </c>
      <c r="AN1060">
        <v>4.8</v>
      </c>
      <c r="AO1060">
        <v>-100</v>
      </c>
      <c r="AP1060">
        <v>-0.5</v>
      </c>
      <c r="AQ1060">
        <v>0.6</v>
      </c>
      <c r="AR1060">
        <v>-10</v>
      </c>
      <c r="AS1060">
        <v>4.9000000000000004</v>
      </c>
      <c r="AT1060">
        <v>2200</v>
      </c>
      <c r="AU1060">
        <v>32.6</v>
      </c>
      <c r="AV1060">
        <v>-1</v>
      </c>
      <c r="AW1060">
        <v>-2</v>
      </c>
      <c r="AX1060">
        <v>200</v>
      </c>
      <c r="AY1060">
        <v>-200</v>
      </c>
    </row>
    <row r="1061" spans="1:51" x14ac:dyDescent="0.3">
      <c r="A1061" t="s">
        <v>5149</v>
      </c>
      <c r="B1061" t="s">
        <v>5150</v>
      </c>
      <c r="C1061" t="s">
        <v>5151</v>
      </c>
      <c r="D1061" s="1" t="str">
        <f>HYPERLINK("http://geochem.nrcan.gc.ca/cdogs/content/bdl/bdl211192_e.htm", "21:1192")</f>
        <v>21:1192</v>
      </c>
      <c r="E1061" s="1" t="str">
        <f>HYPERLINK("http://geochem.nrcan.gc.ca/cdogs/content/svy/svy210191_e.htm", "21:0191")</f>
        <v>21:0191</v>
      </c>
      <c r="F1061" t="s">
        <v>5152</v>
      </c>
      <c r="G1061" t="s">
        <v>5153</v>
      </c>
      <c r="I1061">
        <v>57.211316500000002</v>
      </c>
      <c r="J1061">
        <v>-106.8302223</v>
      </c>
      <c r="K1061" s="1" t="str">
        <f>HYPERLINK("http://geochem.nrcan.gc.ca/cdogs/content/kwd/kwd020027_e.htm", "NGR lake sediment grab sample")</f>
        <v>NGR lake sediment grab sample</v>
      </c>
      <c r="L1061" s="1" t="str">
        <f>HYPERLINK("http://geochem.nrcan.gc.ca/cdogs/content/kwd/kwd080006_e.htm", "&lt;177 micron (NGR)")</f>
        <v>&lt;177 micron (NGR)</v>
      </c>
      <c r="M1061">
        <v>56</v>
      </c>
      <c r="N1061" t="s">
        <v>57</v>
      </c>
      <c r="O1061">
        <v>1060</v>
      </c>
      <c r="P1061">
        <v>7</v>
      </c>
      <c r="Q1061">
        <v>-2</v>
      </c>
      <c r="R1061">
        <v>1.5</v>
      </c>
      <c r="S1061">
        <v>-2</v>
      </c>
      <c r="T1061">
        <v>70</v>
      </c>
      <c r="U1061">
        <v>27.8</v>
      </c>
      <c r="V1061">
        <v>-5</v>
      </c>
      <c r="W1061">
        <v>14</v>
      </c>
      <c r="X1061">
        <v>-5</v>
      </c>
      <c r="Y1061">
        <v>-20</v>
      </c>
      <c r="Z1061">
        <v>-0.5</v>
      </c>
      <c r="AA1061">
        <v>-1</v>
      </c>
      <c r="AB1061">
        <v>0.9</v>
      </c>
      <c r="AC1061">
        <v>1</v>
      </c>
      <c r="AD1061">
        <v>-50</v>
      </c>
      <c r="AE1061">
        <v>6</v>
      </c>
      <c r="AF1061">
        <v>-0.2</v>
      </c>
      <c r="AG1061">
        <v>-1</v>
      </c>
      <c r="AH1061">
        <v>0.11</v>
      </c>
      <c r="AI1061">
        <v>-10</v>
      </c>
      <c r="AJ1061">
        <v>5</v>
      </c>
      <c r="AK1061">
        <v>-0.1</v>
      </c>
      <c r="AL1061">
        <v>2.2999999999999998</v>
      </c>
      <c r="AM1061">
        <v>-5</v>
      </c>
      <c r="AN1061">
        <v>1.1000000000000001</v>
      </c>
      <c r="AO1061">
        <v>-100</v>
      </c>
      <c r="AP1061">
        <v>-0.5</v>
      </c>
      <c r="AQ1061">
        <v>-0.5</v>
      </c>
      <c r="AR1061">
        <v>-10</v>
      </c>
      <c r="AS1061">
        <v>1.9</v>
      </c>
      <c r="AT1061">
        <v>-500</v>
      </c>
      <c r="AU1061">
        <v>0.6</v>
      </c>
      <c r="AV1061">
        <v>-1</v>
      </c>
      <c r="AW1061">
        <v>-2</v>
      </c>
      <c r="AX1061">
        <v>100</v>
      </c>
      <c r="AY1061">
        <v>-200</v>
      </c>
    </row>
    <row r="1062" spans="1:51" x14ac:dyDescent="0.3">
      <c r="A1062" t="s">
        <v>5154</v>
      </c>
      <c r="B1062" t="s">
        <v>5155</v>
      </c>
      <c r="C1062" t="s">
        <v>5156</v>
      </c>
      <c r="D1062" s="1" t="str">
        <f>HYPERLINK("http://geochem.nrcan.gc.ca/cdogs/content/bdl/bdl211192_e.htm", "21:1192")</f>
        <v>21:1192</v>
      </c>
      <c r="E1062" s="1" t="str">
        <f>HYPERLINK("http://geochem.nrcan.gc.ca/cdogs/content/svy/svy210191_e.htm", "21:0191")</f>
        <v>21:0191</v>
      </c>
      <c r="F1062" t="s">
        <v>5152</v>
      </c>
      <c r="G1062" t="s">
        <v>5157</v>
      </c>
      <c r="I1062">
        <v>57.211316500000002</v>
      </c>
      <c r="J1062">
        <v>-106.8302223</v>
      </c>
      <c r="K1062" s="1" t="str">
        <f>HYPERLINK("http://geochem.nrcan.gc.ca/cdogs/content/kwd/kwd020027_e.htm", "NGR lake sediment grab sample")</f>
        <v>NGR lake sediment grab sample</v>
      </c>
      <c r="L1062" s="1" t="str">
        <f>HYPERLINK("http://geochem.nrcan.gc.ca/cdogs/content/kwd/kwd080006_e.htm", "&lt;177 micron (NGR)")</f>
        <v>&lt;177 micron (NGR)</v>
      </c>
      <c r="M1062">
        <v>56</v>
      </c>
      <c r="N1062" t="s">
        <v>67</v>
      </c>
      <c r="O1062">
        <v>1061</v>
      </c>
      <c r="P1062">
        <v>1</v>
      </c>
      <c r="Q1062">
        <v>-2</v>
      </c>
      <c r="R1062">
        <v>1.5</v>
      </c>
      <c r="S1062">
        <v>-2</v>
      </c>
      <c r="T1062">
        <v>70</v>
      </c>
      <c r="U1062">
        <v>27.3</v>
      </c>
      <c r="V1062">
        <v>-5</v>
      </c>
      <c r="W1062">
        <v>12</v>
      </c>
      <c r="X1062">
        <v>-5</v>
      </c>
      <c r="Y1062">
        <v>-20</v>
      </c>
      <c r="Z1062">
        <v>-0.5</v>
      </c>
      <c r="AA1062">
        <v>-1</v>
      </c>
      <c r="AB1062">
        <v>0.8</v>
      </c>
      <c r="AC1062">
        <v>1</v>
      </c>
      <c r="AD1062">
        <v>-50</v>
      </c>
      <c r="AE1062">
        <v>6</v>
      </c>
      <c r="AF1062">
        <v>-0.2</v>
      </c>
      <c r="AG1062">
        <v>-1</v>
      </c>
      <c r="AH1062">
        <v>0.11</v>
      </c>
      <c r="AI1062">
        <v>-10</v>
      </c>
      <c r="AJ1062">
        <v>7</v>
      </c>
      <c r="AK1062">
        <v>-0.1</v>
      </c>
      <c r="AL1062">
        <v>2.2999999999999998</v>
      </c>
      <c r="AM1062">
        <v>-5</v>
      </c>
      <c r="AN1062">
        <v>1.1000000000000001</v>
      </c>
      <c r="AO1062">
        <v>-100</v>
      </c>
      <c r="AP1062">
        <v>-0.5</v>
      </c>
      <c r="AQ1062">
        <v>-0.5</v>
      </c>
      <c r="AR1062">
        <v>-10</v>
      </c>
      <c r="AS1062">
        <v>1.8</v>
      </c>
      <c r="AT1062">
        <v>500</v>
      </c>
      <c r="AU1062">
        <v>0.5</v>
      </c>
      <c r="AV1062">
        <v>-1</v>
      </c>
      <c r="AW1062">
        <v>-2</v>
      </c>
      <c r="AX1062">
        <v>100</v>
      </c>
      <c r="AY1062">
        <v>-200</v>
      </c>
    </row>
    <row r="1063" spans="1:51" x14ac:dyDescent="0.3">
      <c r="A1063" t="s">
        <v>5158</v>
      </c>
      <c r="B1063" t="s">
        <v>5159</v>
      </c>
      <c r="C1063" t="s">
        <v>5160</v>
      </c>
      <c r="D1063" s="1" t="str">
        <f>HYPERLINK("http://geochem.nrcan.gc.ca/cdogs/content/bdl/bdl211192_e.htm", "21:1192")</f>
        <v>21:1192</v>
      </c>
      <c r="E1063" s="1" t="str">
        <f>HYPERLINK("http://geochem.nrcan.gc.ca/cdogs/content/svy/svy210191_e.htm", "21:0191")</f>
        <v>21:0191</v>
      </c>
      <c r="F1063" t="s">
        <v>5152</v>
      </c>
      <c r="G1063" t="s">
        <v>5161</v>
      </c>
      <c r="I1063">
        <v>57.211316500000002</v>
      </c>
      <c r="J1063">
        <v>-106.8302223</v>
      </c>
      <c r="K1063" s="1" t="str">
        <f>HYPERLINK("http://geochem.nrcan.gc.ca/cdogs/content/kwd/kwd020027_e.htm", "NGR lake sediment grab sample")</f>
        <v>NGR lake sediment grab sample</v>
      </c>
      <c r="L1063" s="1" t="str">
        <f>HYPERLINK("http://geochem.nrcan.gc.ca/cdogs/content/kwd/kwd080006_e.htm", "&lt;177 micron (NGR)")</f>
        <v>&lt;177 micron (NGR)</v>
      </c>
      <c r="M1063">
        <v>56</v>
      </c>
      <c r="N1063" t="s">
        <v>62</v>
      </c>
      <c r="O1063">
        <v>1062</v>
      </c>
      <c r="P1063">
        <v>1</v>
      </c>
      <c r="Q1063">
        <v>-2</v>
      </c>
      <c r="R1063">
        <v>1.2</v>
      </c>
      <c r="S1063">
        <v>-2</v>
      </c>
      <c r="T1063">
        <v>60</v>
      </c>
      <c r="U1063">
        <v>27.7</v>
      </c>
      <c r="V1063">
        <v>-5</v>
      </c>
      <c r="W1063">
        <v>11</v>
      </c>
      <c r="X1063">
        <v>-5</v>
      </c>
      <c r="Y1063">
        <v>-20</v>
      </c>
      <c r="Z1063">
        <v>-0.5</v>
      </c>
      <c r="AA1063">
        <v>-1</v>
      </c>
      <c r="AB1063">
        <v>0.9</v>
      </c>
      <c r="AC1063">
        <v>1</v>
      </c>
      <c r="AD1063">
        <v>-50</v>
      </c>
      <c r="AE1063">
        <v>7</v>
      </c>
      <c r="AF1063">
        <v>-0.2</v>
      </c>
      <c r="AG1063">
        <v>-1</v>
      </c>
      <c r="AH1063">
        <v>0.11</v>
      </c>
      <c r="AI1063">
        <v>-10</v>
      </c>
      <c r="AJ1063">
        <v>7</v>
      </c>
      <c r="AK1063">
        <v>-0.1</v>
      </c>
      <c r="AL1063">
        <v>2.5</v>
      </c>
      <c r="AM1063">
        <v>-5</v>
      </c>
      <c r="AN1063">
        <v>1.1000000000000001</v>
      </c>
      <c r="AO1063">
        <v>-100</v>
      </c>
      <c r="AP1063">
        <v>-0.5</v>
      </c>
      <c r="AQ1063">
        <v>-0.5</v>
      </c>
      <c r="AR1063">
        <v>-10</v>
      </c>
      <c r="AS1063">
        <v>1.7</v>
      </c>
      <c r="AT1063">
        <v>-500</v>
      </c>
      <c r="AU1063">
        <v>0.5</v>
      </c>
      <c r="AV1063">
        <v>-1</v>
      </c>
      <c r="AW1063">
        <v>-2</v>
      </c>
      <c r="AX1063">
        <v>-100</v>
      </c>
      <c r="AY1063">
        <v>-200</v>
      </c>
    </row>
    <row r="1064" spans="1:51" x14ac:dyDescent="0.3">
      <c r="A1064" t="s">
        <v>5162</v>
      </c>
      <c r="B1064" t="s">
        <v>5163</v>
      </c>
      <c r="C1064" t="s">
        <v>5164</v>
      </c>
      <c r="D1064" s="1" t="str">
        <f>HYPERLINK("http://geochem.nrcan.gc.ca/cdogs/content/bdl/bdl211192_e.htm", "21:1192")</f>
        <v>21:1192</v>
      </c>
      <c r="E1064" s="1" t="str">
        <f>HYPERLINK("http://geochem.nrcan.gc.ca/cdogs/content/svy/svy210191_e.htm", "21:0191")</f>
        <v>21:0191</v>
      </c>
      <c r="F1064" t="s">
        <v>5165</v>
      </c>
      <c r="G1064" t="s">
        <v>5166</v>
      </c>
      <c r="I1064">
        <v>57.213321100000002</v>
      </c>
      <c r="J1064">
        <v>-106.7456354</v>
      </c>
      <c r="K1064" s="1" t="str">
        <f>HYPERLINK("http://geochem.nrcan.gc.ca/cdogs/content/kwd/kwd020027_e.htm", "NGR lake sediment grab sample")</f>
        <v>NGR lake sediment grab sample</v>
      </c>
      <c r="L1064" s="1" t="str">
        <f>HYPERLINK("http://geochem.nrcan.gc.ca/cdogs/content/kwd/kwd080006_e.htm", "&lt;177 micron (NGR)")</f>
        <v>&lt;177 micron (NGR)</v>
      </c>
      <c r="M1064">
        <v>56</v>
      </c>
      <c r="N1064" t="s">
        <v>73</v>
      </c>
      <c r="O1064">
        <v>1063</v>
      </c>
      <c r="P1064">
        <v>1</v>
      </c>
      <c r="Q1064">
        <v>-2</v>
      </c>
      <c r="R1064">
        <v>2</v>
      </c>
      <c r="S1064">
        <v>-2</v>
      </c>
      <c r="T1064">
        <v>120</v>
      </c>
      <c r="U1064">
        <v>31.9</v>
      </c>
      <c r="V1064">
        <v>-5</v>
      </c>
      <c r="W1064">
        <v>27</v>
      </c>
      <c r="X1064">
        <v>6</v>
      </c>
      <c r="Y1064">
        <v>-20</v>
      </c>
      <c r="Z1064">
        <v>-0.5</v>
      </c>
      <c r="AA1064">
        <v>-1</v>
      </c>
      <c r="AB1064">
        <v>3.6</v>
      </c>
      <c r="AC1064">
        <v>1</v>
      </c>
      <c r="AD1064">
        <v>-50</v>
      </c>
      <c r="AE1064">
        <v>11</v>
      </c>
      <c r="AF1064">
        <v>-0.2</v>
      </c>
      <c r="AG1064">
        <v>-1</v>
      </c>
      <c r="AH1064">
        <v>0.17</v>
      </c>
      <c r="AI1064">
        <v>-10</v>
      </c>
      <c r="AJ1064">
        <v>8</v>
      </c>
      <c r="AK1064">
        <v>0.1</v>
      </c>
      <c r="AL1064">
        <v>3.7</v>
      </c>
      <c r="AM1064">
        <v>-5</v>
      </c>
      <c r="AN1064">
        <v>1.9</v>
      </c>
      <c r="AO1064">
        <v>-100</v>
      </c>
      <c r="AP1064">
        <v>-0.5</v>
      </c>
      <c r="AQ1064">
        <v>-0.5</v>
      </c>
      <c r="AR1064">
        <v>-10</v>
      </c>
      <c r="AS1064">
        <v>2.7</v>
      </c>
      <c r="AT1064">
        <v>600</v>
      </c>
      <c r="AU1064">
        <v>0.8</v>
      </c>
      <c r="AV1064">
        <v>-1</v>
      </c>
      <c r="AW1064">
        <v>-2</v>
      </c>
      <c r="AX1064">
        <v>200</v>
      </c>
      <c r="AY1064">
        <v>-200</v>
      </c>
    </row>
    <row r="1065" spans="1:51" x14ac:dyDescent="0.3">
      <c r="A1065" t="s">
        <v>5167</v>
      </c>
      <c r="B1065" t="s">
        <v>5168</v>
      </c>
      <c r="C1065" t="s">
        <v>5169</v>
      </c>
      <c r="D1065" s="1" t="str">
        <f>HYPERLINK("http://geochem.nrcan.gc.ca/cdogs/content/bdl/bdl211192_e.htm", "21:1192")</f>
        <v>21:1192</v>
      </c>
      <c r="E1065" s="1" t="str">
        <f>HYPERLINK("http://geochem.nrcan.gc.ca/cdogs/content/svy/svy_e.htm", "")</f>
        <v/>
      </c>
      <c r="H1065" s="1" t="str">
        <f>HYPERLINK("http://geochem.nrcan.gc.ca/cdogs/content/cr_/cr_00126_e.htm", "126")</f>
        <v>126</v>
      </c>
      <c r="K1065" t="s">
        <v>137</v>
      </c>
      <c r="L1065" t="s">
        <v>138</v>
      </c>
      <c r="M1065">
        <v>56</v>
      </c>
      <c r="N1065" t="s">
        <v>139</v>
      </c>
      <c r="O1065">
        <v>1064</v>
      </c>
      <c r="P1065">
        <v>8</v>
      </c>
      <c r="Q1065">
        <v>-2</v>
      </c>
      <c r="R1065">
        <v>10.3</v>
      </c>
      <c r="S1065">
        <v>2</v>
      </c>
      <c r="T1065">
        <v>740</v>
      </c>
      <c r="U1065">
        <v>16.8</v>
      </c>
      <c r="V1065">
        <v>-5</v>
      </c>
      <c r="W1065">
        <v>128</v>
      </c>
      <c r="X1065">
        <v>19</v>
      </c>
      <c r="Y1065">
        <v>60</v>
      </c>
      <c r="Z1065">
        <v>2.8</v>
      </c>
      <c r="AA1065">
        <v>2</v>
      </c>
      <c r="AB1065">
        <v>4.5999999999999996</v>
      </c>
      <c r="AC1065">
        <v>8</v>
      </c>
      <c r="AD1065">
        <v>-50</v>
      </c>
      <c r="AE1065">
        <v>71</v>
      </c>
      <c r="AF1065">
        <v>0.7</v>
      </c>
      <c r="AG1065">
        <v>-1</v>
      </c>
      <c r="AH1065">
        <v>1.54</v>
      </c>
      <c r="AI1065">
        <v>30</v>
      </c>
      <c r="AJ1065">
        <v>80</v>
      </c>
      <c r="AK1065">
        <v>1</v>
      </c>
      <c r="AL1065">
        <v>13.9</v>
      </c>
      <c r="AM1065">
        <v>-5</v>
      </c>
      <c r="AN1065">
        <v>11.9</v>
      </c>
      <c r="AO1065">
        <v>-100</v>
      </c>
      <c r="AP1065">
        <v>0.8</v>
      </c>
      <c r="AQ1065">
        <v>1.3</v>
      </c>
      <c r="AR1065">
        <v>-10</v>
      </c>
      <c r="AS1065">
        <v>12.5</v>
      </c>
      <c r="AT1065">
        <v>3700</v>
      </c>
      <c r="AU1065">
        <v>7.5</v>
      </c>
      <c r="AV1065">
        <v>1</v>
      </c>
      <c r="AW1065">
        <v>5</v>
      </c>
      <c r="AX1065">
        <v>200</v>
      </c>
      <c r="AY1065">
        <v>300</v>
      </c>
    </row>
    <row r="1066" spans="1:51" x14ac:dyDescent="0.3">
      <c r="A1066" t="s">
        <v>5170</v>
      </c>
      <c r="B1066" t="s">
        <v>5171</v>
      </c>
      <c r="C1066" t="s">
        <v>5172</v>
      </c>
      <c r="D1066" s="1" t="str">
        <f>HYPERLINK("http://geochem.nrcan.gc.ca/cdogs/content/bdl/bdl211192_e.htm", "21:1192")</f>
        <v>21:1192</v>
      </c>
      <c r="E1066" s="1" t="str">
        <f>HYPERLINK("http://geochem.nrcan.gc.ca/cdogs/content/svy/svy210191_e.htm", "21:0191")</f>
        <v>21:0191</v>
      </c>
      <c r="F1066" t="s">
        <v>5173</v>
      </c>
      <c r="G1066" t="s">
        <v>5174</v>
      </c>
      <c r="I1066">
        <v>57.227085700000003</v>
      </c>
      <c r="J1066">
        <v>-106.66562829999999</v>
      </c>
      <c r="K1066" s="1" t="str">
        <f>HYPERLINK("http://geochem.nrcan.gc.ca/cdogs/content/kwd/kwd020027_e.htm", "NGR lake sediment grab sample")</f>
        <v>NGR lake sediment grab sample</v>
      </c>
      <c r="L1066" s="1" t="str">
        <f>HYPERLINK("http://geochem.nrcan.gc.ca/cdogs/content/kwd/kwd080006_e.htm", "&lt;177 micron (NGR)")</f>
        <v>&lt;177 micron (NGR)</v>
      </c>
      <c r="M1066">
        <v>56</v>
      </c>
      <c r="N1066" t="s">
        <v>79</v>
      </c>
      <c r="O1066">
        <v>1065</v>
      </c>
      <c r="P1066">
        <v>1</v>
      </c>
      <c r="Q1066">
        <v>-2</v>
      </c>
      <c r="R1066">
        <v>3.8</v>
      </c>
      <c r="S1066">
        <v>-2</v>
      </c>
      <c r="T1066">
        <v>160</v>
      </c>
      <c r="U1066">
        <v>27.9</v>
      </c>
      <c r="V1066">
        <v>-5</v>
      </c>
      <c r="W1066">
        <v>89</v>
      </c>
      <c r="X1066">
        <v>10</v>
      </c>
      <c r="Y1066">
        <v>30</v>
      </c>
      <c r="Z1066">
        <v>0.6</v>
      </c>
      <c r="AA1066">
        <v>1</v>
      </c>
      <c r="AB1066">
        <v>9.9</v>
      </c>
      <c r="AC1066">
        <v>3</v>
      </c>
      <c r="AD1066">
        <v>-50</v>
      </c>
      <c r="AE1066">
        <v>41</v>
      </c>
      <c r="AF1066">
        <v>0.5</v>
      </c>
      <c r="AG1066">
        <v>-1</v>
      </c>
      <c r="AH1066">
        <v>0.21</v>
      </c>
      <c r="AI1066">
        <v>10</v>
      </c>
      <c r="AJ1066">
        <v>14</v>
      </c>
      <c r="AK1066">
        <v>-0.1</v>
      </c>
      <c r="AL1066">
        <v>7.1</v>
      </c>
      <c r="AM1066">
        <v>-5</v>
      </c>
      <c r="AN1066">
        <v>6.9</v>
      </c>
      <c r="AO1066">
        <v>-100</v>
      </c>
      <c r="AP1066">
        <v>-0.5</v>
      </c>
      <c r="AQ1066">
        <v>0.6</v>
      </c>
      <c r="AR1066">
        <v>-10</v>
      </c>
      <c r="AS1066">
        <v>7</v>
      </c>
      <c r="AT1066">
        <v>700</v>
      </c>
      <c r="AU1066">
        <v>1.7</v>
      </c>
      <c r="AV1066">
        <v>-1</v>
      </c>
      <c r="AW1066">
        <v>2</v>
      </c>
      <c r="AX1066">
        <v>100</v>
      </c>
      <c r="AY1066">
        <v>-200</v>
      </c>
    </row>
    <row r="1067" spans="1:51" x14ac:dyDescent="0.3">
      <c r="A1067" t="s">
        <v>5175</v>
      </c>
      <c r="B1067" t="s">
        <v>5176</v>
      </c>
      <c r="C1067" t="s">
        <v>5177</v>
      </c>
      <c r="D1067" s="1" t="str">
        <f>HYPERLINK("http://geochem.nrcan.gc.ca/cdogs/content/bdl/bdl211192_e.htm", "21:1192")</f>
        <v>21:1192</v>
      </c>
      <c r="E1067" s="1" t="str">
        <f>HYPERLINK("http://geochem.nrcan.gc.ca/cdogs/content/svy/svy210191_e.htm", "21:0191")</f>
        <v>21:0191</v>
      </c>
      <c r="F1067" t="s">
        <v>5178</v>
      </c>
      <c r="G1067" t="s">
        <v>5179</v>
      </c>
      <c r="I1067">
        <v>57.240645000000001</v>
      </c>
      <c r="J1067">
        <v>-106.64304009999999</v>
      </c>
      <c r="K1067" s="1" t="str">
        <f>HYPERLINK("http://geochem.nrcan.gc.ca/cdogs/content/kwd/kwd020027_e.htm", "NGR lake sediment grab sample")</f>
        <v>NGR lake sediment grab sample</v>
      </c>
      <c r="L1067" s="1" t="str">
        <f>HYPERLINK("http://geochem.nrcan.gc.ca/cdogs/content/kwd/kwd080006_e.htm", "&lt;177 micron (NGR)")</f>
        <v>&lt;177 micron (NGR)</v>
      </c>
      <c r="M1067">
        <v>56</v>
      </c>
      <c r="N1067" t="s">
        <v>85</v>
      </c>
      <c r="O1067">
        <v>1066</v>
      </c>
      <c r="P1067">
        <v>1</v>
      </c>
      <c r="Q1067">
        <v>-2</v>
      </c>
      <c r="R1067">
        <v>2</v>
      </c>
      <c r="S1067">
        <v>-2</v>
      </c>
      <c r="T1067">
        <v>130</v>
      </c>
      <c r="U1067">
        <v>28.8</v>
      </c>
      <c r="V1067">
        <v>-5</v>
      </c>
      <c r="W1067">
        <v>35</v>
      </c>
      <c r="X1067">
        <v>-5</v>
      </c>
      <c r="Y1067">
        <v>-20</v>
      </c>
      <c r="Z1067">
        <v>0.6</v>
      </c>
      <c r="AA1067">
        <v>-1</v>
      </c>
      <c r="AB1067">
        <v>1.3</v>
      </c>
      <c r="AC1067">
        <v>2</v>
      </c>
      <c r="AD1067">
        <v>-50</v>
      </c>
      <c r="AE1067">
        <v>20</v>
      </c>
      <c r="AF1067">
        <v>-0.2</v>
      </c>
      <c r="AG1067">
        <v>-1</v>
      </c>
      <c r="AH1067">
        <v>0.19</v>
      </c>
      <c r="AI1067">
        <v>-10</v>
      </c>
      <c r="AJ1067">
        <v>12</v>
      </c>
      <c r="AK1067">
        <v>-0.1</v>
      </c>
      <c r="AL1067">
        <v>2.5</v>
      </c>
      <c r="AM1067">
        <v>-5</v>
      </c>
      <c r="AN1067">
        <v>3.5</v>
      </c>
      <c r="AO1067">
        <v>-100</v>
      </c>
      <c r="AP1067">
        <v>-0.5</v>
      </c>
      <c r="AQ1067">
        <v>-0.5</v>
      </c>
      <c r="AR1067">
        <v>-10</v>
      </c>
      <c r="AS1067">
        <v>3.3</v>
      </c>
      <c r="AT1067">
        <v>700</v>
      </c>
      <c r="AU1067">
        <v>1.2</v>
      </c>
      <c r="AV1067">
        <v>-1</v>
      </c>
      <c r="AW1067">
        <v>-2</v>
      </c>
      <c r="AX1067">
        <v>-100</v>
      </c>
      <c r="AY1067">
        <v>-200</v>
      </c>
    </row>
    <row r="1068" spans="1:51" x14ac:dyDescent="0.3">
      <c r="A1068" t="s">
        <v>5180</v>
      </c>
      <c r="B1068" t="s">
        <v>5181</v>
      </c>
      <c r="C1068" t="s">
        <v>5182</v>
      </c>
      <c r="D1068" s="1" t="str">
        <f>HYPERLINK("http://geochem.nrcan.gc.ca/cdogs/content/bdl/bdl211192_e.htm", "21:1192")</f>
        <v>21:1192</v>
      </c>
      <c r="E1068" s="1" t="str">
        <f>HYPERLINK("http://geochem.nrcan.gc.ca/cdogs/content/svy/svy210191_e.htm", "21:0191")</f>
        <v>21:0191</v>
      </c>
      <c r="F1068" t="s">
        <v>5183</v>
      </c>
      <c r="G1068" t="s">
        <v>5184</v>
      </c>
      <c r="I1068">
        <v>57.259925699999997</v>
      </c>
      <c r="J1068">
        <v>-106.5547979</v>
      </c>
      <c r="K1068" s="1" t="str">
        <f>HYPERLINK("http://geochem.nrcan.gc.ca/cdogs/content/kwd/kwd020027_e.htm", "NGR lake sediment grab sample")</f>
        <v>NGR lake sediment grab sample</v>
      </c>
      <c r="L1068" s="1" t="str">
        <f>HYPERLINK("http://geochem.nrcan.gc.ca/cdogs/content/kwd/kwd080006_e.htm", "&lt;177 micron (NGR)")</f>
        <v>&lt;177 micron (NGR)</v>
      </c>
      <c r="M1068">
        <v>56</v>
      </c>
      <c r="N1068" t="s">
        <v>91</v>
      </c>
      <c r="O1068">
        <v>1067</v>
      </c>
      <c r="P1068">
        <v>1</v>
      </c>
      <c r="Q1068">
        <v>-2</v>
      </c>
      <c r="R1068">
        <v>2</v>
      </c>
      <c r="S1068">
        <v>-2</v>
      </c>
      <c r="T1068">
        <v>80</v>
      </c>
      <c r="U1068">
        <v>13.8</v>
      </c>
      <c r="V1068">
        <v>-5</v>
      </c>
      <c r="W1068">
        <v>20</v>
      </c>
      <c r="X1068">
        <v>-5</v>
      </c>
      <c r="Y1068">
        <v>-20</v>
      </c>
      <c r="Z1068">
        <v>-0.5</v>
      </c>
      <c r="AA1068">
        <v>-1</v>
      </c>
      <c r="AB1068">
        <v>-0.2</v>
      </c>
      <c r="AC1068">
        <v>4</v>
      </c>
      <c r="AD1068">
        <v>-50</v>
      </c>
      <c r="AE1068">
        <v>9</v>
      </c>
      <c r="AF1068">
        <v>-0.2</v>
      </c>
      <c r="AG1068">
        <v>1</v>
      </c>
      <c r="AH1068">
        <v>0.18</v>
      </c>
      <c r="AI1068">
        <v>-10</v>
      </c>
      <c r="AJ1068">
        <v>11</v>
      </c>
      <c r="AK1068">
        <v>0.1</v>
      </c>
      <c r="AL1068">
        <v>1.6</v>
      </c>
      <c r="AM1068">
        <v>-5</v>
      </c>
      <c r="AN1068">
        <v>1.4</v>
      </c>
      <c r="AO1068">
        <v>-100</v>
      </c>
      <c r="AP1068">
        <v>-0.5</v>
      </c>
      <c r="AQ1068">
        <v>-0.5</v>
      </c>
      <c r="AR1068">
        <v>-10</v>
      </c>
      <c r="AS1068">
        <v>3.5</v>
      </c>
      <c r="AT1068">
        <v>900</v>
      </c>
      <c r="AU1068">
        <v>0.8</v>
      </c>
      <c r="AV1068">
        <v>-1</v>
      </c>
      <c r="AW1068">
        <v>-2</v>
      </c>
      <c r="AX1068">
        <v>-100</v>
      </c>
      <c r="AY1068">
        <v>-200</v>
      </c>
    </row>
    <row r="1069" spans="1:51" x14ac:dyDescent="0.3">
      <c r="A1069" t="s">
        <v>5185</v>
      </c>
      <c r="B1069" t="s">
        <v>5186</v>
      </c>
      <c r="C1069" t="s">
        <v>5187</v>
      </c>
      <c r="D1069" s="1" t="str">
        <f>HYPERLINK("http://geochem.nrcan.gc.ca/cdogs/content/bdl/bdl211192_e.htm", "21:1192")</f>
        <v>21:1192</v>
      </c>
      <c r="E1069" s="1" t="str">
        <f>HYPERLINK("http://geochem.nrcan.gc.ca/cdogs/content/svy/svy210191_e.htm", "21:0191")</f>
        <v>21:0191</v>
      </c>
      <c r="F1069" t="s">
        <v>5188</v>
      </c>
      <c r="G1069" t="s">
        <v>5189</v>
      </c>
      <c r="I1069">
        <v>57.2464236</v>
      </c>
      <c r="J1069">
        <v>-106.5698417</v>
      </c>
      <c r="K1069" s="1" t="str">
        <f>HYPERLINK("http://geochem.nrcan.gc.ca/cdogs/content/kwd/kwd020027_e.htm", "NGR lake sediment grab sample")</f>
        <v>NGR lake sediment grab sample</v>
      </c>
      <c r="L1069" s="1" t="str">
        <f>HYPERLINK("http://geochem.nrcan.gc.ca/cdogs/content/kwd/kwd080006_e.htm", "&lt;177 micron (NGR)")</f>
        <v>&lt;177 micron (NGR)</v>
      </c>
      <c r="M1069">
        <v>56</v>
      </c>
      <c r="N1069" t="s">
        <v>97</v>
      </c>
      <c r="O1069">
        <v>1068</v>
      </c>
      <c r="P1069">
        <v>1</v>
      </c>
      <c r="Q1069">
        <v>-2</v>
      </c>
      <c r="R1069">
        <v>2.6</v>
      </c>
      <c r="S1069">
        <v>-2</v>
      </c>
      <c r="T1069">
        <v>60</v>
      </c>
      <c r="U1069">
        <v>28.8</v>
      </c>
      <c r="V1069">
        <v>-5</v>
      </c>
      <c r="W1069">
        <v>34</v>
      </c>
      <c r="X1069">
        <v>7</v>
      </c>
      <c r="Y1069">
        <v>30</v>
      </c>
      <c r="Z1069">
        <v>0.6</v>
      </c>
      <c r="AA1069">
        <v>-1</v>
      </c>
      <c r="AB1069">
        <v>9.6999999999999993</v>
      </c>
      <c r="AC1069">
        <v>-1</v>
      </c>
      <c r="AD1069">
        <v>-50</v>
      </c>
      <c r="AE1069">
        <v>15</v>
      </c>
      <c r="AF1069">
        <v>0.3</v>
      </c>
      <c r="AG1069">
        <v>-1</v>
      </c>
      <c r="AH1069">
        <v>0.08</v>
      </c>
      <c r="AI1069">
        <v>10</v>
      </c>
      <c r="AJ1069">
        <v>-5</v>
      </c>
      <c r="AK1069">
        <v>-0.1</v>
      </c>
      <c r="AL1069">
        <v>4.3</v>
      </c>
      <c r="AM1069">
        <v>-5</v>
      </c>
      <c r="AN1069">
        <v>3.3</v>
      </c>
      <c r="AO1069">
        <v>-100</v>
      </c>
      <c r="AP1069">
        <v>-0.5</v>
      </c>
      <c r="AQ1069">
        <v>-0.5</v>
      </c>
      <c r="AR1069">
        <v>-10</v>
      </c>
      <c r="AS1069">
        <v>3.7</v>
      </c>
      <c r="AT1069">
        <v>-500</v>
      </c>
      <c r="AU1069">
        <v>1.4</v>
      </c>
      <c r="AV1069">
        <v>-1</v>
      </c>
      <c r="AW1069">
        <v>-2</v>
      </c>
      <c r="AX1069">
        <v>-100</v>
      </c>
      <c r="AY1069">
        <v>-200</v>
      </c>
    </row>
    <row r="1070" spans="1:51" x14ac:dyDescent="0.3">
      <c r="A1070" t="s">
        <v>5190</v>
      </c>
      <c r="B1070" t="s">
        <v>5191</v>
      </c>
      <c r="C1070" t="s">
        <v>5192</v>
      </c>
      <c r="D1070" s="1" t="str">
        <f>HYPERLINK("http://geochem.nrcan.gc.ca/cdogs/content/bdl/bdl211192_e.htm", "21:1192")</f>
        <v>21:1192</v>
      </c>
      <c r="E1070" s="1" t="str">
        <f>HYPERLINK("http://geochem.nrcan.gc.ca/cdogs/content/svy/svy210191_e.htm", "21:0191")</f>
        <v>21:0191</v>
      </c>
      <c r="F1070" t="s">
        <v>5193</v>
      </c>
      <c r="G1070" t="s">
        <v>5194</v>
      </c>
      <c r="I1070">
        <v>57.227382800000001</v>
      </c>
      <c r="J1070">
        <v>-106.54754680000001</v>
      </c>
      <c r="K1070" s="1" t="str">
        <f>HYPERLINK("http://geochem.nrcan.gc.ca/cdogs/content/kwd/kwd020027_e.htm", "NGR lake sediment grab sample")</f>
        <v>NGR lake sediment grab sample</v>
      </c>
      <c r="L1070" s="1" t="str">
        <f>HYPERLINK("http://geochem.nrcan.gc.ca/cdogs/content/kwd/kwd080006_e.htm", "&lt;177 micron (NGR)")</f>
        <v>&lt;177 micron (NGR)</v>
      </c>
      <c r="M1070">
        <v>56</v>
      </c>
      <c r="N1070" t="s">
        <v>103</v>
      </c>
      <c r="O1070">
        <v>1069</v>
      </c>
      <c r="P1070">
        <v>1</v>
      </c>
      <c r="Q1070">
        <v>-2</v>
      </c>
      <c r="R1070">
        <v>1.4</v>
      </c>
      <c r="S1070">
        <v>-2</v>
      </c>
      <c r="T1070">
        <v>60</v>
      </c>
      <c r="U1070">
        <v>17.5</v>
      </c>
      <c r="V1070">
        <v>-5</v>
      </c>
      <c r="W1070">
        <v>26</v>
      </c>
      <c r="X1070">
        <v>-5</v>
      </c>
      <c r="Y1070">
        <v>-20</v>
      </c>
      <c r="Z1070">
        <v>-0.5</v>
      </c>
      <c r="AA1070">
        <v>-1</v>
      </c>
      <c r="AB1070">
        <v>1.7</v>
      </c>
      <c r="AC1070">
        <v>-1</v>
      </c>
      <c r="AD1070">
        <v>-50</v>
      </c>
      <c r="AE1070">
        <v>11</v>
      </c>
      <c r="AF1070">
        <v>-0.2</v>
      </c>
      <c r="AG1070">
        <v>-1</v>
      </c>
      <c r="AH1070">
        <v>0.08</v>
      </c>
      <c r="AI1070">
        <v>-10</v>
      </c>
      <c r="AJ1070">
        <v>-5</v>
      </c>
      <c r="AK1070">
        <v>-0.1</v>
      </c>
      <c r="AL1070">
        <v>1.8</v>
      </c>
      <c r="AM1070">
        <v>-5</v>
      </c>
      <c r="AN1070">
        <v>2.1</v>
      </c>
      <c r="AO1070">
        <v>-100</v>
      </c>
      <c r="AP1070">
        <v>-0.5</v>
      </c>
      <c r="AQ1070">
        <v>-0.5</v>
      </c>
      <c r="AR1070">
        <v>-10</v>
      </c>
      <c r="AS1070">
        <v>2.4</v>
      </c>
      <c r="AT1070">
        <v>-500</v>
      </c>
      <c r="AU1070">
        <v>0.9</v>
      </c>
      <c r="AV1070">
        <v>-1</v>
      </c>
      <c r="AW1070">
        <v>-2</v>
      </c>
      <c r="AX1070">
        <v>-100</v>
      </c>
      <c r="AY1070">
        <v>-200</v>
      </c>
    </row>
    <row r="1071" spans="1:51" x14ac:dyDescent="0.3">
      <c r="A1071" t="s">
        <v>5195</v>
      </c>
      <c r="B1071" t="s">
        <v>5196</v>
      </c>
      <c r="C1071" t="s">
        <v>5197</v>
      </c>
      <c r="D1071" s="1" t="str">
        <f>HYPERLINK("http://geochem.nrcan.gc.ca/cdogs/content/bdl/bdl211192_e.htm", "21:1192")</f>
        <v>21:1192</v>
      </c>
      <c r="E1071" s="1" t="str">
        <f>HYPERLINK("http://geochem.nrcan.gc.ca/cdogs/content/svy/svy210191_e.htm", "21:0191")</f>
        <v>21:0191</v>
      </c>
      <c r="F1071" t="s">
        <v>5198</v>
      </c>
      <c r="G1071" t="s">
        <v>5199</v>
      </c>
      <c r="I1071">
        <v>57.254204199999997</v>
      </c>
      <c r="J1071">
        <v>-106.4916298</v>
      </c>
      <c r="K1071" s="1" t="str">
        <f>HYPERLINK("http://geochem.nrcan.gc.ca/cdogs/content/kwd/kwd020027_e.htm", "NGR lake sediment grab sample")</f>
        <v>NGR lake sediment grab sample</v>
      </c>
      <c r="L1071" s="1" t="str">
        <f>HYPERLINK("http://geochem.nrcan.gc.ca/cdogs/content/kwd/kwd080006_e.htm", "&lt;177 micron (NGR)")</f>
        <v>&lt;177 micron (NGR)</v>
      </c>
      <c r="M1071">
        <v>56</v>
      </c>
      <c r="N1071" t="s">
        <v>109</v>
      </c>
      <c r="O1071">
        <v>1070</v>
      </c>
      <c r="P1071">
        <v>1</v>
      </c>
      <c r="Q1071">
        <v>-2</v>
      </c>
      <c r="R1071">
        <v>4.5999999999999996</v>
      </c>
      <c r="S1071">
        <v>-2</v>
      </c>
      <c r="T1071">
        <v>180</v>
      </c>
      <c r="U1071">
        <v>30.1</v>
      </c>
      <c r="V1071">
        <v>-5</v>
      </c>
      <c r="W1071">
        <v>64</v>
      </c>
      <c r="X1071">
        <v>11</v>
      </c>
      <c r="Y1071">
        <v>30</v>
      </c>
      <c r="Z1071">
        <v>0.6</v>
      </c>
      <c r="AA1071">
        <v>-1</v>
      </c>
      <c r="AB1071">
        <v>10.6</v>
      </c>
      <c r="AC1071">
        <v>4</v>
      </c>
      <c r="AD1071">
        <v>-50</v>
      </c>
      <c r="AE1071">
        <v>28</v>
      </c>
      <c r="AF1071">
        <v>0.4</v>
      </c>
      <c r="AG1071">
        <v>-1</v>
      </c>
      <c r="AH1071">
        <v>0.21</v>
      </c>
      <c r="AI1071">
        <v>10</v>
      </c>
      <c r="AJ1071">
        <v>13</v>
      </c>
      <c r="AK1071">
        <v>-0.1</v>
      </c>
      <c r="AL1071">
        <v>6.1</v>
      </c>
      <c r="AM1071">
        <v>-5</v>
      </c>
      <c r="AN1071">
        <v>5.4</v>
      </c>
      <c r="AO1071">
        <v>-100</v>
      </c>
      <c r="AP1071">
        <v>-0.5</v>
      </c>
      <c r="AQ1071">
        <v>0.6</v>
      </c>
      <c r="AR1071">
        <v>-10</v>
      </c>
      <c r="AS1071">
        <v>7</v>
      </c>
      <c r="AT1071">
        <v>800</v>
      </c>
      <c r="AU1071">
        <v>2</v>
      </c>
      <c r="AV1071">
        <v>-1</v>
      </c>
      <c r="AW1071">
        <v>-2</v>
      </c>
      <c r="AX1071">
        <v>200</v>
      </c>
      <c r="AY1071">
        <v>-200</v>
      </c>
    </row>
    <row r="1072" spans="1:51" x14ac:dyDescent="0.3">
      <c r="A1072" t="s">
        <v>5200</v>
      </c>
      <c r="B1072" t="s">
        <v>5201</v>
      </c>
      <c r="C1072" t="s">
        <v>5202</v>
      </c>
      <c r="D1072" s="1" t="str">
        <f>HYPERLINK("http://geochem.nrcan.gc.ca/cdogs/content/bdl/bdl211192_e.htm", "21:1192")</f>
        <v>21:1192</v>
      </c>
      <c r="E1072" s="1" t="str">
        <f>HYPERLINK("http://geochem.nrcan.gc.ca/cdogs/content/svy/svy210191_e.htm", "21:0191")</f>
        <v>21:0191</v>
      </c>
      <c r="F1072" t="s">
        <v>5203</v>
      </c>
      <c r="G1072" t="s">
        <v>5204</v>
      </c>
      <c r="I1072">
        <v>57.222748299999999</v>
      </c>
      <c r="J1072">
        <v>-106.5134809</v>
      </c>
      <c r="K1072" s="1" t="str">
        <f>HYPERLINK("http://geochem.nrcan.gc.ca/cdogs/content/kwd/kwd020027_e.htm", "NGR lake sediment grab sample")</f>
        <v>NGR lake sediment grab sample</v>
      </c>
      <c r="L1072" s="1" t="str">
        <f>HYPERLINK("http://geochem.nrcan.gc.ca/cdogs/content/kwd/kwd080006_e.htm", "&lt;177 micron (NGR)")</f>
        <v>&lt;177 micron (NGR)</v>
      </c>
      <c r="M1072">
        <v>56</v>
      </c>
      <c r="N1072" t="s">
        <v>115</v>
      </c>
      <c r="O1072">
        <v>1071</v>
      </c>
      <c r="P1072">
        <v>1</v>
      </c>
      <c r="Q1072">
        <v>-2</v>
      </c>
      <c r="R1072">
        <v>2.5</v>
      </c>
      <c r="S1072">
        <v>-2</v>
      </c>
      <c r="T1072">
        <v>-50</v>
      </c>
      <c r="U1072">
        <v>14.6</v>
      </c>
      <c r="V1072">
        <v>-5</v>
      </c>
      <c r="W1072">
        <v>29</v>
      </c>
      <c r="X1072">
        <v>-5</v>
      </c>
      <c r="Y1072">
        <v>-20</v>
      </c>
      <c r="Z1072">
        <v>-0.5</v>
      </c>
      <c r="AA1072">
        <v>-1</v>
      </c>
      <c r="AB1072">
        <v>1.8</v>
      </c>
      <c r="AC1072">
        <v>-1</v>
      </c>
      <c r="AD1072">
        <v>-50</v>
      </c>
      <c r="AE1072">
        <v>14</v>
      </c>
      <c r="AF1072">
        <v>-0.2</v>
      </c>
      <c r="AG1072">
        <v>-1</v>
      </c>
      <c r="AH1072">
        <v>0.05</v>
      </c>
      <c r="AI1072">
        <v>10</v>
      </c>
      <c r="AJ1072">
        <v>-5</v>
      </c>
      <c r="AK1072">
        <v>-0.1</v>
      </c>
      <c r="AL1072">
        <v>2.5</v>
      </c>
      <c r="AM1072">
        <v>-5</v>
      </c>
      <c r="AN1072">
        <v>3.1</v>
      </c>
      <c r="AO1072">
        <v>-100</v>
      </c>
      <c r="AP1072">
        <v>-0.5</v>
      </c>
      <c r="AQ1072">
        <v>-0.5</v>
      </c>
      <c r="AR1072">
        <v>-10</v>
      </c>
      <c r="AS1072">
        <v>2.9</v>
      </c>
      <c r="AT1072">
        <v>-500</v>
      </c>
      <c r="AU1072">
        <v>1.5</v>
      </c>
      <c r="AV1072">
        <v>-1</v>
      </c>
      <c r="AW1072">
        <v>-2</v>
      </c>
      <c r="AX1072">
        <v>-100</v>
      </c>
      <c r="AY1072">
        <v>-200</v>
      </c>
    </row>
    <row r="1073" spans="1:51" x14ac:dyDescent="0.3">
      <c r="A1073" t="s">
        <v>5205</v>
      </c>
      <c r="B1073" t="s">
        <v>5206</v>
      </c>
      <c r="C1073" t="s">
        <v>5207</v>
      </c>
      <c r="D1073" s="1" t="str">
        <f>HYPERLINK("http://geochem.nrcan.gc.ca/cdogs/content/bdl/bdl211192_e.htm", "21:1192")</f>
        <v>21:1192</v>
      </c>
      <c r="E1073" s="1" t="str">
        <f>HYPERLINK("http://geochem.nrcan.gc.ca/cdogs/content/svy/svy210191_e.htm", "21:0191")</f>
        <v>21:0191</v>
      </c>
      <c r="F1073" t="s">
        <v>5208</v>
      </c>
      <c r="G1073" t="s">
        <v>5209</v>
      </c>
      <c r="I1073">
        <v>57.22307</v>
      </c>
      <c r="J1073">
        <v>-106.45580409999999</v>
      </c>
      <c r="K1073" s="1" t="str">
        <f>HYPERLINK("http://geochem.nrcan.gc.ca/cdogs/content/kwd/kwd020027_e.htm", "NGR lake sediment grab sample")</f>
        <v>NGR lake sediment grab sample</v>
      </c>
      <c r="L1073" s="1" t="str">
        <f>HYPERLINK("http://geochem.nrcan.gc.ca/cdogs/content/kwd/kwd080006_e.htm", "&lt;177 micron (NGR)")</f>
        <v>&lt;177 micron (NGR)</v>
      </c>
      <c r="M1073">
        <v>56</v>
      </c>
      <c r="N1073" t="s">
        <v>121</v>
      </c>
      <c r="O1073">
        <v>1072</v>
      </c>
      <c r="P1073">
        <v>1</v>
      </c>
      <c r="Q1073">
        <v>-2</v>
      </c>
      <c r="R1073">
        <v>1.9</v>
      </c>
      <c r="S1073">
        <v>-2</v>
      </c>
      <c r="T1073">
        <v>100</v>
      </c>
      <c r="U1073">
        <v>8.6</v>
      </c>
      <c r="V1073">
        <v>-5</v>
      </c>
      <c r="W1073">
        <v>17</v>
      </c>
      <c r="X1073">
        <v>-5</v>
      </c>
      <c r="Y1073">
        <v>-20</v>
      </c>
      <c r="Z1073">
        <v>-0.5</v>
      </c>
      <c r="AA1073">
        <v>-1</v>
      </c>
      <c r="AB1073">
        <v>5.2</v>
      </c>
      <c r="AC1073">
        <v>5</v>
      </c>
      <c r="AD1073">
        <v>-50</v>
      </c>
      <c r="AE1073">
        <v>9</v>
      </c>
      <c r="AF1073">
        <v>-0.2</v>
      </c>
      <c r="AG1073">
        <v>-1</v>
      </c>
      <c r="AH1073">
        <v>0.23</v>
      </c>
      <c r="AI1073">
        <v>-10</v>
      </c>
      <c r="AJ1073">
        <v>12</v>
      </c>
      <c r="AK1073">
        <v>-0.1</v>
      </c>
      <c r="AL1073">
        <v>1.5</v>
      </c>
      <c r="AM1073">
        <v>-5</v>
      </c>
      <c r="AN1073">
        <v>1.7</v>
      </c>
      <c r="AO1073">
        <v>-100</v>
      </c>
      <c r="AP1073">
        <v>-0.5</v>
      </c>
      <c r="AQ1073">
        <v>-0.5</v>
      </c>
      <c r="AR1073">
        <v>-10</v>
      </c>
      <c r="AS1073">
        <v>2.7</v>
      </c>
      <c r="AT1073">
        <v>-500</v>
      </c>
      <c r="AU1073">
        <v>0.9</v>
      </c>
      <c r="AV1073">
        <v>-1</v>
      </c>
      <c r="AW1073">
        <v>-2</v>
      </c>
      <c r="AX1073">
        <v>-100</v>
      </c>
      <c r="AY1073">
        <v>-200</v>
      </c>
    </row>
    <row r="1074" spans="1:51" x14ac:dyDescent="0.3">
      <c r="A1074" t="s">
        <v>5210</v>
      </c>
      <c r="B1074" t="s">
        <v>5211</v>
      </c>
      <c r="C1074" t="s">
        <v>5212</v>
      </c>
      <c r="D1074" s="1" t="str">
        <f>HYPERLINK("http://geochem.nrcan.gc.ca/cdogs/content/bdl/bdl211192_e.htm", "21:1192")</f>
        <v>21:1192</v>
      </c>
      <c r="E1074" s="1" t="str">
        <f>HYPERLINK("http://geochem.nrcan.gc.ca/cdogs/content/svy/svy210191_e.htm", "21:0191")</f>
        <v>21:0191</v>
      </c>
      <c r="F1074" t="s">
        <v>5213</v>
      </c>
      <c r="G1074" t="s">
        <v>5214</v>
      </c>
      <c r="I1074">
        <v>57.221373200000002</v>
      </c>
      <c r="J1074">
        <v>-106.3816204</v>
      </c>
      <c r="K1074" s="1" t="str">
        <f>HYPERLINK("http://geochem.nrcan.gc.ca/cdogs/content/kwd/kwd020027_e.htm", "NGR lake sediment grab sample")</f>
        <v>NGR lake sediment grab sample</v>
      </c>
      <c r="L1074" s="1" t="str">
        <f>HYPERLINK("http://geochem.nrcan.gc.ca/cdogs/content/kwd/kwd080006_e.htm", "&lt;177 micron (NGR)")</f>
        <v>&lt;177 micron (NGR)</v>
      </c>
      <c r="M1074">
        <v>56</v>
      </c>
      <c r="N1074" t="s">
        <v>127</v>
      </c>
      <c r="O1074">
        <v>1073</v>
      </c>
      <c r="P1074">
        <v>1</v>
      </c>
      <c r="Q1074">
        <v>-2</v>
      </c>
      <c r="R1074">
        <v>0.9</v>
      </c>
      <c r="S1074">
        <v>-2</v>
      </c>
      <c r="T1074">
        <v>100</v>
      </c>
      <c r="U1074">
        <v>10.9</v>
      </c>
      <c r="V1074">
        <v>-5</v>
      </c>
      <c r="W1074">
        <v>11</v>
      </c>
      <c r="X1074">
        <v>-5</v>
      </c>
      <c r="Y1074">
        <v>-20</v>
      </c>
      <c r="Z1074">
        <v>-0.5</v>
      </c>
      <c r="AA1074">
        <v>-1</v>
      </c>
      <c r="AB1074">
        <v>0.3</v>
      </c>
      <c r="AC1074">
        <v>2</v>
      </c>
      <c r="AD1074">
        <v>-50</v>
      </c>
      <c r="AE1074">
        <v>6</v>
      </c>
      <c r="AF1074">
        <v>-0.2</v>
      </c>
      <c r="AG1074">
        <v>3</v>
      </c>
      <c r="AH1074">
        <v>0.19</v>
      </c>
      <c r="AI1074">
        <v>-10</v>
      </c>
      <c r="AJ1074">
        <v>10</v>
      </c>
      <c r="AK1074">
        <v>-0.1</v>
      </c>
      <c r="AL1074">
        <v>1.1000000000000001</v>
      </c>
      <c r="AM1074">
        <v>-5</v>
      </c>
      <c r="AN1074">
        <v>0.8</v>
      </c>
      <c r="AO1074">
        <v>-100</v>
      </c>
      <c r="AP1074">
        <v>-0.5</v>
      </c>
      <c r="AQ1074">
        <v>-0.5</v>
      </c>
      <c r="AR1074">
        <v>-10</v>
      </c>
      <c r="AS1074">
        <v>1.8</v>
      </c>
      <c r="AT1074">
        <v>-500</v>
      </c>
      <c r="AU1074">
        <v>0.6</v>
      </c>
      <c r="AV1074">
        <v>-1</v>
      </c>
      <c r="AW1074">
        <v>-2</v>
      </c>
      <c r="AX1074">
        <v>-100</v>
      </c>
      <c r="AY1074">
        <v>-200</v>
      </c>
    </row>
    <row r="1075" spans="1:51" x14ac:dyDescent="0.3">
      <c r="A1075" t="s">
        <v>5215</v>
      </c>
      <c r="B1075" t="s">
        <v>5216</v>
      </c>
      <c r="C1075" t="s">
        <v>5217</v>
      </c>
      <c r="D1075" s="1" t="str">
        <f>HYPERLINK("http://geochem.nrcan.gc.ca/cdogs/content/bdl/bdl211192_e.htm", "21:1192")</f>
        <v>21:1192</v>
      </c>
      <c r="E1075" s="1" t="str">
        <f>HYPERLINK("http://geochem.nrcan.gc.ca/cdogs/content/svy/svy210191_e.htm", "21:0191")</f>
        <v>21:0191</v>
      </c>
      <c r="F1075" t="s">
        <v>5218</v>
      </c>
      <c r="G1075" t="s">
        <v>5219</v>
      </c>
      <c r="I1075">
        <v>57.206476700000003</v>
      </c>
      <c r="J1075">
        <v>-106.3468761</v>
      </c>
      <c r="K1075" s="1" t="str">
        <f>HYPERLINK("http://geochem.nrcan.gc.ca/cdogs/content/kwd/kwd020027_e.htm", "NGR lake sediment grab sample")</f>
        <v>NGR lake sediment grab sample</v>
      </c>
      <c r="L1075" s="1" t="str">
        <f>HYPERLINK("http://geochem.nrcan.gc.ca/cdogs/content/kwd/kwd080006_e.htm", "&lt;177 micron (NGR)")</f>
        <v>&lt;177 micron (NGR)</v>
      </c>
      <c r="M1075">
        <v>56</v>
      </c>
      <c r="N1075" t="s">
        <v>133</v>
      </c>
      <c r="O1075">
        <v>1074</v>
      </c>
      <c r="P1075">
        <v>1</v>
      </c>
      <c r="Q1075">
        <v>-2</v>
      </c>
      <c r="R1075">
        <v>3.4</v>
      </c>
      <c r="S1075">
        <v>-2</v>
      </c>
      <c r="T1075">
        <v>80</v>
      </c>
      <c r="U1075">
        <v>25.4</v>
      </c>
      <c r="V1075">
        <v>-5</v>
      </c>
      <c r="W1075">
        <v>33</v>
      </c>
      <c r="X1075">
        <v>-5</v>
      </c>
      <c r="Y1075">
        <v>20</v>
      </c>
      <c r="Z1075">
        <v>-0.5</v>
      </c>
      <c r="AA1075">
        <v>-1</v>
      </c>
      <c r="AB1075">
        <v>2.2999999999999998</v>
      </c>
      <c r="AC1075">
        <v>1</v>
      </c>
      <c r="AD1075">
        <v>-50</v>
      </c>
      <c r="AE1075">
        <v>15</v>
      </c>
      <c r="AF1075">
        <v>0.2</v>
      </c>
      <c r="AG1075">
        <v>-1</v>
      </c>
      <c r="AH1075">
        <v>0.1</v>
      </c>
      <c r="AI1075">
        <v>-10</v>
      </c>
      <c r="AJ1075">
        <v>-5</v>
      </c>
      <c r="AK1075">
        <v>0.2</v>
      </c>
      <c r="AL1075">
        <v>2.4</v>
      </c>
      <c r="AM1075">
        <v>-5</v>
      </c>
      <c r="AN1075">
        <v>2.6</v>
      </c>
      <c r="AO1075">
        <v>-100</v>
      </c>
      <c r="AP1075">
        <v>-0.5</v>
      </c>
      <c r="AQ1075">
        <v>-0.5</v>
      </c>
      <c r="AR1075">
        <v>-10</v>
      </c>
      <c r="AS1075">
        <v>3.1</v>
      </c>
      <c r="AT1075">
        <v>-500</v>
      </c>
      <c r="AU1075">
        <v>1.3</v>
      </c>
      <c r="AV1075">
        <v>-1</v>
      </c>
      <c r="AW1075">
        <v>-2</v>
      </c>
      <c r="AX1075">
        <v>-100</v>
      </c>
      <c r="AY1075">
        <v>-200</v>
      </c>
    </row>
    <row r="1076" spans="1:51" x14ac:dyDescent="0.3">
      <c r="A1076" t="s">
        <v>5220</v>
      </c>
      <c r="B1076" t="s">
        <v>5221</v>
      </c>
      <c r="C1076" t="s">
        <v>5222</v>
      </c>
      <c r="D1076" s="1" t="str">
        <f>HYPERLINK("http://geochem.nrcan.gc.ca/cdogs/content/bdl/bdl211192_e.htm", "21:1192")</f>
        <v>21:1192</v>
      </c>
      <c r="E1076" s="1" t="str">
        <f>HYPERLINK("http://geochem.nrcan.gc.ca/cdogs/content/svy/svy210191_e.htm", "21:0191")</f>
        <v>21:0191</v>
      </c>
      <c r="F1076" t="s">
        <v>5223</v>
      </c>
      <c r="G1076" t="s">
        <v>5224</v>
      </c>
      <c r="I1076">
        <v>57.203447699999998</v>
      </c>
      <c r="J1076">
        <v>-106.3130287</v>
      </c>
      <c r="K1076" s="1" t="str">
        <f>HYPERLINK("http://geochem.nrcan.gc.ca/cdogs/content/kwd/kwd020027_e.htm", "NGR lake sediment grab sample")</f>
        <v>NGR lake sediment grab sample</v>
      </c>
      <c r="L1076" s="1" t="str">
        <f>HYPERLINK("http://geochem.nrcan.gc.ca/cdogs/content/kwd/kwd080006_e.htm", "&lt;177 micron (NGR)")</f>
        <v>&lt;177 micron (NGR)</v>
      </c>
      <c r="M1076">
        <v>56</v>
      </c>
      <c r="N1076" t="s">
        <v>145</v>
      </c>
      <c r="O1076">
        <v>1075</v>
      </c>
      <c r="P1076">
        <v>1</v>
      </c>
      <c r="Q1076">
        <v>-2</v>
      </c>
      <c r="R1076">
        <v>4.0999999999999996</v>
      </c>
      <c r="S1076">
        <v>-2</v>
      </c>
      <c r="T1076">
        <v>90</v>
      </c>
      <c r="U1076">
        <v>18.8</v>
      </c>
      <c r="V1076">
        <v>-5</v>
      </c>
      <c r="W1076">
        <v>25</v>
      </c>
      <c r="X1076">
        <v>-5</v>
      </c>
      <c r="Y1076">
        <v>-20</v>
      </c>
      <c r="Z1076">
        <v>-0.5</v>
      </c>
      <c r="AA1076">
        <v>-1</v>
      </c>
      <c r="AB1076">
        <v>1.7</v>
      </c>
      <c r="AC1076">
        <v>3</v>
      </c>
      <c r="AD1076">
        <v>-50</v>
      </c>
      <c r="AE1076">
        <v>11</v>
      </c>
      <c r="AF1076">
        <v>-0.2</v>
      </c>
      <c r="AG1076">
        <v>-1</v>
      </c>
      <c r="AH1076">
        <v>0.15</v>
      </c>
      <c r="AI1076">
        <v>-10</v>
      </c>
      <c r="AJ1076">
        <v>-5</v>
      </c>
      <c r="AK1076">
        <v>0.1</v>
      </c>
      <c r="AL1076">
        <v>1.8</v>
      </c>
      <c r="AM1076">
        <v>-5</v>
      </c>
      <c r="AN1076">
        <v>1.8</v>
      </c>
      <c r="AO1076">
        <v>-100</v>
      </c>
      <c r="AP1076">
        <v>-0.5</v>
      </c>
      <c r="AQ1076">
        <v>-0.5</v>
      </c>
      <c r="AR1076">
        <v>-10</v>
      </c>
      <c r="AS1076">
        <v>2.8</v>
      </c>
      <c r="AT1076">
        <v>-500</v>
      </c>
      <c r="AU1076">
        <v>1.1000000000000001</v>
      </c>
      <c r="AV1076">
        <v>-1</v>
      </c>
      <c r="AW1076">
        <v>-2</v>
      </c>
      <c r="AX1076">
        <v>-100</v>
      </c>
      <c r="AY1076">
        <v>-200</v>
      </c>
    </row>
    <row r="1077" spans="1:51" x14ac:dyDescent="0.3">
      <c r="A1077" t="s">
        <v>5225</v>
      </c>
      <c r="B1077" t="s">
        <v>5226</v>
      </c>
      <c r="C1077" t="s">
        <v>5227</v>
      </c>
      <c r="D1077" s="1" t="str">
        <f>HYPERLINK("http://geochem.nrcan.gc.ca/cdogs/content/bdl/bdl211192_e.htm", "21:1192")</f>
        <v>21:1192</v>
      </c>
      <c r="E1077" s="1" t="str">
        <f>HYPERLINK("http://geochem.nrcan.gc.ca/cdogs/content/svy/svy210191_e.htm", "21:0191")</f>
        <v>21:0191</v>
      </c>
      <c r="F1077" t="s">
        <v>5228</v>
      </c>
      <c r="G1077" t="s">
        <v>5229</v>
      </c>
      <c r="I1077">
        <v>57.183587799999998</v>
      </c>
      <c r="J1077">
        <v>-106.3305397</v>
      </c>
      <c r="K1077" s="1" t="str">
        <f>HYPERLINK("http://geochem.nrcan.gc.ca/cdogs/content/kwd/kwd020027_e.htm", "NGR lake sediment grab sample")</f>
        <v>NGR lake sediment grab sample</v>
      </c>
      <c r="L1077" s="1" t="str">
        <f>HYPERLINK("http://geochem.nrcan.gc.ca/cdogs/content/kwd/kwd080006_e.htm", "&lt;177 micron (NGR)")</f>
        <v>&lt;177 micron (NGR)</v>
      </c>
      <c r="M1077">
        <v>56</v>
      </c>
      <c r="N1077" t="s">
        <v>151</v>
      </c>
      <c r="O1077">
        <v>1076</v>
      </c>
      <c r="P1077">
        <v>1</v>
      </c>
      <c r="Q1077">
        <v>-2</v>
      </c>
      <c r="R1077">
        <v>7.3</v>
      </c>
      <c r="S1077">
        <v>-2</v>
      </c>
      <c r="T1077">
        <v>70</v>
      </c>
      <c r="U1077">
        <v>19.3</v>
      </c>
      <c r="V1077">
        <v>-5</v>
      </c>
      <c r="W1077">
        <v>70</v>
      </c>
      <c r="X1077">
        <v>7</v>
      </c>
      <c r="Y1077">
        <v>30</v>
      </c>
      <c r="Z1077">
        <v>0.5</v>
      </c>
      <c r="AA1077">
        <v>1</v>
      </c>
      <c r="AB1077">
        <v>7.9</v>
      </c>
      <c r="AC1077">
        <v>2</v>
      </c>
      <c r="AD1077">
        <v>-50</v>
      </c>
      <c r="AE1077">
        <v>30</v>
      </c>
      <c r="AF1077">
        <v>0.5</v>
      </c>
      <c r="AG1077">
        <v>2</v>
      </c>
      <c r="AH1077">
        <v>0.09</v>
      </c>
      <c r="AI1077">
        <v>20</v>
      </c>
      <c r="AJ1077">
        <v>6</v>
      </c>
      <c r="AK1077">
        <v>0.2</v>
      </c>
      <c r="AL1077">
        <v>7.2</v>
      </c>
      <c r="AM1077">
        <v>-5</v>
      </c>
      <c r="AN1077">
        <v>5.4</v>
      </c>
      <c r="AO1077">
        <v>-100</v>
      </c>
      <c r="AP1077">
        <v>-0.5</v>
      </c>
      <c r="AQ1077">
        <v>0.6</v>
      </c>
      <c r="AR1077">
        <v>-10</v>
      </c>
      <c r="AS1077">
        <v>6.8</v>
      </c>
      <c r="AT1077">
        <v>-500</v>
      </c>
      <c r="AU1077">
        <v>3.4</v>
      </c>
      <c r="AV1077">
        <v>-1</v>
      </c>
      <c r="AW1077">
        <v>3</v>
      </c>
      <c r="AX1077">
        <v>100</v>
      </c>
      <c r="AY1077">
        <v>-200</v>
      </c>
    </row>
    <row r="1078" spans="1:51" x14ac:dyDescent="0.3">
      <c r="A1078" t="s">
        <v>5230</v>
      </c>
      <c r="B1078" t="s">
        <v>5231</v>
      </c>
      <c r="C1078" t="s">
        <v>5232</v>
      </c>
      <c r="D1078" s="1" t="str">
        <f>HYPERLINK("http://geochem.nrcan.gc.ca/cdogs/content/bdl/bdl211192_e.htm", "21:1192")</f>
        <v>21:1192</v>
      </c>
      <c r="E1078" s="1" t="str">
        <f>HYPERLINK("http://geochem.nrcan.gc.ca/cdogs/content/svy/svy210191_e.htm", "21:0191")</f>
        <v>21:0191</v>
      </c>
      <c r="F1078" t="s">
        <v>5233</v>
      </c>
      <c r="G1078" t="s">
        <v>5234</v>
      </c>
      <c r="I1078">
        <v>57.173120300000001</v>
      </c>
      <c r="J1078">
        <v>-106.2795995</v>
      </c>
      <c r="K1078" s="1" t="str">
        <f>HYPERLINK("http://geochem.nrcan.gc.ca/cdogs/content/kwd/kwd020027_e.htm", "NGR lake sediment grab sample")</f>
        <v>NGR lake sediment grab sample</v>
      </c>
      <c r="L1078" s="1" t="str">
        <f>HYPERLINK("http://geochem.nrcan.gc.ca/cdogs/content/kwd/kwd080006_e.htm", "&lt;177 micron (NGR)")</f>
        <v>&lt;177 micron (NGR)</v>
      </c>
      <c r="M1078">
        <v>56</v>
      </c>
      <c r="N1078" t="s">
        <v>157</v>
      </c>
      <c r="O1078">
        <v>1077</v>
      </c>
      <c r="P1078">
        <v>1</v>
      </c>
      <c r="Q1078">
        <v>-2</v>
      </c>
      <c r="R1078">
        <v>6.1</v>
      </c>
      <c r="S1078">
        <v>-2</v>
      </c>
      <c r="T1078">
        <v>100</v>
      </c>
      <c r="U1078">
        <v>34.200000000000003</v>
      </c>
      <c r="V1078">
        <v>-5</v>
      </c>
      <c r="W1078">
        <v>86</v>
      </c>
      <c r="X1078">
        <v>7</v>
      </c>
      <c r="Y1078">
        <v>-20</v>
      </c>
      <c r="Z1078">
        <v>-0.5</v>
      </c>
      <c r="AA1078">
        <v>-1</v>
      </c>
      <c r="AB1078">
        <v>2.6</v>
      </c>
      <c r="AC1078">
        <v>1</v>
      </c>
      <c r="AD1078">
        <v>-50</v>
      </c>
      <c r="AE1078">
        <v>39</v>
      </c>
      <c r="AF1078">
        <v>0.2</v>
      </c>
      <c r="AG1078">
        <v>-1</v>
      </c>
      <c r="AH1078">
        <v>0.11</v>
      </c>
      <c r="AI1078">
        <v>20</v>
      </c>
      <c r="AJ1078">
        <v>7</v>
      </c>
      <c r="AK1078">
        <v>0.1</v>
      </c>
      <c r="AL1078">
        <v>4.2</v>
      </c>
      <c r="AM1078">
        <v>-5</v>
      </c>
      <c r="AN1078">
        <v>4.7</v>
      </c>
      <c r="AO1078">
        <v>-100</v>
      </c>
      <c r="AP1078">
        <v>-0.5</v>
      </c>
      <c r="AQ1078">
        <v>-0.5</v>
      </c>
      <c r="AR1078">
        <v>-10</v>
      </c>
      <c r="AS1078">
        <v>6.2</v>
      </c>
      <c r="AT1078">
        <v>-500</v>
      </c>
      <c r="AU1078">
        <v>2.2999999999999998</v>
      </c>
      <c r="AV1078">
        <v>-1</v>
      </c>
      <c r="AW1078">
        <v>-2</v>
      </c>
      <c r="AX1078">
        <v>100</v>
      </c>
      <c r="AY1078">
        <v>-200</v>
      </c>
    </row>
    <row r="1079" spans="1:51" x14ac:dyDescent="0.3">
      <c r="A1079" t="s">
        <v>5235</v>
      </c>
      <c r="B1079" t="s">
        <v>5236</v>
      </c>
      <c r="C1079" t="s">
        <v>5237</v>
      </c>
      <c r="D1079" s="1" t="str">
        <f>HYPERLINK("http://geochem.nrcan.gc.ca/cdogs/content/bdl/bdl211192_e.htm", "21:1192")</f>
        <v>21:1192</v>
      </c>
      <c r="E1079" s="1" t="str">
        <f>HYPERLINK("http://geochem.nrcan.gc.ca/cdogs/content/svy/svy210191_e.htm", "21:0191")</f>
        <v>21:0191</v>
      </c>
      <c r="F1079" t="s">
        <v>5238</v>
      </c>
      <c r="G1079" t="s">
        <v>5239</v>
      </c>
      <c r="I1079">
        <v>57.145520699999999</v>
      </c>
      <c r="J1079">
        <v>-106.2564656</v>
      </c>
      <c r="K1079" s="1" t="str">
        <f>HYPERLINK("http://geochem.nrcan.gc.ca/cdogs/content/kwd/kwd020027_e.htm", "NGR lake sediment grab sample")</f>
        <v>NGR lake sediment grab sample</v>
      </c>
      <c r="L1079" s="1" t="str">
        <f>HYPERLINK("http://geochem.nrcan.gc.ca/cdogs/content/kwd/kwd080006_e.htm", "&lt;177 micron (NGR)")</f>
        <v>&lt;177 micron (NGR)</v>
      </c>
      <c r="M1079">
        <v>56</v>
      </c>
      <c r="N1079" t="s">
        <v>163</v>
      </c>
      <c r="O1079">
        <v>1078</v>
      </c>
      <c r="P1079">
        <v>1</v>
      </c>
      <c r="Q1079">
        <v>-2</v>
      </c>
      <c r="R1079">
        <v>2.1</v>
      </c>
      <c r="S1079">
        <v>-2</v>
      </c>
      <c r="T1079">
        <v>110</v>
      </c>
      <c r="U1079">
        <v>33.4</v>
      </c>
      <c r="V1079">
        <v>-5</v>
      </c>
      <c r="W1079">
        <v>21</v>
      </c>
      <c r="X1079">
        <v>-5</v>
      </c>
      <c r="Y1079">
        <v>-20</v>
      </c>
      <c r="Z1079">
        <v>-0.5</v>
      </c>
      <c r="AA1079">
        <v>-1</v>
      </c>
      <c r="AB1079">
        <v>5.4</v>
      </c>
      <c r="AC1079">
        <v>3</v>
      </c>
      <c r="AD1079">
        <v>-50</v>
      </c>
      <c r="AE1079">
        <v>10</v>
      </c>
      <c r="AF1079">
        <v>-0.2</v>
      </c>
      <c r="AG1079">
        <v>-1</v>
      </c>
      <c r="AH1079">
        <v>0.22</v>
      </c>
      <c r="AI1079">
        <v>-10</v>
      </c>
      <c r="AJ1079">
        <v>15</v>
      </c>
      <c r="AK1079">
        <v>0.1</v>
      </c>
      <c r="AL1079">
        <v>2.2000000000000002</v>
      </c>
      <c r="AM1079">
        <v>-5</v>
      </c>
      <c r="AN1079">
        <v>1.3</v>
      </c>
      <c r="AO1079">
        <v>-100</v>
      </c>
      <c r="AP1079">
        <v>-0.5</v>
      </c>
      <c r="AQ1079">
        <v>-0.5</v>
      </c>
      <c r="AR1079">
        <v>-10</v>
      </c>
      <c r="AS1079">
        <v>2.8</v>
      </c>
      <c r="AT1079">
        <v>600</v>
      </c>
      <c r="AU1079">
        <v>1.4</v>
      </c>
      <c r="AV1079">
        <v>-1</v>
      </c>
      <c r="AW1079">
        <v>-2</v>
      </c>
      <c r="AX1079">
        <v>200</v>
      </c>
      <c r="AY1079">
        <v>-200</v>
      </c>
    </row>
    <row r="1080" spans="1:51" x14ac:dyDescent="0.3">
      <c r="A1080" t="s">
        <v>5240</v>
      </c>
      <c r="B1080" t="s">
        <v>5241</v>
      </c>
      <c r="C1080" t="s">
        <v>5242</v>
      </c>
      <c r="D1080" s="1" t="str">
        <f>HYPERLINK("http://geochem.nrcan.gc.ca/cdogs/content/bdl/bdl211192_e.htm", "21:1192")</f>
        <v>21:1192</v>
      </c>
      <c r="E1080" s="1" t="str">
        <f>HYPERLINK("http://geochem.nrcan.gc.ca/cdogs/content/svy/svy210191_e.htm", "21:0191")</f>
        <v>21:0191</v>
      </c>
      <c r="F1080" t="s">
        <v>5243</v>
      </c>
      <c r="G1080" t="s">
        <v>5244</v>
      </c>
      <c r="I1080">
        <v>57.112485100000001</v>
      </c>
      <c r="J1080">
        <v>-106.27521179999999</v>
      </c>
      <c r="K1080" s="1" t="str">
        <f>HYPERLINK("http://geochem.nrcan.gc.ca/cdogs/content/kwd/kwd020027_e.htm", "NGR lake sediment grab sample")</f>
        <v>NGR lake sediment grab sample</v>
      </c>
      <c r="L1080" s="1" t="str">
        <f>HYPERLINK("http://geochem.nrcan.gc.ca/cdogs/content/kwd/kwd080006_e.htm", "&lt;177 micron (NGR)")</f>
        <v>&lt;177 micron (NGR)</v>
      </c>
      <c r="M1080">
        <v>56</v>
      </c>
      <c r="N1080" t="s">
        <v>169</v>
      </c>
      <c r="O1080">
        <v>1079</v>
      </c>
      <c r="P1080">
        <v>1</v>
      </c>
      <c r="Q1080">
        <v>-2</v>
      </c>
      <c r="R1080">
        <v>3.7</v>
      </c>
      <c r="S1080">
        <v>-2</v>
      </c>
      <c r="T1080">
        <v>-50</v>
      </c>
      <c r="U1080">
        <v>18.899999999999999</v>
      </c>
      <c r="V1080">
        <v>-5</v>
      </c>
      <c r="W1080">
        <v>18</v>
      </c>
      <c r="X1080">
        <v>-5</v>
      </c>
      <c r="Y1080">
        <v>-20</v>
      </c>
      <c r="Z1080">
        <v>-0.5</v>
      </c>
      <c r="AA1080">
        <v>-1</v>
      </c>
      <c r="AB1080">
        <v>1.7</v>
      </c>
      <c r="AC1080">
        <v>-1</v>
      </c>
      <c r="AD1080">
        <v>-50</v>
      </c>
      <c r="AE1080">
        <v>10</v>
      </c>
      <c r="AF1080">
        <v>-0.2</v>
      </c>
      <c r="AG1080">
        <v>2</v>
      </c>
      <c r="AH1080">
        <v>0.09</v>
      </c>
      <c r="AI1080">
        <v>-10</v>
      </c>
      <c r="AJ1080">
        <v>8</v>
      </c>
      <c r="AK1080">
        <v>-0.1</v>
      </c>
      <c r="AL1080">
        <v>1.4</v>
      </c>
      <c r="AM1080">
        <v>-5</v>
      </c>
      <c r="AN1080">
        <v>1.7</v>
      </c>
      <c r="AO1080">
        <v>-100</v>
      </c>
      <c r="AP1080">
        <v>-0.5</v>
      </c>
      <c r="AQ1080">
        <v>-0.5</v>
      </c>
      <c r="AR1080">
        <v>-10</v>
      </c>
      <c r="AS1080">
        <v>2</v>
      </c>
      <c r="AT1080">
        <v>-500</v>
      </c>
      <c r="AU1080">
        <v>1.3</v>
      </c>
      <c r="AV1080">
        <v>-1</v>
      </c>
      <c r="AW1080">
        <v>-2</v>
      </c>
      <c r="AX1080">
        <v>-100</v>
      </c>
      <c r="AY1080">
        <v>-200</v>
      </c>
    </row>
    <row r="1081" spans="1:51" x14ac:dyDescent="0.3">
      <c r="A1081" t="s">
        <v>5245</v>
      </c>
      <c r="B1081" t="s">
        <v>5246</v>
      </c>
      <c r="C1081" t="s">
        <v>5247</v>
      </c>
      <c r="D1081" s="1" t="str">
        <f>HYPERLINK("http://geochem.nrcan.gc.ca/cdogs/content/bdl/bdl211192_e.htm", "21:1192")</f>
        <v>21:1192</v>
      </c>
      <c r="E1081" s="1" t="str">
        <f>HYPERLINK("http://geochem.nrcan.gc.ca/cdogs/content/svy/svy210191_e.htm", "21:0191")</f>
        <v>21:0191</v>
      </c>
      <c r="F1081" t="s">
        <v>5248</v>
      </c>
      <c r="G1081" t="s">
        <v>5249</v>
      </c>
      <c r="I1081">
        <v>57.111694200000002</v>
      </c>
      <c r="J1081">
        <v>-106.23482730000001</v>
      </c>
      <c r="K1081" s="1" t="str">
        <f>HYPERLINK("http://geochem.nrcan.gc.ca/cdogs/content/kwd/kwd020027_e.htm", "NGR lake sediment grab sample")</f>
        <v>NGR lake sediment grab sample</v>
      </c>
      <c r="L1081" s="1" t="str">
        <f>HYPERLINK("http://geochem.nrcan.gc.ca/cdogs/content/kwd/kwd080006_e.htm", "&lt;177 micron (NGR)")</f>
        <v>&lt;177 micron (NGR)</v>
      </c>
      <c r="M1081">
        <v>57</v>
      </c>
      <c r="N1081" t="s">
        <v>57</v>
      </c>
      <c r="O1081">
        <v>1080</v>
      </c>
      <c r="P1081">
        <v>7</v>
      </c>
      <c r="Q1081">
        <v>-2</v>
      </c>
      <c r="R1081">
        <v>3.6</v>
      </c>
      <c r="S1081">
        <v>3</v>
      </c>
      <c r="T1081">
        <v>180</v>
      </c>
      <c r="U1081">
        <v>19.100000000000001</v>
      </c>
      <c r="V1081">
        <v>-5</v>
      </c>
      <c r="W1081">
        <v>88</v>
      </c>
      <c r="X1081">
        <v>8</v>
      </c>
      <c r="Y1081">
        <v>40</v>
      </c>
      <c r="Z1081">
        <v>0.5</v>
      </c>
      <c r="AA1081">
        <v>-1</v>
      </c>
      <c r="AB1081">
        <v>3.4</v>
      </c>
      <c r="AC1081">
        <v>2</v>
      </c>
      <c r="AD1081">
        <v>-50</v>
      </c>
      <c r="AE1081">
        <v>40</v>
      </c>
      <c r="AF1081">
        <v>0.3</v>
      </c>
      <c r="AG1081">
        <v>-1</v>
      </c>
      <c r="AH1081">
        <v>0.22</v>
      </c>
      <c r="AI1081">
        <v>-10</v>
      </c>
      <c r="AJ1081">
        <v>9</v>
      </c>
      <c r="AK1081">
        <v>0.2</v>
      </c>
      <c r="AL1081">
        <v>3.4</v>
      </c>
      <c r="AM1081">
        <v>-5</v>
      </c>
      <c r="AN1081">
        <v>5.9</v>
      </c>
      <c r="AO1081">
        <v>-100</v>
      </c>
      <c r="AP1081">
        <v>-0.5</v>
      </c>
      <c r="AQ1081">
        <v>-0.5</v>
      </c>
      <c r="AR1081">
        <v>-10</v>
      </c>
      <c r="AS1081">
        <v>6.8</v>
      </c>
      <c r="AT1081">
        <v>600</v>
      </c>
      <c r="AU1081">
        <v>2.8</v>
      </c>
      <c r="AV1081">
        <v>-1</v>
      </c>
      <c r="AW1081">
        <v>-2</v>
      </c>
      <c r="AX1081">
        <v>-100</v>
      </c>
      <c r="AY1081">
        <v>-200</v>
      </c>
    </row>
    <row r="1082" spans="1:51" x14ac:dyDescent="0.3">
      <c r="A1082" t="s">
        <v>5250</v>
      </c>
      <c r="B1082" t="s">
        <v>5251</v>
      </c>
      <c r="C1082" t="s">
        <v>5252</v>
      </c>
      <c r="D1082" s="1" t="str">
        <f>HYPERLINK("http://geochem.nrcan.gc.ca/cdogs/content/bdl/bdl211192_e.htm", "21:1192")</f>
        <v>21:1192</v>
      </c>
      <c r="E1082" s="1" t="str">
        <f>HYPERLINK("http://geochem.nrcan.gc.ca/cdogs/content/svy/svy210191_e.htm", "21:0191")</f>
        <v>21:0191</v>
      </c>
      <c r="F1082" t="s">
        <v>5248</v>
      </c>
      <c r="G1082" t="s">
        <v>5253</v>
      </c>
      <c r="I1082">
        <v>57.111694200000002</v>
      </c>
      <c r="J1082">
        <v>-106.23482730000001</v>
      </c>
      <c r="K1082" s="1" t="str">
        <f>HYPERLINK("http://geochem.nrcan.gc.ca/cdogs/content/kwd/kwd020027_e.htm", "NGR lake sediment grab sample")</f>
        <v>NGR lake sediment grab sample</v>
      </c>
      <c r="L1082" s="1" t="str">
        <f>HYPERLINK("http://geochem.nrcan.gc.ca/cdogs/content/kwd/kwd080006_e.htm", "&lt;177 micron (NGR)")</f>
        <v>&lt;177 micron (NGR)</v>
      </c>
      <c r="M1082">
        <v>57</v>
      </c>
      <c r="N1082" t="s">
        <v>62</v>
      </c>
      <c r="O1082">
        <v>1081</v>
      </c>
      <c r="P1082">
        <v>1</v>
      </c>
      <c r="Q1082">
        <v>-2</v>
      </c>
      <c r="R1082">
        <v>2.8</v>
      </c>
      <c r="S1082">
        <v>-2</v>
      </c>
      <c r="T1082">
        <v>140</v>
      </c>
      <c r="U1082">
        <v>18.600000000000001</v>
      </c>
      <c r="V1082">
        <v>-5</v>
      </c>
      <c r="W1082">
        <v>73</v>
      </c>
      <c r="X1082">
        <v>9</v>
      </c>
      <c r="Y1082">
        <v>-20</v>
      </c>
      <c r="Z1082">
        <v>-0.5</v>
      </c>
      <c r="AA1082">
        <v>-1</v>
      </c>
      <c r="AB1082">
        <v>3.3</v>
      </c>
      <c r="AC1082">
        <v>3</v>
      </c>
      <c r="AD1082">
        <v>-50</v>
      </c>
      <c r="AE1082">
        <v>37</v>
      </c>
      <c r="AF1082">
        <v>0.3</v>
      </c>
      <c r="AG1082">
        <v>3</v>
      </c>
      <c r="AH1082">
        <v>0.19</v>
      </c>
      <c r="AI1082">
        <v>10</v>
      </c>
      <c r="AJ1082">
        <v>9</v>
      </c>
      <c r="AK1082">
        <v>0.1</v>
      </c>
      <c r="AL1082">
        <v>3.5</v>
      </c>
      <c r="AM1082">
        <v>-5</v>
      </c>
      <c r="AN1082">
        <v>5.4</v>
      </c>
      <c r="AO1082">
        <v>-100</v>
      </c>
      <c r="AP1082">
        <v>-0.5</v>
      </c>
      <c r="AQ1082">
        <v>-0.5</v>
      </c>
      <c r="AR1082">
        <v>-10</v>
      </c>
      <c r="AS1082">
        <v>6.3</v>
      </c>
      <c r="AT1082">
        <v>700</v>
      </c>
      <c r="AU1082">
        <v>2.6</v>
      </c>
      <c r="AV1082">
        <v>-1</v>
      </c>
      <c r="AW1082">
        <v>-2</v>
      </c>
      <c r="AX1082">
        <v>-100</v>
      </c>
      <c r="AY1082">
        <v>-200</v>
      </c>
    </row>
    <row r="1083" spans="1:51" x14ac:dyDescent="0.3">
      <c r="A1083" t="s">
        <v>5254</v>
      </c>
      <c r="B1083" t="s">
        <v>5255</v>
      </c>
      <c r="C1083" t="s">
        <v>5256</v>
      </c>
      <c r="D1083" s="1" t="str">
        <f>HYPERLINK("http://geochem.nrcan.gc.ca/cdogs/content/bdl/bdl211192_e.htm", "21:1192")</f>
        <v>21:1192</v>
      </c>
      <c r="E1083" s="1" t="str">
        <f>HYPERLINK("http://geochem.nrcan.gc.ca/cdogs/content/svy/svy210191_e.htm", "21:0191")</f>
        <v>21:0191</v>
      </c>
      <c r="F1083" t="s">
        <v>5248</v>
      </c>
      <c r="G1083" t="s">
        <v>5257</v>
      </c>
      <c r="I1083">
        <v>57.111694200000002</v>
      </c>
      <c r="J1083">
        <v>-106.23482730000001</v>
      </c>
      <c r="K1083" s="1" t="str">
        <f>HYPERLINK("http://geochem.nrcan.gc.ca/cdogs/content/kwd/kwd020027_e.htm", "NGR lake sediment grab sample")</f>
        <v>NGR lake sediment grab sample</v>
      </c>
      <c r="L1083" s="1" t="str">
        <f>HYPERLINK("http://geochem.nrcan.gc.ca/cdogs/content/kwd/kwd080006_e.htm", "&lt;177 micron (NGR)")</f>
        <v>&lt;177 micron (NGR)</v>
      </c>
      <c r="M1083">
        <v>57</v>
      </c>
      <c r="N1083" t="s">
        <v>67</v>
      </c>
      <c r="O1083">
        <v>1082</v>
      </c>
      <c r="P1083">
        <v>1</v>
      </c>
      <c r="Q1083">
        <v>-2</v>
      </c>
      <c r="R1083">
        <v>3.5</v>
      </c>
      <c r="S1083">
        <v>-2</v>
      </c>
      <c r="T1083">
        <v>140</v>
      </c>
      <c r="U1083">
        <v>22.2</v>
      </c>
      <c r="V1083">
        <v>-5</v>
      </c>
      <c r="W1083">
        <v>77</v>
      </c>
      <c r="X1083">
        <v>6</v>
      </c>
      <c r="Y1083">
        <v>-20</v>
      </c>
      <c r="Z1083">
        <v>0.5</v>
      </c>
      <c r="AA1083">
        <v>-1</v>
      </c>
      <c r="AB1083">
        <v>2.9</v>
      </c>
      <c r="AC1083">
        <v>3</v>
      </c>
      <c r="AD1083">
        <v>-50</v>
      </c>
      <c r="AE1083">
        <v>36</v>
      </c>
      <c r="AF1083">
        <v>0.2</v>
      </c>
      <c r="AG1083">
        <v>-1</v>
      </c>
      <c r="AH1083">
        <v>0.19</v>
      </c>
      <c r="AI1083">
        <v>10</v>
      </c>
      <c r="AJ1083">
        <v>12</v>
      </c>
      <c r="AK1083">
        <v>-0.1</v>
      </c>
      <c r="AL1083">
        <v>3.1</v>
      </c>
      <c r="AM1083">
        <v>-5</v>
      </c>
      <c r="AN1083">
        <v>6.7</v>
      </c>
      <c r="AO1083">
        <v>-100</v>
      </c>
      <c r="AP1083">
        <v>-0.5</v>
      </c>
      <c r="AQ1083">
        <v>0.6</v>
      </c>
      <c r="AR1083">
        <v>-10</v>
      </c>
      <c r="AS1083">
        <v>7.1</v>
      </c>
      <c r="AT1083">
        <v>600</v>
      </c>
      <c r="AU1083">
        <v>3.3</v>
      </c>
      <c r="AV1083">
        <v>-1</v>
      </c>
      <c r="AW1083">
        <v>-2</v>
      </c>
      <c r="AX1083">
        <v>-100</v>
      </c>
      <c r="AY1083">
        <v>-200</v>
      </c>
    </row>
    <row r="1084" spans="1:51" x14ac:dyDescent="0.3">
      <c r="A1084" t="s">
        <v>5258</v>
      </c>
      <c r="B1084" t="s">
        <v>5259</v>
      </c>
      <c r="C1084" t="s">
        <v>5260</v>
      </c>
      <c r="D1084" s="1" t="str">
        <f>HYPERLINK("http://geochem.nrcan.gc.ca/cdogs/content/bdl/bdl211192_e.htm", "21:1192")</f>
        <v>21:1192</v>
      </c>
      <c r="E1084" s="1" t="str">
        <f>HYPERLINK("http://geochem.nrcan.gc.ca/cdogs/content/svy/svy210191_e.htm", "21:0191")</f>
        <v>21:0191</v>
      </c>
      <c r="F1084" t="s">
        <v>5261</v>
      </c>
      <c r="G1084" t="s">
        <v>5262</v>
      </c>
      <c r="I1084">
        <v>57.0805571</v>
      </c>
      <c r="J1084">
        <v>-106.22818220000001</v>
      </c>
      <c r="K1084" s="1" t="str">
        <f>HYPERLINK("http://geochem.nrcan.gc.ca/cdogs/content/kwd/kwd020027_e.htm", "NGR lake sediment grab sample")</f>
        <v>NGR lake sediment grab sample</v>
      </c>
      <c r="L1084" s="1" t="str">
        <f>HYPERLINK("http://geochem.nrcan.gc.ca/cdogs/content/kwd/kwd080006_e.htm", "&lt;177 micron (NGR)")</f>
        <v>&lt;177 micron (NGR)</v>
      </c>
      <c r="M1084">
        <v>57</v>
      </c>
      <c r="N1084" t="s">
        <v>73</v>
      </c>
      <c r="O1084">
        <v>1083</v>
      </c>
      <c r="P1084">
        <v>1</v>
      </c>
      <c r="Q1084">
        <v>-2</v>
      </c>
      <c r="R1084">
        <v>2.4</v>
      </c>
      <c r="S1084">
        <v>-2</v>
      </c>
      <c r="T1084">
        <v>90</v>
      </c>
      <c r="U1084">
        <v>34.799999999999997</v>
      </c>
      <c r="V1084">
        <v>-5</v>
      </c>
      <c r="W1084">
        <v>48</v>
      </c>
      <c r="X1084">
        <v>8</v>
      </c>
      <c r="Y1084">
        <v>-20</v>
      </c>
      <c r="Z1084">
        <v>-0.5</v>
      </c>
      <c r="AA1084">
        <v>-1</v>
      </c>
      <c r="AB1084">
        <v>2.5</v>
      </c>
      <c r="AC1084">
        <v>2</v>
      </c>
      <c r="AD1084">
        <v>-50</v>
      </c>
      <c r="AE1084">
        <v>23</v>
      </c>
      <c r="AF1084">
        <v>0.2</v>
      </c>
      <c r="AG1084">
        <v>-1</v>
      </c>
      <c r="AH1084">
        <v>0.13</v>
      </c>
      <c r="AI1084">
        <v>-10</v>
      </c>
      <c r="AJ1084">
        <v>10</v>
      </c>
      <c r="AK1084">
        <v>-0.1</v>
      </c>
      <c r="AL1084">
        <v>2.6</v>
      </c>
      <c r="AM1084">
        <v>-5</v>
      </c>
      <c r="AN1084">
        <v>3.9</v>
      </c>
      <c r="AO1084">
        <v>-100</v>
      </c>
      <c r="AP1084">
        <v>-0.5</v>
      </c>
      <c r="AQ1084">
        <v>-0.5</v>
      </c>
      <c r="AR1084">
        <v>-10</v>
      </c>
      <c r="AS1084">
        <v>3.7</v>
      </c>
      <c r="AT1084">
        <v>-500</v>
      </c>
      <c r="AU1084">
        <v>2.7</v>
      </c>
      <c r="AV1084">
        <v>-1</v>
      </c>
      <c r="AW1084">
        <v>-2</v>
      </c>
      <c r="AX1084">
        <v>100</v>
      </c>
      <c r="AY1084">
        <v>-200</v>
      </c>
    </row>
    <row r="1085" spans="1:51" x14ac:dyDescent="0.3">
      <c r="A1085" t="s">
        <v>5263</v>
      </c>
      <c r="B1085" t="s">
        <v>5264</v>
      </c>
      <c r="C1085" t="s">
        <v>5265</v>
      </c>
      <c r="D1085" s="1" t="str">
        <f>HYPERLINK("http://geochem.nrcan.gc.ca/cdogs/content/bdl/bdl211192_e.htm", "21:1192")</f>
        <v>21:1192</v>
      </c>
      <c r="E1085" s="1" t="str">
        <f>HYPERLINK("http://geochem.nrcan.gc.ca/cdogs/content/svy/svy210191_e.htm", "21:0191")</f>
        <v>21:0191</v>
      </c>
      <c r="F1085" t="s">
        <v>5266</v>
      </c>
      <c r="G1085" t="s">
        <v>5267</v>
      </c>
      <c r="I1085">
        <v>57.067170300000001</v>
      </c>
      <c r="J1085">
        <v>-106.1718947</v>
      </c>
      <c r="K1085" s="1" t="str">
        <f>HYPERLINK("http://geochem.nrcan.gc.ca/cdogs/content/kwd/kwd020027_e.htm", "NGR lake sediment grab sample")</f>
        <v>NGR lake sediment grab sample</v>
      </c>
      <c r="L1085" s="1" t="str">
        <f>HYPERLINK("http://geochem.nrcan.gc.ca/cdogs/content/kwd/kwd080006_e.htm", "&lt;177 micron (NGR)")</f>
        <v>&lt;177 micron (NGR)</v>
      </c>
      <c r="M1085">
        <v>57</v>
      </c>
      <c r="N1085" t="s">
        <v>79</v>
      </c>
      <c r="O1085">
        <v>1084</v>
      </c>
      <c r="P1085">
        <v>1</v>
      </c>
      <c r="Q1085">
        <v>-2</v>
      </c>
      <c r="R1085">
        <v>1.9</v>
      </c>
      <c r="S1085">
        <v>-2</v>
      </c>
      <c r="T1085">
        <v>80</v>
      </c>
      <c r="U1085">
        <v>24</v>
      </c>
      <c r="V1085">
        <v>-5</v>
      </c>
      <c r="W1085">
        <v>10</v>
      </c>
      <c r="X1085">
        <v>-5</v>
      </c>
      <c r="Y1085">
        <v>-20</v>
      </c>
      <c r="Z1085">
        <v>-0.5</v>
      </c>
      <c r="AA1085">
        <v>-1</v>
      </c>
      <c r="AB1085">
        <v>0.4</v>
      </c>
      <c r="AC1085">
        <v>-1</v>
      </c>
      <c r="AD1085">
        <v>-50</v>
      </c>
      <c r="AE1085">
        <v>5</v>
      </c>
      <c r="AF1085">
        <v>-0.2</v>
      </c>
      <c r="AG1085">
        <v>-1</v>
      </c>
      <c r="AH1085">
        <v>0.08</v>
      </c>
      <c r="AI1085">
        <v>-10</v>
      </c>
      <c r="AJ1085">
        <v>-5</v>
      </c>
      <c r="AK1085">
        <v>0.2</v>
      </c>
      <c r="AL1085">
        <v>1.2</v>
      </c>
      <c r="AM1085">
        <v>-5</v>
      </c>
      <c r="AN1085">
        <v>0.8</v>
      </c>
      <c r="AO1085">
        <v>-100</v>
      </c>
      <c r="AP1085">
        <v>-0.5</v>
      </c>
      <c r="AQ1085">
        <v>-0.5</v>
      </c>
      <c r="AR1085">
        <v>-10</v>
      </c>
      <c r="AS1085">
        <v>1.7</v>
      </c>
      <c r="AT1085">
        <v>-500</v>
      </c>
      <c r="AU1085">
        <v>1.6</v>
      </c>
      <c r="AV1085">
        <v>-1</v>
      </c>
      <c r="AW1085">
        <v>-2</v>
      </c>
      <c r="AX1085">
        <v>-100</v>
      </c>
      <c r="AY1085">
        <v>-200</v>
      </c>
    </row>
    <row r="1086" spans="1:51" x14ac:dyDescent="0.3">
      <c r="A1086" t="s">
        <v>5268</v>
      </c>
      <c r="B1086" t="s">
        <v>5269</v>
      </c>
      <c r="C1086" t="s">
        <v>5270</v>
      </c>
      <c r="D1086" s="1" t="str">
        <f>HYPERLINK("http://geochem.nrcan.gc.ca/cdogs/content/bdl/bdl211192_e.htm", "21:1192")</f>
        <v>21:1192</v>
      </c>
      <c r="E1086" s="1" t="str">
        <f>HYPERLINK("http://geochem.nrcan.gc.ca/cdogs/content/svy/svy210191_e.htm", "21:0191")</f>
        <v>21:0191</v>
      </c>
      <c r="F1086" t="s">
        <v>5271</v>
      </c>
      <c r="G1086" t="s">
        <v>5272</v>
      </c>
      <c r="I1086">
        <v>57.051710100000001</v>
      </c>
      <c r="J1086">
        <v>-106.173633</v>
      </c>
      <c r="K1086" s="1" t="str">
        <f>HYPERLINK("http://geochem.nrcan.gc.ca/cdogs/content/kwd/kwd020027_e.htm", "NGR lake sediment grab sample")</f>
        <v>NGR lake sediment grab sample</v>
      </c>
      <c r="L1086" s="1" t="str">
        <f>HYPERLINK("http://geochem.nrcan.gc.ca/cdogs/content/kwd/kwd080006_e.htm", "&lt;177 micron (NGR)")</f>
        <v>&lt;177 micron (NGR)</v>
      </c>
      <c r="M1086">
        <v>57</v>
      </c>
      <c r="N1086" t="s">
        <v>85</v>
      </c>
      <c r="O1086">
        <v>1085</v>
      </c>
      <c r="P1086">
        <v>1</v>
      </c>
      <c r="Q1086">
        <v>-2</v>
      </c>
      <c r="R1086">
        <v>6.6</v>
      </c>
      <c r="S1086">
        <v>-2</v>
      </c>
      <c r="T1086">
        <v>140</v>
      </c>
      <c r="U1086">
        <v>31.4</v>
      </c>
      <c r="V1086">
        <v>-5</v>
      </c>
      <c r="W1086">
        <v>102</v>
      </c>
      <c r="X1086">
        <v>24</v>
      </c>
      <c r="Y1086">
        <v>-20</v>
      </c>
      <c r="Z1086">
        <v>0.5</v>
      </c>
      <c r="AA1086">
        <v>1</v>
      </c>
      <c r="AB1086">
        <v>26.3</v>
      </c>
      <c r="AC1086">
        <v>2</v>
      </c>
      <c r="AD1086">
        <v>-50</v>
      </c>
      <c r="AE1086">
        <v>49</v>
      </c>
      <c r="AF1086">
        <v>0.8</v>
      </c>
      <c r="AG1086">
        <v>-1</v>
      </c>
      <c r="AH1086">
        <v>0.1</v>
      </c>
      <c r="AI1086">
        <v>-10</v>
      </c>
      <c r="AJ1086">
        <v>9</v>
      </c>
      <c r="AK1086">
        <v>-0.1</v>
      </c>
      <c r="AL1086">
        <v>6.2</v>
      </c>
      <c r="AM1086">
        <v>-5</v>
      </c>
      <c r="AN1086">
        <v>8.4</v>
      </c>
      <c r="AO1086">
        <v>-100</v>
      </c>
      <c r="AP1086">
        <v>-0.5</v>
      </c>
      <c r="AQ1086">
        <v>0.9</v>
      </c>
      <c r="AR1086">
        <v>-10</v>
      </c>
      <c r="AS1086">
        <v>10.4</v>
      </c>
      <c r="AT1086">
        <v>500</v>
      </c>
      <c r="AU1086">
        <v>8.6</v>
      </c>
      <c r="AV1086">
        <v>-1</v>
      </c>
      <c r="AW1086">
        <v>4</v>
      </c>
      <c r="AX1086">
        <v>300</v>
      </c>
      <c r="AY1086">
        <v>-200</v>
      </c>
    </row>
    <row r="1087" spans="1:51" x14ac:dyDescent="0.3">
      <c r="A1087" t="s">
        <v>5273</v>
      </c>
      <c r="B1087" t="s">
        <v>5274</v>
      </c>
      <c r="C1087" t="s">
        <v>5275</v>
      </c>
      <c r="D1087" s="1" t="str">
        <f>HYPERLINK("http://geochem.nrcan.gc.ca/cdogs/content/bdl/bdl211192_e.htm", "21:1192")</f>
        <v>21:1192</v>
      </c>
      <c r="E1087" s="1" t="str">
        <f>HYPERLINK("http://geochem.nrcan.gc.ca/cdogs/content/svy/svy210191_e.htm", "21:0191")</f>
        <v>21:0191</v>
      </c>
      <c r="F1087" t="s">
        <v>5276</v>
      </c>
      <c r="G1087" t="s">
        <v>5277</v>
      </c>
      <c r="I1087">
        <v>56.999896</v>
      </c>
      <c r="J1087">
        <v>-106.2003495</v>
      </c>
      <c r="K1087" s="1" t="str">
        <f>HYPERLINK("http://geochem.nrcan.gc.ca/cdogs/content/kwd/kwd020027_e.htm", "NGR lake sediment grab sample")</f>
        <v>NGR lake sediment grab sample</v>
      </c>
      <c r="L1087" s="1" t="str">
        <f>HYPERLINK("http://geochem.nrcan.gc.ca/cdogs/content/kwd/kwd080006_e.htm", "&lt;177 micron (NGR)")</f>
        <v>&lt;177 micron (NGR)</v>
      </c>
      <c r="M1087">
        <v>57</v>
      </c>
      <c r="N1087" t="s">
        <v>91</v>
      </c>
      <c r="O1087">
        <v>1086</v>
      </c>
      <c r="P1087">
        <v>1</v>
      </c>
      <c r="Q1087">
        <v>-2</v>
      </c>
      <c r="R1087">
        <v>4</v>
      </c>
      <c r="S1087">
        <v>-2</v>
      </c>
      <c r="T1087">
        <v>160</v>
      </c>
      <c r="U1087">
        <v>31.5</v>
      </c>
      <c r="V1087">
        <v>-5</v>
      </c>
      <c r="W1087">
        <v>122</v>
      </c>
      <c r="X1087">
        <v>18</v>
      </c>
      <c r="Y1087">
        <v>30</v>
      </c>
      <c r="Z1087">
        <v>0.9</v>
      </c>
      <c r="AA1087">
        <v>1</v>
      </c>
      <c r="AB1087">
        <v>15.9</v>
      </c>
      <c r="AC1087">
        <v>3</v>
      </c>
      <c r="AD1087">
        <v>-50</v>
      </c>
      <c r="AE1087">
        <v>53</v>
      </c>
      <c r="AF1087">
        <v>0.7</v>
      </c>
      <c r="AG1087">
        <v>-1</v>
      </c>
      <c r="AH1087">
        <v>0.18</v>
      </c>
      <c r="AI1087">
        <v>20</v>
      </c>
      <c r="AJ1087">
        <v>13</v>
      </c>
      <c r="AK1087">
        <v>-0.1</v>
      </c>
      <c r="AL1087">
        <v>9.4</v>
      </c>
      <c r="AM1087">
        <v>-5</v>
      </c>
      <c r="AN1087">
        <v>9.6999999999999993</v>
      </c>
      <c r="AO1087">
        <v>-100</v>
      </c>
      <c r="AP1087">
        <v>-0.5</v>
      </c>
      <c r="AQ1087">
        <v>1.1000000000000001</v>
      </c>
      <c r="AR1087">
        <v>-10</v>
      </c>
      <c r="AS1087">
        <v>13.3</v>
      </c>
      <c r="AT1087">
        <v>700</v>
      </c>
      <c r="AU1087">
        <v>5.4</v>
      </c>
      <c r="AV1087">
        <v>-1</v>
      </c>
      <c r="AW1087">
        <v>4</v>
      </c>
      <c r="AX1087">
        <v>200</v>
      </c>
      <c r="AY1087">
        <v>-200</v>
      </c>
    </row>
    <row r="1088" spans="1:51" x14ac:dyDescent="0.3">
      <c r="A1088" t="s">
        <v>5278</v>
      </c>
      <c r="B1088" t="s">
        <v>5279</v>
      </c>
      <c r="C1088" t="s">
        <v>5280</v>
      </c>
      <c r="D1088" s="1" t="str">
        <f>HYPERLINK("http://geochem.nrcan.gc.ca/cdogs/content/bdl/bdl211192_e.htm", "21:1192")</f>
        <v>21:1192</v>
      </c>
      <c r="E1088" s="1" t="str">
        <f>HYPERLINK("http://geochem.nrcan.gc.ca/cdogs/content/svy/svy210191_e.htm", "21:0191")</f>
        <v>21:0191</v>
      </c>
      <c r="F1088" t="s">
        <v>5281</v>
      </c>
      <c r="G1088" t="s">
        <v>5282</v>
      </c>
      <c r="I1088">
        <v>57.067542899999999</v>
      </c>
      <c r="J1088">
        <v>-106.1559577</v>
      </c>
      <c r="K1088" s="1" t="str">
        <f>HYPERLINK("http://geochem.nrcan.gc.ca/cdogs/content/kwd/kwd020027_e.htm", "NGR lake sediment grab sample")</f>
        <v>NGR lake sediment grab sample</v>
      </c>
      <c r="L1088" s="1" t="str">
        <f>HYPERLINK("http://geochem.nrcan.gc.ca/cdogs/content/kwd/kwd080006_e.htm", "&lt;177 micron (NGR)")</f>
        <v>&lt;177 micron (NGR)</v>
      </c>
      <c r="M1088">
        <v>57</v>
      </c>
      <c r="N1088" t="s">
        <v>97</v>
      </c>
      <c r="O1088">
        <v>1087</v>
      </c>
      <c r="P1088">
        <v>1</v>
      </c>
      <c r="Q1088">
        <v>-2</v>
      </c>
      <c r="R1088">
        <v>2.9</v>
      </c>
      <c r="S1088">
        <v>-2</v>
      </c>
      <c r="T1088">
        <v>100</v>
      </c>
      <c r="U1088">
        <v>18.2</v>
      </c>
      <c r="V1088">
        <v>-5</v>
      </c>
      <c r="W1088">
        <v>47</v>
      </c>
      <c r="X1088">
        <v>-5</v>
      </c>
      <c r="Y1088">
        <v>30</v>
      </c>
      <c r="Z1088">
        <v>-0.5</v>
      </c>
      <c r="AA1088">
        <v>-1</v>
      </c>
      <c r="AB1088">
        <v>0.8</v>
      </c>
      <c r="AC1088">
        <v>2</v>
      </c>
      <c r="AD1088">
        <v>-50</v>
      </c>
      <c r="AE1088">
        <v>21</v>
      </c>
      <c r="AF1088">
        <v>0.3</v>
      </c>
      <c r="AG1088">
        <v>1</v>
      </c>
      <c r="AH1088">
        <v>0.19</v>
      </c>
      <c r="AI1088">
        <v>-10</v>
      </c>
      <c r="AJ1088">
        <v>9</v>
      </c>
      <c r="AK1088">
        <v>0.1</v>
      </c>
      <c r="AL1088">
        <v>2.6</v>
      </c>
      <c r="AM1088">
        <v>-5</v>
      </c>
      <c r="AN1088">
        <v>3.4</v>
      </c>
      <c r="AO1088">
        <v>-100</v>
      </c>
      <c r="AP1088">
        <v>-0.5</v>
      </c>
      <c r="AQ1088">
        <v>-0.5</v>
      </c>
      <c r="AR1088">
        <v>-10</v>
      </c>
      <c r="AS1088">
        <v>4.8</v>
      </c>
      <c r="AT1088">
        <v>600</v>
      </c>
      <c r="AU1088">
        <v>9.6</v>
      </c>
      <c r="AV1088">
        <v>-1</v>
      </c>
      <c r="AW1088">
        <v>-2</v>
      </c>
      <c r="AX1088">
        <v>-100</v>
      </c>
      <c r="AY1088">
        <v>-200</v>
      </c>
    </row>
    <row r="1089" spans="1:51" x14ac:dyDescent="0.3">
      <c r="A1089" t="s">
        <v>5283</v>
      </c>
      <c r="B1089" t="s">
        <v>5284</v>
      </c>
      <c r="C1089" t="s">
        <v>5285</v>
      </c>
      <c r="D1089" s="1" t="str">
        <f>HYPERLINK("http://geochem.nrcan.gc.ca/cdogs/content/bdl/bdl211192_e.htm", "21:1192")</f>
        <v>21:1192</v>
      </c>
      <c r="E1089" s="1" t="str">
        <f>HYPERLINK("http://geochem.nrcan.gc.ca/cdogs/content/svy/svy210191_e.htm", "21:0191")</f>
        <v>21:0191</v>
      </c>
      <c r="F1089" t="s">
        <v>5286</v>
      </c>
      <c r="G1089" t="s">
        <v>5287</v>
      </c>
      <c r="I1089">
        <v>57.106430699999997</v>
      </c>
      <c r="J1089">
        <v>-106.1368121</v>
      </c>
      <c r="K1089" s="1" t="str">
        <f>HYPERLINK("http://geochem.nrcan.gc.ca/cdogs/content/kwd/kwd020027_e.htm", "NGR lake sediment grab sample")</f>
        <v>NGR lake sediment grab sample</v>
      </c>
      <c r="L1089" s="1" t="str">
        <f>HYPERLINK("http://geochem.nrcan.gc.ca/cdogs/content/kwd/kwd080006_e.htm", "&lt;177 micron (NGR)")</f>
        <v>&lt;177 micron (NGR)</v>
      </c>
      <c r="M1089">
        <v>57</v>
      </c>
      <c r="N1089" t="s">
        <v>103</v>
      </c>
      <c r="O1089">
        <v>1088</v>
      </c>
      <c r="P1089">
        <v>1</v>
      </c>
      <c r="Q1089">
        <v>-2</v>
      </c>
      <c r="R1089">
        <v>2.1</v>
      </c>
      <c r="S1089">
        <v>-2</v>
      </c>
      <c r="T1089">
        <v>-50</v>
      </c>
      <c r="U1089">
        <v>19.100000000000001</v>
      </c>
      <c r="V1089">
        <v>-5</v>
      </c>
      <c r="W1089">
        <v>51</v>
      </c>
      <c r="X1089">
        <v>-5</v>
      </c>
      <c r="Y1089">
        <v>40</v>
      </c>
      <c r="Z1089">
        <v>-0.5</v>
      </c>
      <c r="AA1089">
        <v>-1</v>
      </c>
      <c r="AB1089">
        <v>0.8</v>
      </c>
      <c r="AC1089">
        <v>-1</v>
      </c>
      <c r="AD1089">
        <v>-50</v>
      </c>
      <c r="AE1089">
        <v>22</v>
      </c>
      <c r="AF1089">
        <v>-0.2</v>
      </c>
      <c r="AG1089">
        <v>-1</v>
      </c>
      <c r="AH1089">
        <v>0.05</v>
      </c>
      <c r="AI1089">
        <v>-10</v>
      </c>
      <c r="AJ1089">
        <v>-5</v>
      </c>
      <c r="AK1089">
        <v>0.1</v>
      </c>
      <c r="AL1089">
        <v>1.5</v>
      </c>
      <c r="AM1089">
        <v>-5</v>
      </c>
      <c r="AN1089">
        <v>3.2</v>
      </c>
      <c r="AO1089">
        <v>-100</v>
      </c>
      <c r="AP1089">
        <v>-0.5</v>
      </c>
      <c r="AQ1089">
        <v>-0.5</v>
      </c>
      <c r="AR1089">
        <v>-10</v>
      </c>
      <c r="AS1089">
        <v>3.5</v>
      </c>
      <c r="AT1089">
        <v>-500</v>
      </c>
      <c r="AU1089">
        <v>6.1</v>
      </c>
      <c r="AV1089">
        <v>-1</v>
      </c>
      <c r="AW1089">
        <v>-2</v>
      </c>
      <c r="AX1089">
        <v>-100</v>
      </c>
      <c r="AY1089">
        <v>-200</v>
      </c>
    </row>
    <row r="1090" spans="1:51" x14ac:dyDescent="0.3">
      <c r="A1090" t="s">
        <v>5288</v>
      </c>
      <c r="B1090" t="s">
        <v>5289</v>
      </c>
      <c r="C1090" t="s">
        <v>5290</v>
      </c>
      <c r="D1090" s="1" t="str">
        <f>HYPERLINK("http://geochem.nrcan.gc.ca/cdogs/content/bdl/bdl211192_e.htm", "21:1192")</f>
        <v>21:1192</v>
      </c>
      <c r="E1090" s="1" t="str">
        <f>HYPERLINK("http://geochem.nrcan.gc.ca/cdogs/content/svy/svy210191_e.htm", "21:0191")</f>
        <v>21:0191</v>
      </c>
      <c r="F1090" t="s">
        <v>5291</v>
      </c>
      <c r="G1090" t="s">
        <v>5292</v>
      </c>
      <c r="I1090">
        <v>57.121077100000001</v>
      </c>
      <c r="J1090">
        <v>-106.18986700000001</v>
      </c>
      <c r="K1090" s="1" t="str">
        <f>HYPERLINK("http://geochem.nrcan.gc.ca/cdogs/content/kwd/kwd020027_e.htm", "NGR lake sediment grab sample")</f>
        <v>NGR lake sediment grab sample</v>
      </c>
      <c r="L1090" s="1" t="str">
        <f>HYPERLINK("http://geochem.nrcan.gc.ca/cdogs/content/kwd/kwd080006_e.htm", "&lt;177 micron (NGR)")</f>
        <v>&lt;177 micron (NGR)</v>
      </c>
      <c r="M1090">
        <v>57</v>
      </c>
      <c r="N1090" t="s">
        <v>109</v>
      </c>
      <c r="O1090">
        <v>1089</v>
      </c>
      <c r="P1090">
        <v>1</v>
      </c>
      <c r="Q1090">
        <v>-2</v>
      </c>
      <c r="R1090">
        <v>2</v>
      </c>
      <c r="S1090">
        <v>-2</v>
      </c>
      <c r="T1090">
        <v>-50</v>
      </c>
      <c r="U1090">
        <v>21.5</v>
      </c>
      <c r="V1090">
        <v>-5</v>
      </c>
      <c r="W1090">
        <v>21</v>
      </c>
      <c r="X1090">
        <v>-5</v>
      </c>
      <c r="Y1090">
        <v>-20</v>
      </c>
      <c r="Z1090">
        <v>-0.5</v>
      </c>
      <c r="AA1090">
        <v>-1</v>
      </c>
      <c r="AB1090">
        <v>0.6</v>
      </c>
      <c r="AC1090">
        <v>-1</v>
      </c>
      <c r="AD1090">
        <v>-50</v>
      </c>
      <c r="AE1090">
        <v>9</v>
      </c>
      <c r="AF1090">
        <v>-0.2</v>
      </c>
      <c r="AG1090">
        <v>-1</v>
      </c>
      <c r="AH1090">
        <v>7.0000000000000007E-2</v>
      </c>
      <c r="AI1090">
        <v>-10</v>
      </c>
      <c r="AJ1090">
        <v>-5</v>
      </c>
      <c r="AK1090">
        <v>-0.1</v>
      </c>
      <c r="AL1090">
        <v>1.2</v>
      </c>
      <c r="AM1090">
        <v>-5</v>
      </c>
      <c r="AN1090">
        <v>1.5</v>
      </c>
      <c r="AO1090">
        <v>-100</v>
      </c>
      <c r="AP1090">
        <v>-0.5</v>
      </c>
      <c r="AQ1090">
        <v>-0.5</v>
      </c>
      <c r="AR1090">
        <v>-10</v>
      </c>
      <c r="AS1090">
        <v>1.8</v>
      </c>
      <c r="AT1090">
        <v>-500</v>
      </c>
      <c r="AU1090">
        <v>0.9</v>
      </c>
      <c r="AV1090">
        <v>-1</v>
      </c>
      <c r="AW1090">
        <v>-2</v>
      </c>
      <c r="AX1090">
        <v>-100</v>
      </c>
      <c r="AY1090">
        <v>-200</v>
      </c>
    </row>
    <row r="1091" spans="1:51" x14ac:dyDescent="0.3">
      <c r="A1091" t="s">
        <v>5293</v>
      </c>
      <c r="B1091" t="s">
        <v>5294</v>
      </c>
      <c r="C1091" t="s">
        <v>5295</v>
      </c>
      <c r="D1091" s="1" t="str">
        <f>HYPERLINK("http://geochem.nrcan.gc.ca/cdogs/content/bdl/bdl211192_e.htm", "21:1192")</f>
        <v>21:1192</v>
      </c>
      <c r="E1091" s="1" t="str">
        <f>HYPERLINK("http://geochem.nrcan.gc.ca/cdogs/content/svy/svy210191_e.htm", "21:0191")</f>
        <v>21:0191</v>
      </c>
      <c r="F1091" t="s">
        <v>5296</v>
      </c>
      <c r="G1091" t="s">
        <v>5297</v>
      </c>
      <c r="I1091">
        <v>57.151937599999997</v>
      </c>
      <c r="J1091">
        <v>-106.1983797</v>
      </c>
      <c r="K1091" s="1" t="str">
        <f>HYPERLINK("http://geochem.nrcan.gc.ca/cdogs/content/kwd/kwd020027_e.htm", "NGR lake sediment grab sample")</f>
        <v>NGR lake sediment grab sample</v>
      </c>
      <c r="L1091" s="1" t="str">
        <f>HYPERLINK("http://geochem.nrcan.gc.ca/cdogs/content/kwd/kwd080006_e.htm", "&lt;177 micron (NGR)")</f>
        <v>&lt;177 micron (NGR)</v>
      </c>
      <c r="M1091">
        <v>57</v>
      </c>
      <c r="N1091" t="s">
        <v>115</v>
      </c>
      <c r="O1091">
        <v>1090</v>
      </c>
      <c r="P1091">
        <v>1</v>
      </c>
      <c r="Q1091">
        <v>-2</v>
      </c>
      <c r="R1091">
        <v>2.7</v>
      </c>
      <c r="S1091">
        <v>-2</v>
      </c>
      <c r="T1091">
        <v>50</v>
      </c>
      <c r="U1091">
        <v>13.2</v>
      </c>
      <c r="V1091">
        <v>-5</v>
      </c>
      <c r="W1091">
        <v>30</v>
      </c>
      <c r="X1091">
        <v>-5</v>
      </c>
      <c r="Y1091">
        <v>20</v>
      </c>
      <c r="Z1091">
        <v>-0.5</v>
      </c>
      <c r="AA1091">
        <v>-1</v>
      </c>
      <c r="AB1091">
        <v>1.3</v>
      </c>
      <c r="AC1091">
        <v>-1</v>
      </c>
      <c r="AD1091">
        <v>-50</v>
      </c>
      <c r="AE1091">
        <v>15</v>
      </c>
      <c r="AF1091">
        <v>-0.2</v>
      </c>
      <c r="AG1091">
        <v>4</v>
      </c>
      <c r="AH1091">
        <v>0.06</v>
      </c>
      <c r="AI1091">
        <v>20</v>
      </c>
      <c r="AJ1091">
        <v>6</v>
      </c>
      <c r="AK1091">
        <v>-0.1</v>
      </c>
      <c r="AL1091">
        <v>1.3</v>
      </c>
      <c r="AM1091">
        <v>-5</v>
      </c>
      <c r="AN1091">
        <v>2.4</v>
      </c>
      <c r="AO1091">
        <v>-100</v>
      </c>
      <c r="AP1091">
        <v>-0.5</v>
      </c>
      <c r="AQ1091">
        <v>-0.5</v>
      </c>
      <c r="AR1091">
        <v>-10</v>
      </c>
      <c r="AS1091">
        <v>3</v>
      </c>
      <c r="AT1091">
        <v>-500</v>
      </c>
      <c r="AU1091">
        <v>2</v>
      </c>
      <c r="AV1091">
        <v>-1</v>
      </c>
      <c r="AW1091">
        <v>-2</v>
      </c>
      <c r="AX1091">
        <v>-100</v>
      </c>
      <c r="AY1091">
        <v>-200</v>
      </c>
    </row>
    <row r="1092" spans="1:51" x14ac:dyDescent="0.3">
      <c r="A1092" t="s">
        <v>5298</v>
      </c>
      <c r="B1092" t="s">
        <v>5299</v>
      </c>
      <c r="C1092" t="s">
        <v>5300</v>
      </c>
      <c r="D1092" s="1" t="str">
        <f>HYPERLINK("http://geochem.nrcan.gc.ca/cdogs/content/bdl/bdl211192_e.htm", "21:1192")</f>
        <v>21:1192</v>
      </c>
      <c r="E1092" s="1" t="str">
        <f>HYPERLINK("http://geochem.nrcan.gc.ca/cdogs/content/svy/svy210191_e.htm", "21:0191")</f>
        <v>21:0191</v>
      </c>
      <c r="F1092" t="s">
        <v>5301</v>
      </c>
      <c r="G1092" t="s">
        <v>5302</v>
      </c>
      <c r="I1092">
        <v>57.168970100000003</v>
      </c>
      <c r="J1092">
        <v>-106.2162797</v>
      </c>
      <c r="K1092" s="1" t="str">
        <f>HYPERLINK("http://geochem.nrcan.gc.ca/cdogs/content/kwd/kwd020027_e.htm", "NGR lake sediment grab sample")</f>
        <v>NGR lake sediment grab sample</v>
      </c>
      <c r="L1092" s="1" t="str">
        <f>HYPERLINK("http://geochem.nrcan.gc.ca/cdogs/content/kwd/kwd080006_e.htm", "&lt;177 micron (NGR)")</f>
        <v>&lt;177 micron (NGR)</v>
      </c>
      <c r="M1092">
        <v>57</v>
      </c>
      <c r="N1092" t="s">
        <v>121</v>
      </c>
      <c r="O1092">
        <v>1091</v>
      </c>
      <c r="P1092">
        <v>1</v>
      </c>
      <c r="Q1092">
        <v>-2</v>
      </c>
      <c r="R1092">
        <v>6.9</v>
      </c>
      <c r="S1092">
        <v>-2</v>
      </c>
      <c r="T1092">
        <v>-50</v>
      </c>
      <c r="U1092">
        <v>23.9</v>
      </c>
      <c r="V1092">
        <v>-5</v>
      </c>
      <c r="W1092">
        <v>22</v>
      </c>
      <c r="X1092">
        <v>-5</v>
      </c>
      <c r="Y1092">
        <v>-20</v>
      </c>
      <c r="Z1092">
        <v>0.5</v>
      </c>
      <c r="AA1092">
        <v>-1</v>
      </c>
      <c r="AB1092">
        <v>2.2999999999999998</v>
      </c>
      <c r="AC1092">
        <v>-1</v>
      </c>
      <c r="AD1092">
        <v>-50</v>
      </c>
      <c r="AE1092">
        <v>9</v>
      </c>
      <c r="AF1092">
        <v>-0.2</v>
      </c>
      <c r="AG1092">
        <v>3</v>
      </c>
      <c r="AH1092">
        <v>0.09</v>
      </c>
      <c r="AI1092">
        <v>10</v>
      </c>
      <c r="AJ1092">
        <v>6</v>
      </c>
      <c r="AK1092">
        <v>0.2</v>
      </c>
      <c r="AL1092">
        <v>1.5</v>
      </c>
      <c r="AM1092">
        <v>-5</v>
      </c>
      <c r="AN1092">
        <v>1.5</v>
      </c>
      <c r="AO1092">
        <v>-100</v>
      </c>
      <c r="AP1092">
        <v>-0.5</v>
      </c>
      <c r="AQ1092">
        <v>-0.5</v>
      </c>
      <c r="AR1092">
        <v>-10</v>
      </c>
      <c r="AS1092">
        <v>2.8</v>
      </c>
      <c r="AT1092">
        <v>-500</v>
      </c>
      <c r="AU1092">
        <v>1.5</v>
      </c>
      <c r="AV1092">
        <v>-1</v>
      </c>
      <c r="AW1092">
        <v>-2</v>
      </c>
      <c r="AX1092">
        <v>-100</v>
      </c>
      <c r="AY1092">
        <v>-200</v>
      </c>
    </row>
    <row r="1093" spans="1:51" x14ac:dyDescent="0.3">
      <c r="A1093" t="s">
        <v>5303</v>
      </c>
      <c r="B1093" t="s">
        <v>5304</v>
      </c>
      <c r="C1093" t="s">
        <v>5305</v>
      </c>
      <c r="D1093" s="1" t="str">
        <f>HYPERLINK("http://geochem.nrcan.gc.ca/cdogs/content/bdl/bdl211192_e.htm", "21:1192")</f>
        <v>21:1192</v>
      </c>
      <c r="E1093" s="1" t="str">
        <f>HYPERLINK("http://geochem.nrcan.gc.ca/cdogs/content/svy/svy210191_e.htm", "21:0191")</f>
        <v>21:0191</v>
      </c>
      <c r="F1093" t="s">
        <v>5306</v>
      </c>
      <c r="G1093" t="s">
        <v>5307</v>
      </c>
      <c r="I1093">
        <v>57.215391500000003</v>
      </c>
      <c r="J1093">
        <v>-106.2591058</v>
      </c>
      <c r="K1093" s="1" t="str">
        <f>HYPERLINK("http://geochem.nrcan.gc.ca/cdogs/content/kwd/kwd020027_e.htm", "NGR lake sediment grab sample")</f>
        <v>NGR lake sediment grab sample</v>
      </c>
      <c r="L1093" s="1" t="str">
        <f>HYPERLINK("http://geochem.nrcan.gc.ca/cdogs/content/kwd/kwd080006_e.htm", "&lt;177 micron (NGR)")</f>
        <v>&lt;177 micron (NGR)</v>
      </c>
      <c r="M1093">
        <v>57</v>
      </c>
      <c r="N1093" t="s">
        <v>127</v>
      </c>
      <c r="O1093">
        <v>1092</v>
      </c>
      <c r="P1093">
        <v>1</v>
      </c>
      <c r="Q1093">
        <v>-2</v>
      </c>
      <c r="R1093">
        <v>2.5</v>
      </c>
      <c r="S1093">
        <v>-2</v>
      </c>
      <c r="T1093">
        <v>-50</v>
      </c>
      <c r="U1093">
        <v>14.8</v>
      </c>
      <c r="V1093">
        <v>-5</v>
      </c>
      <c r="W1093">
        <v>9</v>
      </c>
      <c r="X1093">
        <v>-5</v>
      </c>
      <c r="Y1093">
        <v>-20</v>
      </c>
      <c r="Z1093">
        <v>-0.5</v>
      </c>
      <c r="AA1093">
        <v>-1</v>
      </c>
      <c r="AB1093">
        <v>0.7</v>
      </c>
      <c r="AC1093">
        <v>-1</v>
      </c>
      <c r="AD1093">
        <v>-50</v>
      </c>
      <c r="AE1093">
        <v>5</v>
      </c>
      <c r="AF1093">
        <v>-0.2</v>
      </c>
      <c r="AG1093">
        <v>-1</v>
      </c>
      <c r="AH1093">
        <v>0.11</v>
      </c>
      <c r="AI1093">
        <v>-10</v>
      </c>
      <c r="AJ1093">
        <v>-5</v>
      </c>
      <c r="AK1093">
        <v>-0.1</v>
      </c>
      <c r="AL1093">
        <v>1</v>
      </c>
      <c r="AM1093">
        <v>-5</v>
      </c>
      <c r="AN1093">
        <v>0.9</v>
      </c>
      <c r="AO1093">
        <v>-100</v>
      </c>
      <c r="AP1093">
        <v>-0.5</v>
      </c>
      <c r="AQ1093">
        <v>-0.5</v>
      </c>
      <c r="AR1093">
        <v>-10</v>
      </c>
      <c r="AS1093">
        <v>1.4</v>
      </c>
      <c r="AT1093">
        <v>-500</v>
      </c>
      <c r="AU1093">
        <v>0.6</v>
      </c>
      <c r="AV1093">
        <v>-1</v>
      </c>
      <c r="AW1093">
        <v>-2</v>
      </c>
      <c r="AX1093">
        <v>-100</v>
      </c>
      <c r="AY1093">
        <v>-200</v>
      </c>
    </row>
    <row r="1094" spans="1:51" x14ac:dyDescent="0.3">
      <c r="A1094" t="s">
        <v>5308</v>
      </c>
      <c r="B1094" t="s">
        <v>5309</v>
      </c>
      <c r="C1094" t="s">
        <v>5310</v>
      </c>
      <c r="D1094" s="1" t="str">
        <f>HYPERLINK("http://geochem.nrcan.gc.ca/cdogs/content/bdl/bdl211192_e.htm", "21:1192")</f>
        <v>21:1192</v>
      </c>
      <c r="E1094" s="1" t="str">
        <f>HYPERLINK("http://geochem.nrcan.gc.ca/cdogs/content/svy/svy210191_e.htm", "21:0191")</f>
        <v>21:0191</v>
      </c>
      <c r="F1094" t="s">
        <v>5311</v>
      </c>
      <c r="G1094" t="s">
        <v>5312</v>
      </c>
      <c r="I1094">
        <v>57.2355418</v>
      </c>
      <c r="J1094">
        <v>-106.3188258</v>
      </c>
      <c r="K1094" s="1" t="str">
        <f>HYPERLINK("http://geochem.nrcan.gc.ca/cdogs/content/kwd/kwd020027_e.htm", "NGR lake sediment grab sample")</f>
        <v>NGR lake sediment grab sample</v>
      </c>
      <c r="L1094" s="1" t="str">
        <f>HYPERLINK("http://geochem.nrcan.gc.ca/cdogs/content/kwd/kwd080006_e.htm", "&lt;177 micron (NGR)")</f>
        <v>&lt;177 micron (NGR)</v>
      </c>
      <c r="M1094">
        <v>57</v>
      </c>
      <c r="N1094" t="s">
        <v>133</v>
      </c>
      <c r="O1094">
        <v>1093</v>
      </c>
      <c r="P1094">
        <v>1</v>
      </c>
      <c r="Q1094">
        <v>-2</v>
      </c>
      <c r="R1094">
        <v>2.6</v>
      </c>
      <c r="S1094">
        <v>-2</v>
      </c>
      <c r="T1094">
        <v>100</v>
      </c>
      <c r="U1094">
        <v>5.8</v>
      </c>
      <c r="V1094">
        <v>-5</v>
      </c>
      <c r="W1094">
        <v>15</v>
      </c>
      <c r="X1094">
        <v>-5</v>
      </c>
      <c r="Y1094">
        <v>-20</v>
      </c>
      <c r="Z1094">
        <v>-0.5</v>
      </c>
      <c r="AA1094">
        <v>-1</v>
      </c>
      <c r="AB1094">
        <v>2.4</v>
      </c>
      <c r="AC1094">
        <v>3</v>
      </c>
      <c r="AD1094">
        <v>-50</v>
      </c>
      <c r="AE1094">
        <v>8</v>
      </c>
      <c r="AF1094">
        <v>-0.2</v>
      </c>
      <c r="AG1094">
        <v>-1</v>
      </c>
      <c r="AH1094">
        <v>0.23</v>
      </c>
      <c r="AI1094">
        <v>-10</v>
      </c>
      <c r="AJ1094">
        <v>11</v>
      </c>
      <c r="AK1094">
        <v>-0.1</v>
      </c>
      <c r="AL1094">
        <v>1.2</v>
      </c>
      <c r="AM1094">
        <v>-5</v>
      </c>
      <c r="AN1094">
        <v>1.7</v>
      </c>
      <c r="AO1094">
        <v>-100</v>
      </c>
      <c r="AP1094">
        <v>-0.5</v>
      </c>
      <c r="AQ1094">
        <v>-0.5</v>
      </c>
      <c r="AR1094">
        <v>-10</v>
      </c>
      <c r="AS1094">
        <v>2.4</v>
      </c>
      <c r="AT1094">
        <v>-500</v>
      </c>
      <c r="AU1094">
        <v>1</v>
      </c>
      <c r="AV1094">
        <v>-1</v>
      </c>
      <c r="AW1094">
        <v>-2</v>
      </c>
      <c r="AX1094">
        <v>-100</v>
      </c>
      <c r="AY1094">
        <v>-200</v>
      </c>
    </row>
    <row r="1095" spans="1:51" x14ac:dyDescent="0.3">
      <c r="A1095" t="s">
        <v>5313</v>
      </c>
      <c r="B1095" t="s">
        <v>5314</v>
      </c>
      <c r="C1095" t="s">
        <v>5315</v>
      </c>
      <c r="D1095" s="1" t="str">
        <f>HYPERLINK("http://geochem.nrcan.gc.ca/cdogs/content/bdl/bdl211192_e.htm", "21:1192")</f>
        <v>21:1192</v>
      </c>
      <c r="E1095" s="1" t="str">
        <f>HYPERLINK("http://geochem.nrcan.gc.ca/cdogs/content/svy/svy210191_e.htm", "21:0191")</f>
        <v>21:0191</v>
      </c>
      <c r="F1095" t="s">
        <v>5316</v>
      </c>
      <c r="G1095" t="s">
        <v>5317</v>
      </c>
      <c r="I1095">
        <v>57.2493093</v>
      </c>
      <c r="J1095">
        <v>-106.40805949999999</v>
      </c>
      <c r="K1095" s="1" t="str">
        <f>HYPERLINK("http://geochem.nrcan.gc.ca/cdogs/content/kwd/kwd020027_e.htm", "NGR lake sediment grab sample")</f>
        <v>NGR lake sediment grab sample</v>
      </c>
      <c r="L1095" s="1" t="str">
        <f>HYPERLINK("http://geochem.nrcan.gc.ca/cdogs/content/kwd/kwd080006_e.htm", "&lt;177 micron (NGR)")</f>
        <v>&lt;177 micron (NGR)</v>
      </c>
      <c r="M1095">
        <v>57</v>
      </c>
      <c r="N1095" t="s">
        <v>145</v>
      </c>
      <c r="O1095">
        <v>1094</v>
      </c>
      <c r="P1095">
        <v>1</v>
      </c>
      <c r="Q1095">
        <v>-2</v>
      </c>
      <c r="R1095">
        <v>3.3</v>
      </c>
      <c r="S1095">
        <v>-2</v>
      </c>
      <c r="T1095">
        <v>110</v>
      </c>
      <c r="U1095">
        <v>22.9</v>
      </c>
      <c r="V1095">
        <v>-5</v>
      </c>
      <c r="W1095">
        <v>27</v>
      </c>
      <c r="X1095">
        <v>6</v>
      </c>
      <c r="Y1095">
        <v>30</v>
      </c>
      <c r="Z1095">
        <v>-0.5</v>
      </c>
      <c r="AA1095">
        <v>-1</v>
      </c>
      <c r="AB1095">
        <v>1.9</v>
      </c>
      <c r="AC1095">
        <v>3</v>
      </c>
      <c r="AD1095">
        <v>-50</v>
      </c>
      <c r="AE1095">
        <v>11</v>
      </c>
      <c r="AF1095">
        <v>-0.2</v>
      </c>
      <c r="AG1095">
        <v>-1</v>
      </c>
      <c r="AH1095">
        <v>0.18</v>
      </c>
      <c r="AI1095">
        <v>-10</v>
      </c>
      <c r="AJ1095">
        <v>10</v>
      </c>
      <c r="AK1095">
        <v>0.1</v>
      </c>
      <c r="AL1095">
        <v>2.2000000000000002</v>
      </c>
      <c r="AM1095">
        <v>-5</v>
      </c>
      <c r="AN1095">
        <v>2.2000000000000002</v>
      </c>
      <c r="AO1095">
        <v>-100</v>
      </c>
      <c r="AP1095">
        <v>-0.5</v>
      </c>
      <c r="AQ1095">
        <v>-0.5</v>
      </c>
      <c r="AR1095">
        <v>-10</v>
      </c>
      <c r="AS1095">
        <v>4.0999999999999996</v>
      </c>
      <c r="AT1095">
        <v>700</v>
      </c>
      <c r="AU1095">
        <v>1.2</v>
      </c>
      <c r="AV1095">
        <v>-1</v>
      </c>
      <c r="AW1095">
        <v>-2</v>
      </c>
      <c r="AX1095">
        <v>-100</v>
      </c>
      <c r="AY1095">
        <v>-200</v>
      </c>
    </row>
    <row r="1096" spans="1:51" x14ac:dyDescent="0.3">
      <c r="A1096" t="s">
        <v>5318</v>
      </c>
      <c r="B1096" t="s">
        <v>5319</v>
      </c>
      <c r="C1096" t="s">
        <v>5320</v>
      </c>
      <c r="D1096" s="1" t="str">
        <f>HYPERLINK("http://geochem.nrcan.gc.ca/cdogs/content/bdl/bdl211192_e.htm", "21:1192")</f>
        <v>21:1192</v>
      </c>
      <c r="E1096" s="1" t="str">
        <f>HYPERLINK("http://geochem.nrcan.gc.ca/cdogs/content/svy/svy210191_e.htm", "21:0191")</f>
        <v>21:0191</v>
      </c>
      <c r="F1096" t="s">
        <v>5321</v>
      </c>
      <c r="G1096" t="s">
        <v>5322</v>
      </c>
      <c r="I1096">
        <v>57.274559099999998</v>
      </c>
      <c r="J1096">
        <v>-106.4363413</v>
      </c>
      <c r="K1096" s="1" t="str">
        <f>HYPERLINK("http://geochem.nrcan.gc.ca/cdogs/content/kwd/kwd020027_e.htm", "NGR lake sediment grab sample")</f>
        <v>NGR lake sediment grab sample</v>
      </c>
      <c r="L1096" s="1" t="str">
        <f>HYPERLINK("http://geochem.nrcan.gc.ca/cdogs/content/kwd/kwd080006_e.htm", "&lt;177 micron (NGR)")</f>
        <v>&lt;177 micron (NGR)</v>
      </c>
      <c r="M1096">
        <v>57</v>
      </c>
      <c r="N1096" t="s">
        <v>151</v>
      </c>
      <c r="O1096">
        <v>1095</v>
      </c>
      <c r="P1096">
        <v>1</v>
      </c>
      <c r="Q1096">
        <v>-2</v>
      </c>
      <c r="R1096">
        <v>3.9</v>
      </c>
      <c r="S1096">
        <v>-2</v>
      </c>
      <c r="T1096">
        <v>140</v>
      </c>
      <c r="U1096">
        <v>17.600000000000001</v>
      </c>
      <c r="V1096">
        <v>-5</v>
      </c>
      <c r="W1096">
        <v>40</v>
      </c>
      <c r="X1096">
        <v>7</v>
      </c>
      <c r="Y1096">
        <v>-20</v>
      </c>
      <c r="Z1096">
        <v>0.7</v>
      </c>
      <c r="AA1096">
        <v>-1</v>
      </c>
      <c r="AB1096">
        <v>7.5</v>
      </c>
      <c r="AC1096">
        <v>4</v>
      </c>
      <c r="AD1096">
        <v>-50</v>
      </c>
      <c r="AE1096">
        <v>19</v>
      </c>
      <c r="AF1096">
        <v>0.2</v>
      </c>
      <c r="AG1096">
        <v>-1</v>
      </c>
      <c r="AH1096">
        <v>0.2</v>
      </c>
      <c r="AI1096">
        <v>-10</v>
      </c>
      <c r="AJ1096">
        <v>11</v>
      </c>
      <c r="AK1096">
        <v>0.1</v>
      </c>
      <c r="AL1096">
        <v>3.2</v>
      </c>
      <c r="AM1096">
        <v>-5</v>
      </c>
      <c r="AN1096">
        <v>3.3</v>
      </c>
      <c r="AO1096">
        <v>-100</v>
      </c>
      <c r="AP1096">
        <v>-0.5</v>
      </c>
      <c r="AQ1096">
        <v>-0.5</v>
      </c>
      <c r="AR1096">
        <v>-10</v>
      </c>
      <c r="AS1096">
        <v>5.7</v>
      </c>
      <c r="AT1096">
        <v>900</v>
      </c>
      <c r="AU1096">
        <v>1.9</v>
      </c>
      <c r="AV1096">
        <v>-1</v>
      </c>
      <c r="AW1096">
        <v>-2</v>
      </c>
      <c r="AX1096">
        <v>-100</v>
      </c>
      <c r="AY1096">
        <v>-200</v>
      </c>
    </row>
    <row r="1097" spans="1:51" x14ac:dyDescent="0.3">
      <c r="A1097" t="s">
        <v>5323</v>
      </c>
      <c r="B1097" t="s">
        <v>5324</v>
      </c>
      <c r="C1097" t="s">
        <v>5325</v>
      </c>
      <c r="D1097" s="1" t="str">
        <f>HYPERLINK("http://geochem.nrcan.gc.ca/cdogs/content/bdl/bdl211192_e.htm", "21:1192")</f>
        <v>21:1192</v>
      </c>
      <c r="E1097" s="1" t="str">
        <f>HYPERLINK("http://geochem.nrcan.gc.ca/cdogs/content/svy/svy210191_e.htm", "21:0191")</f>
        <v>21:0191</v>
      </c>
      <c r="F1097" t="s">
        <v>5326</v>
      </c>
      <c r="G1097" t="s">
        <v>5327</v>
      </c>
      <c r="I1097">
        <v>57.290093300000002</v>
      </c>
      <c r="J1097">
        <v>-106.46128899999999</v>
      </c>
      <c r="K1097" s="1" t="str">
        <f>HYPERLINK("http://geochem.nrcan.gc.ca/cdogs/content/kwd/kwd020027_e.htm", "NGR lake sediment grab sample")</f>
        <v>NGR lake sediment grab sample</v>
      </c>
      <c r="L1097" s="1" t="str">
        <f>HYPERLINK("http://geochem.nrcan.gc.ca/cdogs/content/kwd/kwd080006_e.htm", "&lt;177 micron (NGR)")</f>
        <v>&lt;177 micron (NGR)</v>
      </c>
      <c r="M1097">
        <v>57</v>
      </c>
      <c r="N1097" t="s">
        <v>157</v>
      </c>
      <c r="O1097">
        <v>1096</v>
      </c>
      <c r="P1097">
        <v>1</v>
      </c>
      <c r="Q1097">
        <v>-2</v>
      </c>
      <c r="R1097">
        <v>4.5999999999999996</v>
      </c>
      <c r="S1097">
        <v>-2</v>
      </c>
      <c r="T1097">
        <v>190</v>
      </c>
      <c r="U1097">
        <v>25.9</v>
      </c>
      <c r="V1097">
        <v>-5</v>
      </c>
      <c r="W1097">
        <v>33</v>
      </c>
      <c r="X1097">
        <v>-5</v>
      </c>
      <c r="Y1097">
        <v>20</v>
      </c>
      <c r="Z1097">
        <v>0.7</v>
      </c>
      <c r="AA1097">
        <v>-1</v>
      </c>
      <c r="AB1097">
        <v>2</v>
      </c>
      <c r="AC1097">
        <v>5</v>
      </c>
      <c r="AD1097">
        <v>-50</v>
      </c>
      <c r="AE1097">
        <v>15</v>
      </c>
      <c r="AF1097">
        <v>-0.2</v>
      </c>
      <c r="AG1097">
        <v>-1</v>
      </c>
      <c r="AH1097">
        <v>0.42</v>
      </c>
      <c r="AI1097">
        <v>-10</v>
      </c>
      <c r="AJ1097">
        <v>21</v>
      </c>
      <c r="AK1097">
        <v>0.2</v>
      </c>
      <c r="AL1097">
        <v>2.9</v>
      </c>
      <c r="AM1097">
        <v>-5</v>
      </c>
      <c r="AN1097">
        <v>2.4</v>
      </c>
      <c r="AO1097">
        <v>-100</v>
      </c>
      <c r="AP1097">
        <v>-0.5</v>
      </c>
      <c r="AQ1097">
        <v>-0.5</v>
      </c>
      <c r="AR1097">
        <v>-10</v>
      </c>
      <c r="AS1097">
        <v>5.6</v>
      </c>
      <c r="AT1097">
        <v>1100</v>
      </c>
      <c r="AU1097">
        <v>1.5</v>
      </c>
      <c r="AV1097">
        <v>-1</v>
      </c>
      <c r="AW1097">
        <v>-2</v>
      </c>
      <c r="AX1097">
        <v>-100</v>
      </c>
      <c r="AY1097">
        <v>-200</v>
      </c>
    </row>
    <row r="1098" spans="1:51" x14ac:dyDescent="0.3">
      <c r="A1098" t="s">
        <v>5328</v>
      </c>
      <c r="B1098" t="s">
        <v>5329</v>
      </c>
      <c r="C1098" t="s">
        <v>5330</v>
      </c>
      <c r="D1098" s="1" t="str">
        <f>HYPERLINK("http://geochem.nrcan.gc.ca/cdogs/content/bdl/bdl211192_e.htm", "21:1192")</f>
        <v>21:1192</v>
      </c>
      <c r="E1098" s="1" t="str">
        <f>HYPERLINK("http://geochem.nrcan.gc.ca/cdogs/content/svy/svy210191_e.htm", "21:0191")</f>
        <v>21:0191</v>
      </c>
      <c r="F1098" t="s">
        <v>5331</v>
      </c>
      <c r="G1098" t="s">
        <v>5332</v>
      </c>
      <c r="I1098">
        <v>57.275679400000001</v>
      </c>
      <c r="J1098">
        <v>-106.5875578</v>
      </c>
      <c r="K1098" s="1" t="str">
        <f>HYPERLINK("http://geochem.nrcan.gc.ca/cdogs/content/kwd/kwd020027_e.htm", "NGR lake sediment grab sample")</f>
        <v>NGR lake sediment grab sample</v>
      </c>
      <c r="L1098" s="1" t="str">
        <f>HYPERLINK("http://geochem.nrcan.gc.ca/cdogs/content/kwd/kwd080006_e.htm", "&lt;177 micron (NGR)")</f>
        <v>&lt;177 micron (NGR)</v>
      </c>
      <c r="M1098">
        <v>57</v>
      </c>
      <c r="N1098" t="s">
        <v>163</v>
      </c>
      <c r="O1098">
        <v>1097</v>
      </c>
      <c r="P1098">
        <v>1</v>
      </c>
      <c r="Q1098">
        <v>-2</v>
      </c>
      <c r="R1098">
        <v>4.5999999999999996</v>
      </c>
      <c r="S1098">
        <v>-2</v>
      </c>
      <c r="T1098">
        <v>100</v>
      </c>
      <c r="U1098">
        <v>22.4</v>
      </c>
      <c r="V1098">
        <v>-5</v>
      </c>
      <c r="W1098">
        <v>27</v>
      </c>
      <c r="X1098">
        <v>-5</v>
      </c>
      <c r="Y1098">
        <v>-20</v>
      </c>
      <c r="Z1098">
        <v>-0.5</v>
      </c>
      <c r="AA1098">
        <v>-1</v>
      </c>
      <c r="AB1098">
        <v>0.8</v>
      </c>
      <c r="AC1098">
        <v>4</v>
      </c>
      <c r="AD1098">
        <v>-50</v>
      </c>
      <c r="AE1098">
        <v>12</v>
      </c>
      <c r="AF1098">
        <v>-0.2</v>
      </c>
      <c r="AG1098">
        <v>-1</v>
      </c>
      <c r="AH1098">
        <v>0.25</v>
      </c>
      <c r="AI1098">
        <v>-10</v>
      </c>
      <c r="AJ1098">
        <v>15</v>
      </c>
      <c r="AK1098">
        <v>0.1</v>
      </c>
      <c r="AL1098">
        <v>2.2999999999999998</v>
      </c>
      <c r="AM1098">
        <v>-5</v>
      </c>
      <c r="AN1098">
        <v>2</v>
      </c>
      <c r="AO1098">
        <v>-100</v>
      </c>
      <c r="AP1098">
        <v>-0.5</v>
      </c>
      <c r="AQ1098">
        <v>-0.5</v>
      </c>
      <c r="AR1098">
        <v>-10</v>
      </c>
      <c r="AS1098">
        <v>3.8</v>
      </c>
      <c r="AT1098">
        <v>600</v>
      </c>
      <c r="AU1098">
        <v>1.2</v>
      </c>
      <c r="AV1098">
        <v>-1</v>
      </c>
      <c r="AW1098">
        <v>-2</v>
      </c>
      <c r="AX1098">
        <v>100</v>
      </c>
      <c r="AY1098">
        <v>-200</v>
      </c>
    </row>
    <row r="1099" spans="1:51" x14ac:dyDescent="0.3">
      <c r="A1099" t="s">
        <v>5333</v>
      </c>
      <c r="B1099" t="s">
        <v>5334</v>
      </c>
      <c r="C1099" t="s">
        <v>5335</v>
      </c>
      <c r="D1099" s="1" t="str">
        <f>HYPERLINK("http://geochem.nrcan.gc.ca/cdogs/content/bdl/bdl211192_e.htm", "21:1192")</f>
        <v>21:1192</v>
      </c>
      <c r="E1099" s="1" t="str">
        <f>HYPERLINK("http://geochem.nrcan.gc.ca/cdogs/content/svy/svy210191_e.htm", "21:0191")</f>
        <v>21:0191</v>
      </c>
      <c r="F1099" t="s">
        <v>5336</v>
      </c>
      <c r="G1099" t="s">
        <v>5337</v>
      </c>
      <c r="I1099">
        <v>57.2722932</v>
      </c>
      <c r="J1099">
        <v>-106.6747355</v>
      </c>
      <c r="K1099" s="1" t="str">
        <f>HYPERLINK("http://geochem.nrcan.gc.ca/cdogs/content/kwd/kwd020027_e.htm", "NGR lake sediment grab sample")</f>
        <v>NGR lake sediment grab sample</v>
      </c>
      <c r="L1099" s="1" t="str">
        <f>HYPERLINK("http://geochem.nrcan.gc.ca/cdogs/content/kwd/kwd080006_e.htm", "&lt;177 micron (NGR)")</f>
        <v>&lt;177 micron (NGR)</v>
      </c>
      <c r="M1099">
        <v>57</v>
      </c>
      <c r="N1099" t="s">
        <v>169</v>
      </c>
      <c r="O1099">
        <v>1098</v>
      </c>
      <c r="P1099">
        <v>1</v>
      </c>
      <c r="Q1099">
        <v>-2</v>
      </c>
      <c r="R1099">
        <v>4.5999999999999996</v>
      </c>
      <c r="S1099">
        <v>-2</v>
      </c>
      <c r="T1099">
        <v>150</v>
      </c>
      <c r="U1099">
        <v>42.5</v>
      </c>
      <c r="V1099">
        <v>-5</v>
      </c>
      <c r="W1099">
        <v>66</v>
      </c>
      <c r="X1099">
        <v>8</v>
      </c>
      <c r="Y1099">
        <v>-20</v>
      </c>
      <c r="Z1099">
        <v>-0.5</v>
      </c>
      <c r="AA1099">
        <v>-1</v>
      </c>
      <c r="AB1099">
        <v>20.7</v>
      </c>
      <c r="AC1099">
        <v>2</v>
      </c>
      <c r="AD1099">
        <v>-50</v>
      </c>
      <c r="AE1099">
        <v>31</v>
      </c>
      <c r="AF1099">
        <v>0.3</v>
      </c>
      <c r="AG1099">
        <v>-1</v>
      </c>
      <c r="AH1099">
        <v>7.0000000000000007E-2</v>
      </c>
      <c r="AI1099">
        <v>-10</v>
      </c>
      <c r="AJ1099">
        <v>6</v>
      </c>
      <c r="AK1099">
        <v>-0.1</v>
      </c>
      <c r="AL1099">
        <v>6.4</v>
      </c>
      <c r="AM1099">
        <v>-5</v>
      </c>
      <c r="AN1099">
        <v>5.8</v>
      </c>
      <c r="AO1099">
        <v>-100</v>
      </c>
      <c r="AP1099">
        <v>-0.5</v>
      </c>
      <c r="AQ1099">
        <v>0.6</v>
      </c>
      <c r="AR1099">
        <v>-10</v>
      </c>
      <c r="AS1099">
        <v>4.8</v>
      </c>
      <c r="AT1099">
        <v>-500</v>
      </c>
      <c r="AU1099">
        <v>1.5</v>
      </c>
      <c r="AV1099">
        <v>-1</v>
      </c>
      <c r="AW1099">
        <v>2</v>
      </c>
      <c r="AX1099">
        <v>100</v>
      </c>
      <c r="AY1099">
        <v>-200</v>
      </c>
    </row>
    <row r="1100" spans="1:51" x14ac:dyDescent="0.3">
      <c r="A1100" t="s">
        <v>5338</v>
      </c>
      <c r="B1100" t="s">
        <v>5339</v>
      </c>
      <c r="C1100" t="s">
        <v>5340</v>
      </c>
      <c r="D1100" s="1" t="str">
        <f>HYPERLINK("http://geochem.nrcan.gc.ca/cdogs/content/bdl/bdl211192_e.htm", "21:1192")</f>
        <v>21:1192</v>
      </c>
      <c r="E1100" s="1" t="str">
        <f>HYPERLINK("http://geochem.nrcan.gc.ca/cdogs/content/svy/svy_e.htm", "")</f>
        <v/>
      </c>
      <c r="H1100" s="1" t="str">
        <f>HYPERLINK("http://geochem.nrcan.gc.ca/cdogs/content/cr_/cr_00128_e.htm", "128")</f>
        <v>128</v>
      </c>
      <c r="K1100" t="s">
        <v>137</v>
      </c>
      <c r="L1100" t="s">
        <v>138</v>
      </c>
      <c r="M1100">
        <v>57</v>
      </c>
      <c r="N1100" t="s">
        <v>139</v>
      </c>
      <c r="O1100">
        <v>1099</v>
      </c>
      <c r="P1100">
        <v>8</v>
      </c>
      <c r="Q1100">
        <v>-2</v>
      </c>
      <c r="R1100">
        <v>15.1</v>
      </c>
      <c r="S1100">
        <v>-2</v>
      </c>
      <c r="T1100">
        <v>300</v>
      </c>
      <c r="U1100">
        <v>45.8</v>
      </c>
      <c r="V1100">
        <v>-5</v>
      </c>
      <c r="W1100">
        <v>47</v>
      </c>
      <c r="X1100">
        <v>11</v>
      </c>
      <c r="Y1100">
        <v>40</v>
      </c>
      <c r="Z1100">
        <v>1.4</v>
      </c>
      <c r="AA1100">
        <v>2</v>
      </c>
      <c r="AB1100">
        <v>2.9</v>
      </c>
      <c r="AC1100">
        <v>3</v>
      </c>
      <c r="AD1100">
        <v>-50</v>
      </c>
      <c r="AE1100">
        <v>25</v>
      </c>
      <c r="AF1100">
        <v>0.6</v>
      </c>
      <c r="AG1100">
        <v>3</v>
      </c>
      <c r="AH1100">
        <v>0.57999999999999996</v>
      </c>
      <c r="AI1100">
        <v>30</v>
      </c>
      <c r="AJ1100">
        <v>23</v>
      </c>
      <c r="AK1100">
        <v>1.6</v>
      </c>
      <c r="AL1100">
        <v>7.4</v>
      </c>
      <c r="AM1100">
        <v>-5</v>
      </c>
      <c r="AN1100">
        <v>4.5</v>
      </c>
      <c r="AO1100">
        <v>-100</v>
      </c>
      <c r="AP1100">
        <v>-0.5</v>
      </c>
      <c r="AQ1100">
        <v>0.6</v>
      </c>
      <c r="AR1100">
        <v>-10</v>
      </c>
      <c r="AS1100">
        <v>4.8</v>
      </c>
      <c r="AT1100">
        <v>2100</v>
      </c>
      <c r="AU1100">
        <v>30.1</v>
      </c>
      <c r="AV1100">
        <v>1</v>
      </c>
      <c r="AW1100">
        <v>-2</v>
      </c>
      <c r="AX1100">
        <v>200</v>
      </c>
      <c r="AY1100">
        <v>200</v>
      </c>
    </row>
    <row r="1101" spans="1:51" x14ac:dyDescent="0.3">
      <c r="A1101" t="s">
        <v>5341</v>
      </c>
      <c r="B1101" t="s">
        <v>5342</v>
      </c>
      <c r="C1101" t="s">
        <v>5343</v>
      </c>
      <c r="D1101" s="1" t="str">
        <f>HYPERLINK("http://geochem.nrcan.gc.ca/cdogs/content/bdl/bdl211192_e.htm", "21:1192")</f>
        <v>21:1192</v>
      </c>
      <c r="E1101" s="1" t="str">
        <f>HYPERLINK("http://geochem.nrcan.gc.ca/cdogs/content/svy/svy210191_e.htm", "21:0191")</f>
        <v>21:0191</v>
      </c>
      <c r="F1101" t="s">
        <v>5344</v>
      </c>
      <c r="G1101" t="s">
        <v>5345</v>
      </c>
      <c r="I1101">
        <v>57.255207300000002</v>
      </c>
      <c r="J1101">
        <v>-106.7367253</v>
      </c>
      <c r="K1101" s="1" t="str">
        <f>HYPERLINK("http://geochem.nrcan.gc.ca/cdogs/content/kwd/kwd020027_e.htm", "NGR lake sediment grab sample")</f>
        <v>NGR lake sediment grab sample</v>
      </c>
      <c r="L1101" s="1" t="str">
        <f>HYPERLINK("http://geochem.nrcan.gc.ca/cdogs/content/kwd/kwd080006_e.htm", "&lt;177 micron (NGR)")</f>
        <v>&lt;177 micron (NGR)</v>
      </c>
      <c r="M1101">
        <v>58</v>
      </c>
      <c r="N1101" t="s">
        <v>57</v>
      </c>
      <c r="O1101">
        <v>1100</v>
      </c>
      <c r="P1101">
        <v>7</v>
      </c>
      <c r="Q1101">
        <v>-2</v>
      </c>
      <c r="R1101">
        <v>8.9</v>
      </c>
      <c r="S1101">
        <v>2</v>
      </c>
      <c r="T1101">
        <v>190</v>
      </c>
      <c r="U1101">
        <v>65.400000000000006</v>
      </c>
      <c r="V1101">
        <v>-5</v>
      </c>
      <c r="W1101">
        <v>38</v>
      </c>
      <c r="X1101">
        <v>11</v>
      </c>
      <c r="Y1101">
        <v>40</v>
      </c>
      <c r="Z1101">
        <v>1</v>
      </c>
      <c r="AA1101">
        <v>-1</v>
      </c>
      <c r="AB1101">
        <v>5.4</v>
      </c>
      <c r="AC1101">
        <v>3</v>
      </c>
      <c r="AD1101">
        <v>-50</v>
      </c>
      <c r="AE1101">
        <v>17</v>
      </c>
      <c r="AF1101">
        <v>0.3</v>
      </c>
      <c r="AG1101">
        <v>8</v>
      </c>
      <c r="AH1101">
        <v>0.17</v>
      </c>
      <c r="AI1101">
        <v>30</v>
      </c>
      <c r="AJ1101">
        <v>12</v>
      </c>
      <c r="AK1101">
        <v>0.1</v>
      </c>
      <c r="AL1101">
        <v>6.9</v>
      </c>
      <c r="AM1101">
        <v>-5</v>
      </c>
      <c r="AN1101">
        <v>3.5</v>
      </c>
      <c r="AO1101">
        <v>-100</v>
      </c>
      <c r="AP1101">
        <v>-0.5</v>
      </c>
      <c r="AQ1101">
        <v>-0.5</v>
      </c>
      <c r="AR1101">
        <v>-10</v>
      </c>
      <c r="AS1101">
        <v>5.5</v>
      </c>
      <c r="AT1101">
        <v>800</v>
      </c>
      <c r="AU1101">
        <v>2.4</v>
      </c>
      <c r="AV1101">
        <v>-1</v>
      </c>
      <c r="AW1101">
        <v>-2</v>
      </c>
      <c r="AX1101">
        <v>200</v>
      </c>
      <c r="AY1101">
        <v>-200</v>
      </c>
    </row>
    <row r="1102" spans="1:51" x14ac:dyDescent="0.3">
      <c r="A1102" t="s">
        <v>5346</v>
      </c>
      <c r="B1102" t="s">
        <v>5347</v>
      </c>
      <c r="C1102" t="s">
        <v>5348</v>
      </c>
      <c r="D1102" s="1" t="str">
        <f>HYPERLINK("http://geochem.nrcan.gc.ca/cdogs/content/bdl/bdl211192_e.htm", "21:1192")</f>
        <v>21:1192</v>
      </c>
      <c r="E1102" s="1" t="str">
        <f>HYPERLINK("http://geochem.nrcan.gc.ca/cdogs/content/svy/svy210191_e.htm", "21:0191")</f>
        <v>21:0191</v>
      </c>
      <c r="F1102" t="s">
        <v>5344</v>
      </c>
      <c r="G1102" t="s">
        <v>5349</v>
      </c>
      <c r="I1102">
        <v>57.255207300000002</v>
      </c>
      <c r="J1102">
        <v>-106.7367253</v>
      </c>
      <c r="K1102" s="1" t="str">
        <f>HYPERLINK("http://geochem.nrcan.gc.ca/cdogs/content/kwd/kwd020027_e.htm", "NGR lake sediment grab sample")</f>
        <v>NGR lake sediment grab sample</v>
      </c>
      <c r="L1102" s="1" t="str">
        <f>HYPERLINK("http://geochem.nrcan.gc.ca/cdogs/content/kwd/kwd080006_e.htm", "&lt;177 micron (NGR)")</f>
        <v>&lt;177 micron (NGR)</v>
      </c>
      <c r="M1102">
        <v>58</v>
      </c>
      <c r="N1102" t="s">
        <v>67</v>
      </c>
      <c r="O1102">
        <v>1101</v>
      </c>
      <c r="P1102">
        <v>1</v>
      </c>
      <c r="Q1102">
        <v>-2</v>
      </c>
      <c r="R1102">
        <v>9.1</v>
      </c>
      <c r="S1102">
        <v>-2</v>
      </c>
      <c r="T1102">
        <v>210</v>
      </c>
      <c r="U1102">
        <v>66.3</v>
      </c>
      <c r="V1102">
        <v>-5</v>
      </c>
      <c r="W1102">
        <v>38</v>
      </c>
      <c r="X1102">
        <v>10</v>
      </c>
      <c r="Y1102">
        <v>40</v>
      </c>
      <c r="Z1102">
        <v>0.8</v>
      </c>
      <c r="AA1102">
        <v>-1</v>
      </c>
      <c r="AB1102">
        <v>5.8</v>
      </c>
      <c r="AC1102">
        <v>3</v>
      </c>
      <c r="AD1102">
        <v>-50</v>
      </c>
      <c r="AE1102">
        <v>18</v>
      </c>
      <c r="AF1102">
        <v>0.4</v>
      </c>
      <c r="AG1102">
        <v>7</v>
      </c>
      <c r="AH1102">
        <v>0.19</v>
      </c>
      <c r="AI1102">
        <v>30</v>
      </c>
      <c r="AJ1102">
        <v>16</v>
      </c>
      <c r="AK1102">
        <v>0.1</v>
      </c>
      <c r="AL1102">
        <v>7.4</v>
      </c>
      <c r="AM1102">
        <v>-5</v>
      </c>
      <c r="AN1102">
        <v>3.6</v>
      </c>
      <c r="AO1102">
        <v>-100</v>
      </c>
      <c r="AP1102">
        <v>-0.5</v>
      </c>
      <c r="AQ1102">
        <v>-0.5</v>
      </c>
      <c r="AR1102">
        <v>-10</v>
      </c>
      <c r="AS1102">
        <v>5.7</v>
      </c>
      <c r="AT1102">
        <v>800</v>
      </c>
      <c r="AU1102">
        <v>2.4</v>
      </c>
      <c r="AV1102">
        <v>-1</v>
      </c>
      <c r="AW1102">
        <v>-2</v>
      </c>
      <c r="AX1102">
        <v>200</v>
      </c>
      <c r="AY1102">
        <v>-200</v>
      </c>
    </row>
    <row r="1103" spans="1:51" x14ac:dyDescent="0.3">
      <c r="A1103" t="s">
        <v>5350</v>
      </c>
      <c r="B1103" t="s">
        <v>5351</v>
      </c>
      <c r="C1103" t="s">
        <v>5352</v>
      </c>
      <c r="D1103" s="1" t="str">
        <f>HYPERLINK("http://geochem.nrcan.gc.ca/cdogs/content/bdl/bdl211192_e.htm", "21:1192")</f>
        <v>21:1192</v>
      </c>
      <c r="E1103" s="1" t="str">
        <f>HYPERLINK("http://geochem.nrcan.gc.ca/cdogs/content/svy/svy210191_e.htm", "21:0191")</f>
        <v>21:0191</v>
      </c>
      <c r="F1103" t="s">
        <v>5344</v>
      </c>
      <c r="G1103" t="s">
        <v>5353</v>
      </c>
      <c r="I1103">
        <v>57.255207300000002</v>
      </c>
      <c r="J1103">
        <v>-106.7367253</v>
      </c>
      <c r="K1103" s="1" t="str">
        <f>HYPERLINK("http://geochem.nrcan.gc.ca/cdogs/content/kwd/kwd020027_e.htm", "NGR lake sediment grab sample")</f>
        <v>NGR lake sediment grab sample</v>
      </c>
      <c r="L1103" s="1" t="str">
        <f>HYPERLINK("http://geochem.nrcan.gc.ca/cdogs/content/kwd/kwd080006_e.htm", "&lt;177 micron (NGR)")</f>
        <v>&lt;177 micron (NGR)</v>
      </c>
      <c r="M1103">
        <v>58</v>
      </c>
      <c r="N1103" t="s">
        <v>62</v>
      </c>
      <c r="O1103">
        <v>1102</v>
      </c>
      <c r="P1103">
        <v>1</v>
      </c>
      <c r="Q1103">
        <v>-2</v>
      </c>
      <c r="R1103">
        <v>10.6</v>
      </c>
      <c r="S1103">
        <v>2</v>
      </c>
      <c r="T1103">
        <v>230</v>
      </c>
      <c r="U1103">
        <v>76.3</v>
      </c>
      <c r="V1103">
        <v>-5</v>
      </c>
      <c r="W1103">
        <v>35</v>
      </c>
      <c r="X1103">
        <v>11</v>
      </c>
      <c r="Y1103">
        <v>30</v>
      </c>
      <c r="Z1103">
        <v>0.7</v>
      </c>
      <c r="AA1103">
        <v>1</v>
      </c>
      <c r="AB1103">
        <v>6.8</v>
      </c>
      <c r="AC1103">
        <v>2</v>
      </c>
      <c r="AD1103">
        <v>-50</v>
      </c>
      <c r="AE1103">
        <v>17</v>
      </c>
      <c r="AF1103">
        <v>0.4</v>
      </c>
      <c r="AG1103">
        <v>5</v>
      </c>
      <c r="AH1103">
        <v>0.19</v>
      </c>
      <c r="AI1103">
        <v>20</v>
      </c>
      <c r="AJ1103">
        <v>16</v>
      </c>
      <c r="AK1103">
        <v>0.1</v>
      </c>
      <c r="AL1103">
        <v>8.1999999999999993</v>
      </c>
      <c r="AM1103">
        <v>-5</v>
      </c>
      <c r="AN1103">
        <v>3.3</v>
      </c>
      <c r="AO1103">
        <v>-100</v>
      </c>
      <c r="AP1103">
        <v>-0.5</v>
      </c>
      <c r="AQ1103">
        <v>-0.5</v>
      </c>
      <c r="AR1103">
        <v>-10</v>
      </c>
      <c r="AS1103">
        <v>5.4</v>
      </c>
      <c r="AT1103">
        <v>800</v>
      </c>
      <c r="AU1103">
        <v>2.4</v>
      </c>
      <c r="AV1103">
        <v>-1</v>
      </c>
      <c r="AW1103">
        <v>2</v>
      </c>
      <c r="AX1103">
        <v>200</v>
      </c>
      <c r="AY1103">
        <v>-200</v>
      </c>
    </row>
    <row r="1104" spans="1:51" x14ac:dyDescent="0.3">
      <c r="A1104" t="s">
        <v>5354</v>
      </c>
      <c r="B1104" t="s">
        <v>5355</v>
      </c>
      <c r="C1104" t="s">
        <v>5356</v>
      </c>
      <c r="D1104" s="1" t="str">
        <f>HYPERLINK("http://geochem.nrcan.gc.ca/cdogs/content/bdl/bdl211192_e.htm", "21:1192")</f>
        <v>21:1192</v>
      </c>
      <c r="E1104" s="1" t="str">
        <f>HYPERLINK("http://geochem.nrcan.gc.ca/cdogs/content/svy/svy210191_e.htm", "21:0191")</f>
        <v>21:0191</v>
      </c>
      <c r="F1104" t="s">
        <v>5357</v>
      </c>
      <c r="G1104" t="s">
        <v>5358</v>
      </c>
      <c r="I1104">
        <v>57.249397299999998</v>
      </c>
      <c r="J1104">
        <v>-106.7763332</v>
      </c>
      <c r="K1104" s="1" t="str">
        <f>HYPERLINK("http://geochem.nrcan.gc.ca/cdogs/content/kwd/kwd020027_e.htm", "NGR lake sediment grab sample")</f>
        <v>NGR lake sediment grab sample</v>
      </c>
      <c r="L1104" s="1" t="str">
        <f>HYPERLINK("http://geochem.nrcan.gc.ca/cdogs/content/kwd/kwd080006_e.htm", "&lt;177 micron (NGR)")</f>
        <v>&lt;177 micron (NGR)</v>
      </c>
      <c r="M1104">
        <v>58</v>
      </c>
      <c r="N1104" t="s">
        <v>73</v>
      </c>
      <c r="O1104">
        <v>1103</v>
      </c>
      <c r="P1104">
        <v>1</v>
      </c>
      <c r="Q1104">
        <v>-2</v>
      </c>
      <c r="R1104">
        <v>7.8</v>
      </c>
      <c r="S1104">
        <v>-2</v>
      </c>
      <c r="T1104">
        <v>140</v>
      </c>
      <c r="U1104">
        <v>30.3</v>
      </c>
      <c r="V1104">
        <v>-5</v>
      </c>
      <c r="W1104">
        <v>58</v>
      </c>
      <c r="X1104">
        <v>17</v>
      </c>
      <c r="Y1104">
        <v>40</v>
      </c>
      <c r="Z1104">
        <v>0.8</v>
      </c>
      <c r="AA1104">
        <v>2</v>
      </c>
      <c r="AB1104">
        <v>5.8</v>
      </c>
      <c r="AC1104">
        <v>4</v>
      </c>
      <c r="AD1104">
        <v>-50</v>
      </c>
      <c r="AE1104">
        <v>24</v>
      </c>
      <c r="AF1104">
        <v>0.6</v>
      </c>
      <c r="AG1104">
        <v>2</v>
      </c>
      <c r="AH1104">
        <v>0.23</v>
      </c>
      <c r="AI1104">
        <v>50</v>
      </c>
      <c r="AJ1104">
        <v>18</v>
      </c>
      <c r="AK1104">
        <v>0.2</v>
      </c>
      <c r="AL1104">
        <v>10.199999999999999</v>
      </c>
      <c r="AM1104">
        <v>-5</v>
      </c>
      <c r="AN1104">
        <v>5.2</v>
      </c>
      <c r="AO1104">
        <v>-100</v>
      </c>
      <c r="AP1104">
        <v>-0.5</v>
      </c>
      <c r="AQ1104">
        <v>0.7</v>
      </c>
      <c r="AR1104">
        <v>-10</v>
      </c>
      <c r="AS1104">
        <v>7.2</v>
      </c>
      <c r="AT1104">
        <v>900</v>
      </c>
      <c r="AU1104">
        <v>2.6</v>
      </c>
      <c r="AV1104">
        <v>-1</v>
      </c>
      <c r="AW1104">
        <v>3</v>
      </c>
      <c r="AX1104">
        <v>100</v>
      </c>
      <c r="AY1104">
        <v>-200</v>
      </c>
    </row>
    <row r="1105" spans="1:51" x14ac:dyDescent="0.3">
      <c r="A1105" t="s">
        <v>5359</v>
      </c>
      <c r="B1105" t="s">
        <v>5360</v>
      </c>
      <c r="C1105" t="s">
        <v>5361</v>
      </c>
      <c r="D1105" s="1" t="str">
        <f>HYPERLINK("http://geochem.nrcan.gc.ca/cdogs/content/bdl/bdl211192_e.htm", "21:1192")</f>
        <v>21:1192</v>
      </c>
      <c r="E1105" s="1" t="str">
        <f>HYPERLINK("http://geochem.nrcan.gc.ca/cdogs/content/svy/svy210191_e.htm", "21:0191")</f>
        <v>21:0191</v>
      </c>
      <c r="F1105" t="s">
        <v>5362</v>
      </c>
      <c r="G1105" t="s">
        <v>5363</v>
      </c>
      <c r="I1105">
        <v>57.244123000000002</v>
      </c>
      <c r="J1105">
        <v>-106.8534117</v>
      </c>
      <c r="K1105" s="1" t="str">
        <f>HYPERLINK("http://geochem.nrcan.gc.ca/cdogs/content/kwd/kwd020027_e.htm", "NGR lake sediment grab sample")</f>
        <v>NGR lake sediment grab sample</v>
      </c>
      <c r="L1105" s="1" t="str">
        <f>HYPERLINK("http://geochem.nrcan.gc.ca/cdogs/content/kwd/kwd080006_e.htm", "&lt;177 micron (NGR)")</f>
        <v>&lt;177 micron (NGR)</v>
      </c>
      <c r="M1105">
        <v>58</v>
      </c>
      <c r="N1105" t="s">
        <v>79</v>
      </c>
      <c r="O1105">
        <v>1104</v>
      </c>
      <c r="P1105">
        <v>1</v>
      </c>
      <c r="Q1105">
        <v>-2</v>
      </c>
      <c r="R1105">
        <v>5.7</v>
      </c>
      <c r="S1105">
        <v>-2</v>
      </c>
      <c r="T1105">
        <v>230</v>
      </c>
      <c r="U1105">
        <v>24.3</v>
      </c>
      <c r="V1105">
        <v>-5</v>
      </c>
      <c r="W1105">
        <v>67</v>
      </c>
      <c r="X1105">
        <v>13</v>
      </c>
      <c r="Y1105">
        <v>40</v>
      </c>
      <c r="Z1105">
        <v>1</v>
      </c>
      <c r="AA1105">
        <v>-1</v>
      </c>
      <c r="AB1105">
        <v>18.8</v>
      </c>
      <c r="AC1105">
        <v>5</v>
      </c>
      <c r="AD1105">
        <v>-50</v>
      </c>
      <c r="AE1105">
        <v>32</v>
      </c>
      <c r="AF1105">
        <v>0.4</v>
      </c>
      <c r="AG1105">
        <v>-1</v>
      </c>
      <c r="AH1105">
        <v>0.39</v>
      </c>
      <c r="AI1105">
        <v>20</v>
      </c>
      <c r="AJ1105">
        <v>24</v>
      </c>
      <c r="AK1105">
        <v>0.1</v>
      </c>
      <c r="AL1105">
        <v>9.1</v>
      </c>
      <c r="AM1105">
        <v>-5</v>
      </c>
      <c r="AN1105">
        <v>4.5</v>
      </c>
      <c r="AO1105">
        <v>-100</v>
      </c>
      <c r="AP1105">
        <v>-0.5</v>
      </c>
      <c r="AQ1105">
        <v>-0.5</v>
      </c>
      <c r="AR1105">
        <v>-10</v>
      </c>
      <c r="AS1105">
        <v>9.1</v>
      </c>
      <c r="AT1105">
        <v>1300</v>
      </c>
      <c r="AU1105">
        <v>2.2000000000000002</v>
      </c>
      <c r="AV1105">
        <v>-1</v>
      </c>
      <c r="AW1105">
        <v>-2</v>
      </c>
      <c r="AX1105">
        <v>200</v>
      </c>
      <c r="AY1105">
        <v>-200</v>
      </c>
    </row>
    <row r="1106" spans="1:51" x14ac:dyDescent="0.3">
      <c r="A1106" t="s">
        <v>5364</v>
      </c>
      <c r="B1106" t="s">
        <v>5365</v>
      </c>
      <c r="C1106" t="s">
        <v>5366</v>
      </c>
      <c r="D1106" s="1" t="str">
        <f>HYPERLINK("http://geochem.nrcan.gc.ca/cdogs/content/bdl/bdl211192_e.htm", "21:1192")</f>
        <v>21:1192</v>
      </c>
      <c r="E1106" s="1" t="str">
        <f>HYPERLINK("http://geochem.nrcan.gc.ca/cdogs/content/svy/svy210191_e.htm", "21:0191")</f>
        <v>21:0191</v>
      </c>
      <c r="F1106" t="s">
        <v>5367</v>
      </c>
      <c r="G1106" t="s">
        <v>5368</v>
      </c>
      <c r="I1106">
        <v>57.266105199999998</v>
      </c>
      <c r="J1106">
        <v>-106.8199396</v>
      </c>
      <c r="K1106" s="1" t="str">
        <f>HYPERLINK("http://geochem.nrcan.gc.ca/cdogs/content/kwd/kwd020027_e.htm", "NGR lake sediment grab sample")</f>
        <v>NGR lake sediment grab sample</v>
      </c>
      <c r="L1106" s="1" t="str">
        <f>HYPERLINK("http://geochem.nrcan.gc.ca/cdogs/content/kwd/kwd080006_e.htm", "&lt;177 micron (NGR)")</f>
        <v>&lt;177 micron (NGR)</v>
      </c>
      <c r="M1106">
        <v>58</v>
      </c>
      <c r="N1106" t="s">
        <v>85</v>
      </c>
      <c r="O1106">
        <v>1105</v>
      </c>
      <c r="P1106">
        <v>1</v>
      </c>
      <c r="Q1106">
        <v>-2</v>
      </c>
      <c r="R1106">
        <v>2.7</v>
      </c>
      <c r="S1106">
        <v>-2</v>
      </c>
      <c r="T1106">
        <v>200</v>
      </c>
      <c r="U1106">
        <v>15.9</v>
      </c>
      <c r="V1106">
        <v>-5</v>
      </c>
      <c r="W1106">
        <v>29</v>
      </c>
      <c r="X1106">
        <v>-5</v>
      </c>
      <c r="Y1106">
        <v>20</v>
      </c>
      <c r="Z1106">
        <v>0.9</v>
      </c>
      <c r="AA1106">
        <v>-1</v>
      </c>
      <c r="AB1106">
        <v>1.9</v>
      </c>
      <c r="AC1106">
        <v>7</v>
      </c>
      <c r="AD1106">
        <v>-50</v>
      </c>
      <c r="AE1106">
        <v>15</v>
      </c>
      <c r="AF1106">
        <v>0.2</v>
      </c>
      <c r="AG1106">
        <v>-1</v>
      </c>
      <c r="AH1106">
        <v>0.41</v>
      </c>
      <c r="AI1106">
        <v>-10</v>
      </c>
      <c r="AJ1106">
        <v>26</v>
      </c>
      <c r="AK1106">
        <v>0.2</v>
      </c>
      <c r="AL1106">
        <v>4</v>
      </c>
      <c r="AM1106">
        <v>-5</v>
      </c>
      <c r="AN1106">
        <v>2.5</v>
      </c>
      <c r="AO1106">
        <v>-100</v>
      </c>
      <c r="AP1106">
        <v>-0.5</v>
      </c>
      <c r="AQ1106">
        <v>-0.5</v>
      </c>
      <c r="AR1106">
        <v>-10</v>
      </c>
      <c r="AS1106">
        <v>5.7</v>
      </c>
      <c r="AT1106">
        <v>1700</v>
      </c>
      <c r="AU1106">
        <v>1.4</v>
      </c>
      <c r="AV1106">
        <v>-1</v>
      </c>
      <c r="AW1106">
        <v>-2</v>
      </c>
      <c r="AX1106">
        <v>-100</v>
      </c>
      <c r="AY1106">
        <v>300</v>
      </c>
    </row>
    <row r="1107" spans="1:51" x14ac:dyDescent="0.3">
      <c r="A1107" t="s">
        <v>5369</v>
      </c>
      <c r="B1107" t="s">
        <v>5370</v>
      </c>
      <c r="C1107" t="s">
        <v>5371</v>
      </c>
      <c r="D1107" s="1" t="str">
        <f>HYPERLINK("http://geochem.nrcan.gc.ca/cdogs/content/bdl/bdl211192_e.htm", "21:1192")</f>
        <v>21:1192</v>
      </c>
      <c r="E1107" s="1" t="str">
        <f>HYPERLINK("http://geochem.nrcan.gc.ca/cdogs/content/svy/svy210191_e.htm", "21:0191")</f>
        <v>21:0191</v>
      </c>
      <c r="F1107" t="s">
        <v>5372</v>
      </c>
      <c r="G1107" t="s">
        <v>5373</v>
      </c>
      <c r="I1107">
        <v>57.289374700000003</v>
      </c>
      <c r="J1107">
        <v>-106.8501945</v>
      </c>
      <c r="K1107" s="1" t="str">
        <f>HYPERLINK("http://geochem.nrcan.gc.ca/cdogs/content/kwd/kwd020027_e.htm", "NGR lake sediment grab sample")</f>
        <v>NGR lake sediment grab sample</v>
      </c>
      <c r="L1107" s="1" t="str">
        <f>HYPERLINK("http://geochem.nrcan.gc.ca/cdogs/content/kwd/kwd080006_e.htm", "&lt;177 micron (NGR)")</f>
        <v>&lt;177 micron (NGR)</v>
      </c>
      <c r="M1107">
        <v>58</v>
      </c>
      <c r="N1107" t="s">
        <v>91</v>
      </c>
      <c r="O1107">
        <v>1106</v>
      </c>
      <c r="P1107">
        <v>1</v>
      </c>
      <c r="Q1107">
        <v>-2</v>
      </c>
      <c r="R1107">
        <v>4.4000000000000004</v>
      </c>
      <c r="S1107">
        <v>-2</v>
      </c>
      <c r="T1107">
        <v>180</v>
      </c>
      <c r="U1107">
        <v>20.5</v>
      </c>
      <c r="V1107">
        <v>-5</v>
      </c>
      <c r="W1107">
        <v>39</v>
      </c>
      <c r="X1107">
        <v>5</v>
      </c>
      <c r="Y1107">
        <v>30</v>
      </c>
      <c r="Z1107">
        <v>0.7</v>
      </c>
      <c r="AA1107">
        <v>-1</v>
      </c>
      <c r="AB1107">
        <v>3.9</v>
      </c>
      <c r="AC1107">
        <v>7</v>
      </c>
      <c r="AD1107">
        <v>-50</v>
      </c>
      <c r="AE1107">
        <v>22</v>
      </c>
      <c r="AF1107">
        <v>0.3</v>
      </c>
      <c r="AG1107">
        <v>-1</v>
      </c>
      <c r="AH1107">
        <v>0.38</v>
      </c>
      <c r="AI1107">
        <v>-10</v>
      </c>
      <c r="AJ1107">
        <v>22</v>
      </c>
      <c r="AK1107">
        <v>0.2</v>
      </c>
      <c r="AL1107">
        <v>4.9000000000000004</v>
      </c>
      <c r="AM1107">
        <v>-5</v>
      </c>
      <c r="AN1107">
        <v>3.2</v>
      </c>
      <c r="AO1107">
        <v>-100</v>
      </c>
      <c r="AP1107">
        <v>-0.5</v>
      </c>
      <c r="AQ1107">
        <v>-0.5</v>
      </c>
      <c r="AR1107">
        <v>-10</v>
      </c>
      <c r="AS1107">
        <v>7.9</v>
      </c>
      <c r="AT1107">
        <v>1500</v>
      </c>
      <c r="AU1107">
        <v>1.8</v>
      </c>
      <c r="AV1107">
        <v>-1</v>
      </c>
      <c r="AW1107">
        <v>-2</v>
      </c>
      <c r="AX1107">
        <v>-100</v>
      </c>
      <c r="AY1107">
        <v>300</v>
      </c>
    </row>
    <row r="1108" spans="1:51" x14ac:dyDescent="0.3">
      <c r="A1108" t="s">
        <v>5374</v>
      </c>
      <c r="B1108" t="s">
        <v>5375</v>
      </c>
      <c r="C1108" t="s">
        <v>5376</v>
      </c>
      <c r="D1108" s="1" t="str">
        <f>HYPERLINK("http://geochem.nrcan.gc.ca/cdogs/content/bdl/bdl211192_e.htm", "21:1192")</f>
        <v>21:1192</v>
      </c>
      <c r="E1108" s="1" t="str">
        <f>HYPERLINK("http://geochem.nrcan.gc.ca/cdogs/content/svy/svy210191_e.htm", "21:0191")</f>
        <v>21:0191</v>
      </c>
      <c r="F1108" t="s">
        <v>5377</v>
      </c>
      <c r="G1108" t="s">
        <v>5378</v>
      </c>
      <c r="I1108">
        <v>57.270859100000003</v>
      </c>
      <c r="J1108">
        <v>-106.8886402</v>
      </c>
      <c r="K1108" s="1" t="str">
        <f>HYPERLINK("http://geochem.nrcan.gc.ca/cdogs/content/kwd/kwd020027_e.htm", "NGR lake sediment grab sample")</f>
        <v>NGR lake sediment grab sample</v>
      </c>
      <c r="L1108" s="1" t="str">
        <f>HYPERLINK("http://geochem.nrcan.gc.ca/cdogs/content/kwd/kwd080006_e.htm", "&lt;177 micron (NGR)")</f>
        <v>&lt;177 micron (NGR)</v>
      </c>
      <c r="M1108">
        <v>58</v>
      </c>
      <c r="N1108" t="s">
        <v>97</v>
      </c>
      <c r="O1108">
        <v>1107</v>
      </c>
      <c r="P1108">
        <v>1</v>
      </c>
      <c r="Q1108">
        <v>-2</v>
      </c>
      <c r="R1108">
        <v>8.4</v>
      </c>
      <c r="S1108">
        <v>-2</v>
      </c>
      <c r="T1108">
        <v>180</v>
      </c>
      <c r="U1108">
        <v>27.8</v>
      </c>
      <c r="V1108">
        <v>-5</v>
      </c>
      <c r="W1108">
        <v>36</v>
      </c>
      <c r="X1108">
        <v>8</v>
      </c>
      <c r="Y1108">
        <v>-20</v>
      </c>
      <c r="Z1108">
        <v>0.5</v>
      </c>
      <c r="AA1108">
        <v>1</v>
      </c>
      <c r="AB1108">
        <v>15</v>
      </c>
      <c r="AC1108">
        <v>4</v>
      </c>
      <c r="AD1108">
        <v>-50</v>
      </c>
      <c r="AE1108">
        <v>18</v>
      </c>
      <c r="AF1108">
        <v>0.3</v>
      </c>
      <c r="AG1108">
        <v>-1</v>
      </c>
      <c r="AH1108">
        <v>0.23</v>
      </c>
      <c r="AI1108">
        <v>10</v>
      </c>
      <c r="AJ1108">
        <v>19</v>
      </c>
      <c r="AK1108">
        <v>-0.1</v>
      </c>
      <c r="AL1108">
        <v>4.5999999999999996</v>
      </c>
      <c r="AM1108">
        <v>-5</v>
      </c>
      <c r="AN1108">
        <v>3.9</v>
      </c>
      <c r="AO1108">
        <v>-100</v>
      </c>
      <c r="AP1108">
        <v>-0.5</v>
      </c>
      <c r="AQ1108">
        <v>0.5</v>
      </c>
      <c r="AR1108">
        <v>-10</v>
      </c>
      <c r="AS1108">
        <v>4.8</v>
      </c>
      <c r="AT1108">
        <v>1100</v>
      </c>
      <c r="AU1108">
        <v>1.7</v>
      </c>
      <c r="AV1108">
        <v>-1</v>
      </c>
      <c r="AW1108">
        <v>-2</v>
      </c>
      <c r="AX1108">
        <v>-100</v>
      </c>
      <c r="AY1108">
        <v>-200</v>
      </c>
    </row>
    <row r="1109" spans="1:51" x14ac:dyDescent="0.3">
      <c r="A1109" t="s">
        <v>5379</v>
      </c>
      <c r="B1109" t="s">
        <v>5380</v>
      </c>
      <c r="C1109" t="s">
        <v>5381</v>
      </c>
      <c r="D1109" s="1" t="str">
        <f>HYPERLINK("http://geochem.nrcan.gc.ca/cdogs/content/bdl/bdl211192_e.htm", "21:1192")</f>
        <v>21:1192</v>
      </c>
      <c r="E1109" s="1" t="str">
        <f>HYPERLINK("http://geochem.nrcan.gc.ca/cdogs/content/svy/svy210191_e.htm", "21:0191")</f>
        <v>21:0191</v>
      </c>
      <c r="F1109" t="s">
        <v>5382</v>
      </c>
      <c r="G1109" t="s">
        <v>5383</v>
      </c>
      <c r="I1109">
        <v>57.250359500000002</v>
      </c>
      <c r="J1109">
        <v>-106.89964209999999</v>
      </c>
      <c r="K1109" s="1" t="str">
        <f>HYPERLINK("http://geochem.nrcan.gc.ca/cdogs/content/kwd/kwd020027_e.htm", "NGR lake sediment grab sample")</f>
        <v>NGR lake sediment grab sample</v>
      </c>
      <c r="L1109" s="1" t="str">
        <f>HYPERLINK("http://geochem.nrcan.gc.ca/cdogs/content/kwd/kwd080006_e.htm", "&lt;177 micron (NGR)")</f>
        <v>&lt;177 micron (NGR)</v>
      </c>
      <c r="M1109">
        <v>58</v>
      </c>
      <c r="N1109" t="s">
        <v>103</v>
      </c>
      <c r="O1109">
        <v>1108</v>
      </c>
      <c r="P1109">
        <v>1</v>
      </c>
      <c r="Q1109">
        <v>-2</v>
      </c>
      <c r="R1109">
        <v>7.3</v>
      </c>
      <c r="S1109">
        <v>-2</v>
      </c>
      <c r="T1109">
        <v>170</v>
      </c>
      <c r="U1109">
        <v>28</v>
      </c>
      <c r="V1109">
        <v>-5</v>
      </c>
      <c r="W1109">
        <v>29</v>
      </c>
      <c r="X1109">
        <v>12</v>
      </c>
      <c r="Y1109">
        <v>-20</v>
      </c>
      <c r="Z1109">
        <v>-0.5</v>
      </c>
      <c r="AA1109">
        <v>-1</v>
      </c>
      <c r="AB1109">
        <v>27.4</v>
      </c>
      <c r="AC1109">
        <v>3</v>
      </c>
      <c r="AD1109">
        <v>-50</v>
      </c>
      <c r="AE1109">
        <v>16</v>
      </c>
      <c r="AF1109">
        <v>0.3</v>
      </c>
      <c r="AG1109">
        <v>4</v>
      </c>
      <c r="AH1109">
        <v>0.15</v>
      </c>
      <c r="AI1109">
        <v>30</v>
      </c>
      <c r="AJ1109">
        <v>10</v>
      </c>
      <c r="AK1109">
        <v>0.1</v>
      </c>
      <c r="AL1109">
        <v>5.0999999999999996</v>
      </c>
      <c r="AM1109">
        <v>-5</v>
      </c>
      <c r="AN1109">
        <v>2.6</v>
      </c>
      <c r="AO1109">
        <v>-100</v>
      </c>
      <c r="AP1109">
        <v>-0.5</v>
      </c>
      <c r="AQ1109">
        <v>-0.5</v>
      </c>
      <c r="AR1109">
        <v>-10</v>
      </c>
      <c r="AS1109">
        <v>3.9</v>
      </c>
      <c r="AT1109">
        <v>700</v>
      </c>
      <c r="AU1109">
        <v>1.6</v>
      </c>
      <c r="AV1109">
        <v>-1</v>
      </c>
      <c r="AW1109">
        <v>-2</v>
      </c>
      <c r="AX1109">
        <v>-100</v>
      </c>
      <c r="AY1109">
        <v>-200</v>
      </c>
    </row>
    <row r="1110" spans="1:51" x14ac:dyDescent="0.3">
      <c r="A1110" t="s">
        <v>5384</v>
      </c>
      <c r="B1110" t="s">
        <v>5385</v>
      </c>
      <c r="C1110" t="s">
        <v>5386</v>
      </c>
      <c r="D1110" s="1" t="str">
        <f>HYPERLINK("http://geochem.nrcan.gc.ca/cdogs/content/bdl/bdl211192_e.htm", "21:1192")</f>
        <v>21:1192</v>
      </c>
      <c r="E1110" s="1" t="str">
        <f>HYPERLINK("http://geochem.nrcan.gc.ca/cdogs/content/svy/svy210191_e.htm", "21:0191")</f>
        <v>21:0191</v>
      </c>
      <c r="F1110" t="s">
        <v>5387</v>
      </c>
      <c r="G1110" t="s">
        <v>5388</v>
      </c>
      <c r="I1110">
        <v>57.211624499999999</v>
      </c>
      <c r="J1110">
        <v>-106.9476432</v>
      </c>
      <c r="K1110" s="1" t="str">
        <f>HYPERLINK("http://geochem.nrcan.gc.ca/cdogs/content/kwd/kwd020027_e.htm", "NGR lake sediment grab sample")</f>
        <v>NGR lake sediment grab sample</v>
      </c>
      <c r="L1110" s="1" t="str">
        <f>HYPERLINK("http://geochem.nrcan.gc.ca/cdogs/content/kwd/kwd080006_e.htm", "&lt;177 micron (NGR)")</f>
        <v>&lt;177 micron (NGR)</v>
      </c>
      <c r="M1110">
        <v>58</v>
      </c>
      <c r="N1110" t="s">
        <v>109</v>
      </c>
      <c r="O1110">
        <v>1109</v>
      </c>
      <c r="P1110">
        <v>1</v>
      </c>
      <c r="Q1110">
        <v>-2</v>
      </c>
      <c r="R1110">
        <v>8.6999999999999993</v>
      </c>
      <c r="S1110">
        <v>-2</v>
      </c>
      <c r="T1110">
        <v>250</v>
      </c>
      <c r="U1110">
        <v>48.8</v>
      </c>
      <c r="V1110">
        <v>-5</v>
      </c>
      <c r="W1110">
        <v>121</v>
      </c>
      <c r="X1110">
        <v>29</v>
      </c>
      <c r="Y1110">
        <v>40</v>
      </c>
      <c r="Z1110">
        <v>0.6</v>
      </c>
      <c r="AA1110">
        <v>2</v>
      </c>
      <c r="AB1110">
        <v>20.100000000000001</v>
      </c>
      <c r="AC1110">
        <v>4</v>
      </c>
      <c r="AD1110">
        <v>-50</v>
      </c>
      <c r="AE1110">
        <v>65</v>
      </c>
      <c r="AF1110">
        <v>0.9</v>
      </c>
      <c r="AG1110">
        <v>3</v>
      </c>
      <c r="AH1110">
        <v>0.31</v>
      </c>
      <c r="AI1110">
        <v>40</v>
      </c>
      <c r="AJ1110">
        <v>17</v>
      </c>
      <c r="AK1110">
        <v>0.1</v>
      </c>
      <c r="AL1110">
        <v>16.7</v>
      </c>
      <c r="AM1110">
        <v>-5</v>
      </c>
      <c r="AN1110">
        <v>9.9</v>
      </c>
      <c r="AO1110">
        <v>-100</v>
      </c>
      <c r="AP1110">
        <v>-0.5</v>
      </c>
      <c r="AQ1110">
        <v>1.1000000000000001</v>
      </c>
      <c r="AR1110">
        <v>-10</v>
      </c>
      <c r="AS1110">
        <v>10.7</v>
      </c>
      <c r="AT1110">
        <v>1000</v>
      </c>
      <c r="AU1110">
        <v>2.7</v>
      </c>
      <c r="AV1110">
        <v>-1</v>
      </c>
      <c r="AW1110">
        <v>4</v>
      </c>
      <c r="AX1110">
        <v>200</v>
      </c>
      <c r="AY1110">
        <v>-200</v>
      </c>
    </row>
    <row r="1111" spans="1:51" x14ac:dyDescent="0.3">
      <c r="A1111" t="s">
        <v>5389</v>
      </c>
      <c r="B1111" t="s">
        <v>5390</v>
      </c>
      <c r="C1111" t="s">
        <v>5391</v>
      </c>
      <c r="D1111" s="1" t="str">
        <f>HYPERLINK("http://geochem.nrcan.gc.ca/cdogs/content/bdl/bdl211192_e.htm", "21:1192")</f>
        <v>21:1192</v>
      </c>
      <c r="E1111" s="1" t="str">
        <f>HYPERLINK("http://geochem.nrcan.gc.ca/cdogs/content/svy/svy210191_e.htm", "21:0191")</f>
        <v>21:0191</v>
      </c>
      <c r="F1111" t="s">
        <v>5392</v>
      </c>
      <c r="G1111" t="s">
        <v>5393</v>
      </c>
      <c r="I1111">
        <v>57.220231499999997</v>
      </c>
      <c r="J1111">
        <v>-106.9448175</v>
      </c>
      <c r="K1111" s="1" t="str">
        <f>HYPERLINK("http://geochem.nrcan.gc.ca/cdogs/content/kwd/kwd020027_e.htm", "NGR lake sediment grab sample")</f>
        <v>NGR lake sediment grab sample</v>
      </c>
      <c r="L1111" s="1" t="str">
        <f>HYPERLINK("http://geochem.nrcan.gc.ca/cdogs/content/kwd/kwd080006_e.htm", "&lt;177 micron (NGR)")</f>
        <v>&lt;177 micron (NGR)</v>
      </c>
      <c r="M1111">
        <v>58</v>
      </c>
      <c r="N1111" t="s">
        <v>115</v>
      </c>
      <c r="O1111">
        <v>1110</v>
      </c>
      <c r="P1111">
        <v>1</v>
      </c>
      <c r="Q1111">
        <v>-2</v>
      </c>
      <c r="R1111">
        <v>11.6</v>
      </c>
      <c r="S1111">
        <v>-2</v>
      </c>
      <c r="T1111">
        <v>380</v>
      </c>
      <c r="U1111">
        <v>33.200000000000003</v>
      </c>
      <c r="V1111">
        <v>-5</v>
      </c>
      <c r="W1111">
        <v>19</v>
      </c>
      <c r="X1111">
        <v>34</v>
      </c>
      <c r="Y1111">
        <v>-40</v>
      </c>
      <c r="Z1111">
        <v>-0.5</v>
      </c>
      <c r="AA1111">
        <v>-1</v>
      </c>
      <c r="AB1111">
        <v>39.700000000000003</v>
      </c>
      <c r="AC1111">
        <v>-1</v>
      </c>
      <c r="AD1111">
        <v>-50</v>
      </c>
      <c r="AE1111">
        <v>14</v>
      </c>
      <c r="AF1111">
        <v>0.3</v>
      </c>
      <c r="AG1111">
        <v>4</v>
      </c>
      <c r="AH1111">
        <v>0.05</v>
      </c>
      <c r="AI1111">
        <v>50</v>
      </c>
      <c r="AJ1111">
        <v>-5</v>
      </c>
      <c r="AK1111">
        <v>-0.1</v>
      </c>
      <c r="AL1111">
        <v>3.7</v>
      </c>
      <c r="AM1111">
        <v>-5</v>
      </c>
      <c r="AN1111">
        <v>2.6</v>
      </c>
      <c r="AO1111">
        <v>-100</v>
      </c>
      <c r="AP1111">
        <v>-0.5</v>
      </c>
      <c r="AQ1111">
        <v>-0.5</v>
      </c>
      <c r="AR1111">
        <v>-10</v>
      </c>
      <c r="AS1111">
        <v>1.8</v>
      </c>
      <c r="AT1111">
        <v>-500</v>
      </c>
      <c r="AU1111">
        <v>1.4</v>
      </c>
      <c r="AV1111">
        <v>-1</v>
      </c>
      <c r="AW1111">
        <v>-2</v>
      </c>
      <c r="AX1111">
        <v>-100</v>
      </c>
      <c r="AY1111">
        <v>-200</v>
      </c>
    </row>
    <row r="1112" spans="1:51" x14ac:dyDescent="0.3">
      <c r="A1112" t="s">
        <v>5394</v>
      </c>
      <c r="B1112" t="s">
        <v>5395</v>
      </c>
      <c r="C1112" t="s">
        <v>5396</v>
      </c>
      <c r="D1112" s="1" t="str">
        <f>HYPERLINK("http://geochem.nrcan.gc.ca/cdogs/content/bdl/bdl211192_e.htm", "21:1192")</f>
        <v>21:1192</v>
      </c>
      <c r="E1112" s="1" t="str">
        <f>HYPERLINK("http://geochem.nrcan.gc.ca/cdogs/content/svy/svy210191_e.htm", "21:0191")</f>
        <v>21:0191</v>
      </c>
      <c r="F1112" t="s">
        <v>5397</v>
      </c>
      <c r="G1112" t="s">
        <v>5398</v>
      </c>
      <c r="I1112">
        <v>57.185666500000004</v>
      </c>
      <c r="J1112">
        <v>-107.0057671</v>
      </c>
      <c r="K1112" s="1" t="str">
        <f>HYPERLINK("http://geochem.nrcan.gc.ca/cdogs/content/kwd/kwd020027_e.htm", "NGR lake sediment grab sample")</f>
        <v>NGR lake sediment grab sample</v>
      </c>
      <c r="L1112" s="1" t="str">
        <f>HYPERLINK("http://geochem.nrcan.gc.ca/cdogs/content/kwd/kwd080006_e.htm", "&lt;177 micron (NGR)")</f>
        <v>&lt;177 micron (NGR)</v>
      </c>
      <c r="M1112">
        <v>58</v>
      </c>
      <c r="N1112" t="s">
        <v>121</v>
      </c>
      <c r="O1112">
        <v>1111</v>
      </c>
      <c r="P1112">
        <v>1</v>
      </c>
      <c r="Q1112">
        <v>-2</v>
      </c>
      <c r="R1112">
        <v>6.3</v>
      </c>
      <c r="S1112">
        <v>-2</v>
      </c>
      <c r="T1112">
        <v>250</v>
      </c>
      <c r="U1112">
        <v>40</v>
      </c>
      <c r="V1112">
        <v>-5</v>
      </c>
      <c r="W1112">
        <v>275</v>
      </c>
      <c r="X1112">
        <v>35</v>
      </c>
      <c r="Y1112">
        <v>60</v>
      </c>
      <c r="Z1112">
        <v>1.1000000000000001</v>
      </c>
      <c r="AA1112">
        <v>2</v>
      </c>
      <c r="AB1112">
        <v>22.9</v>
      </c>
      <c r="AC1112">
        <v>3</v>
      </c>
      <c r="AD1112">
        <v>-50</v>
      </c>
      <c r="AE1112">
        <v>138</v>
      </c>
      <c r="AF1112">
        <v>1.1000000000000001</v>
      </c>
      <c r="AG1112">
        <v>2</v>
      </c>
      <c r="AH1112">
        <v>0.24</v>
      </c>
      <c r="AI1112">
        <v>20</v>
      </c>
      <c r="AJ1112">
        <v>10</v>
      </c>
      <c r="AK1112">
        <v>0.1</v>
      </c>
      <c r="AL1112">
        <v>20.3</v>
      </c>
      <c r="AM1112">
        <v>-5</v>
      </c>
      <c r="AN1112">
        <v>16.2</v>
      </c>
      <c r="AO1112">
        <v>-100</v>
      </c>
      <c r="AP1112">
        <v>-0.5</v>
      </c>
      <c r="AQ1112">
        <v>1.4</v>
      </c>
      <c r="AR1112">
        <v>-10</v>
      </c>
      <c r="AS1112">
        <v>16.399999999999999</v>
      </c>
      <c r="AT1112">
        <v>900</v>
      </c>
      <c r="AU1112">
        <v>3.7</v>
      </c>
      <c r="AV1112">
        <v>-1</v>
      </c>
      <c r="AW1112">
        <v>6</v>
      </c>
      <c r="AX1112">
        <v>200</v>
      </c>
      <c r="AY1112">
        <v>-200</v>
      </c>
    </row>
    <row r="1113" spans="1:51" x14ac:dyDescent="0.3">
      <c r="A1113" t="s">
        <v>5399</v>
      </c>
      <c r="B1113" t="s">
        <v>5400</v>
      </c>
      <c r="C1113" t="s">
        <v>5401</v>
      </c>
      <c r="D1113" s="1" t="str">
        <f>HYPERLINK("http://geochem.nrcan.gc.ca/cdogs/content/bdl/bdl211192_e.htm", "21:1192")</f>
        <v>21:1192</v>
      </c>
      <c r="E1113" s="1" t="str">
        <f>HYPERLINK("http://geochem.nrcan.gc.ca/cdogs/content/svy/svy210191_e.htm", "21:0191")</f>
        <v>21:0191</v>
      </c>
      <c r="F1113" t="s">
        <v>5402</v>
      </c>
      <c r="G1113" t="s">
        <v>5403</v>
      </c>
      <c r="I1113">
        <v>57.065597500000003</v>
      </c>
      <c r="J1113">
        <v>-107.146896</v>
      </c>
      <c r="K1113" s="1" t="str">
        <f>HYPERLINK("http://geochem.nrcan.gc.ca/cdogs/content/kwd/kwd020027_e.htm", "NGR lake sediment grab sample")</f>
        <v>NGR lake sediment grab sample</v>
      </c>
      <c r="L1113" s="1" t="str">
        <f>HYPERLINK("http://geochem.nrcan.gc.ca/cdogs/content/kwd/kwd080006_e.htm", "&lt;177 micron (NGR)")</f>
        <v>&lt;177 micron (NGR)</v>
      </c>
      <c r="M1113">
        <v>58</v>
      </c>
      <c r="N1113" t="s">
        <v>127</v>
      </c>
      <c r="O1113">
        <v>1112</v>
      </c>
      <c r="P1113">
        <v>1</v>
      </c>
      <c r="Q1113">
        <v>-2</v>
      </c>
      <c r="R1113">
        <v>3.4</v>
      </c>
      <c r="S1113">
        <v>-2</v>
      </c>
      <c r="T1113">
        <v>110</v>
      </c>
      <c r="U1113">
        <v>14.5</v>
      </c>
      <c r="V1113">
        <v>-5</v>
      </c>
      <c r="W1113">
        <v>27</v>
      </c>
      <c r="X1113">
        <v>-5</v>
      </c>
      <c r="Y1113">
        <v>-20</v>
      </c>
      <c r="Z1113">
        <v>-0.5</v>
      </c>
      <c r="AA1113">
        <v>-1</v>
      </c>
      <c r="AB1113">
        <v>1.2</v>
      </c>
      <c r="AC1113">
        <v>-1</v>
      </c>
      <c r="AD1113">
        <v>-50</v>
      </c>
      <c r="AE1113">
        <v>12</v>
      </c>
      <c r="AF1113">
        <v>-0.2</v>
      </c>
      <c r="AG1113">
        <v>3</v>
      </c>
      <c r="AH1113">
        <v>0.12</v>
      </c>
      <c r="AI1113">
        <v>-10</v>
      </c>
      <c r="AJ1113">
        <v>6</v>
      </c>
      <c r="AK1113">
        <v>0.2</v>
      </c>
      <c r="AL1113">
        <v>2</v>
      </c>
      <c r="AM1113">
        <v>-5</v>
      </c>
      <c r="AN1113">
        <v>1.5</v>
      </c>
      <c r="AO1113">
        <v>-100</v>
      </c>
      <c r="AP1113">
        <v>-0.5</v>
      </c>
      <c r="AQ1113">
        <v>-0.5</v>
      </c>
      <c r="AR1113">
        <v>-10</v>
      </c>
      <c r="AS1113">
        <v>2.7</v>
      </c>
      <c r="AT1113">
        <v>-500</v>
      </c>
      <c r="AU1113">
        <v>1.1000000000000001</v>
      </c>
      <c r="AV1113">
        <v>-1</v>
      </c>
      <c r="AW1113">
        <v>-2</v>
      </c>
      <c r="AX1113">
        <v>-100</v>
      </c>
      <c r="AY1113">
        <v>-200</v>
      </c>
    </row>
    <row r="1114" spans="1:51" x14ac:dyDescent="0.3">
      <c r="A1114" t="s">
        <v>5404</v>
      </c>
      <c r="B1114" t="s">
        <v>5405</v>
      </c>
      <c r="C1114" t="s">
        <v>5406</v>
      </c>
      <c r="D1114" s="1" t="str">
        <f>HYPERLINK("http://geochem.nrcan.gc.ca/cdogs/content/bdl/bdl211192_e.htm", "21:1192")</f>
        <v>21:1192</v>
      </c>
      <c r="E1114" s="1" t="str">
        <f>HYPERLINK("http://geochem.nrcan.gc.ca/cdogs/content/svy/svy210191_e.htm", "21:0191")</f>
        <v>21:0191</v>
      </c>
      <c r="F1114" t="s">
        <v>5407</v>
      </c>
      <c r="G1114" t="s">
        <v>5408</v>
      </c>
      <c r="I1114">
        <v>57.025188200000002</v>
      </c>
      <c r="J1114">
        <v>-107.1863024</v>
      </c>
      <c r="K1114" s="1" t="str">
        <f>HYPERLINK("http://geochem.nrcan.gc.ca/cdogs/content/kwd/kwd020027_e.htm", "NGR lake sediment grab sample")</f>
        <v>NGR lake sediment grab sample</v>
      </c>
      <c r="L1114" s="1" t="str">
        <f>HYPERLINK("http://geochem.nrcan.gc.ca/cdogs/content/kwd/kwd080006_e.htm", "&lt;177 micron (NGR)")</f>
        <v>&lt;177 micron (NGR)</v>
      </c>
      <c r="M1114">
        <v>58</v>
      </c>
      <c r="N1114" t="s">
        <v>133</v>
      </c>
      <c r="O1114">
        <v>1113</v>
      </c>
      <c r="P1114">
        <v>1</v>
      </c>
      <c r="Q1114">
        <v>-2</v>
      </c>
      <c r="R1114">
        <v>2.5</v>
      </c>
      <c r="S1114">
        <v>-2</v>
      </c>
      <c r="T1114">
        <v>150</v>
      </c>
      <c r="U1114">
        <v>15.9</v>
      </c>
      <c r="V1114">
        <v>-5</v>
      </c>
      <c r="W1114">
        <v>64</v>
      </c>
      <c r="X1114">
        <v>8</v>
      </c>
      <c r="Y1114">
        <v>-20</v>
      </c>
      <c r="Z1114">
        <v>0.6</v>
      </c>
      <c r="AA1114">
        <v>-1</v>
      </c>
      <c r="AB1114">
        <v>4.5</v>
      </c>
      <c r="AC1114">
        <v>3</v>
      </c>
      <c r="AD1114">
        <v>-50</v>
      </c>
      <c r="AE1114">
        <v>32</v>
      </c>
      <c r="AF1114">
        <v>0.2</v>
      </c>
      <c r="AG1114">
        <v>-1</v>
      </c>
      <c r="AH1114">
        <v>0.21</v>
      </c>
      <c r="AI1114">
        <v>20</v>
      </c>
      <c r="AJ1114">
        <v>14</v>
      </c>
      <c r="AK1114">
        <v>-0.1</v>
      </c>
      <c r="AL1114">
        <v>4.2</v>
      </c>
      <c r="AM1114">
        <v>-5</v>
      </c>
      <c r="AN1114">
        <v>3.7</v>
      </c>
      <c r="AO1114">
        <v>-100</v>
      </c>
      <c r="AP1114">
        <v>-0.5</v>
      </c>
      <c r="AQ1114">
        <v>-0.5</v>
      </c>
      <c r="AR1114">
        <v>-10</v>
      </c>
      <c r="AS1114">
        <v>6.4</v>
      </c>
      <c r="AT1114">
        <v>900</v>
      </c>
      <c r="AU1114">
        <v>3.1</v>
      </c>
      <c r="AV1114">
        <v>-1</v>
      </c>
      <c r="AW1114">
        <v>-2</v>
      </c>
      <c r="AX1114">
        <v>100</v>
      </c>
      <c r="AY1114">
        <v>-200</v>
      </c>
    </row>
    <row r="1115" spans="1:51" x14ac:dyDescent="0.3">
      <c r="A1115" t="s">
        <v>5409</v>
      </c>
      <c r="B1115" t="s">
        <v>5410</v>
      </c>
      <c r="C1115" t="s">
        <v>5411</v>
      </c>
      <c r="D1115" s="1" t="str">
        <f>HYPERLINK("http://geochem.nrcan.gc.ca/cdogs/content/bdl/bdl211192_e.htm", "21:1192")</f>
        <v>21:1192</v>
      </c>
      <c r="E1115" s="1" t="str">
        <f>HYPERLINK("http://geochem.nrcan.gc.ca/cdogs/content/svy/svy210191_e.htm", "21:0191")</f>
        <v>21:0191</v>
      </c>
      <c r="F1115" t="s">
        <v>5412</v>
      </c>
      <c r="G1115" t="s">
        <v>5413</v>
      </c>
      <c r="I1115">
        <v>57.130452599999998</v>
      </c>
      <c r="J1115">
        <v>-107.2437345</v>
      </c>
      <c r="K1115" s="1" t="str">
        <f>HYPERLINK("http://geochem.nrcan.gc.ca/cdogs/content/kwd/kwd020027_e.htm", "NGR lake sediment grab sample")</f>
        <v>NGR lake sediment grab sample</v>
      </c>
      <c r="L1115" s="1" t="str">
        <f>HYPERLINK("http://geochem.nrcan.gc.ca/cdogs/content/kwd/kwd080006_e.htm", "&lt;177 micron (NGR)")</f>
        <v>&lt;177 micron (NGR)</v>
      </c>
      <c r="M1115">
        <v>58</v>
      </c>
      <c r="N1115" t="s">
        <v>145</v>
      </c>
      <c r="O1115">
        <v>1114</v>
      </c>
      <c r="P1115">
        <v>1</v>
      </c>
      <c r="Q1115">
        <v>-2</v>
      </c>
      <c r="R1115">
        <v>14.8</v>
      </c>
      <c r="S1115">
        <v>-2</v>
      </c>
      <c r="T1115">
        <v>100</v>
      </c>
      <c r="U1115">
        <v>26.4</v>
      </c>
      <c r="V1115">
        <v>-5</v>
      </c>
      <c r="W1115">
        <v>34</v>
      </c>
      <c r="X1115">
        <v>7</v>
      </c>
      <c r="Y1115">
        <v>-20</v>
      </c>
      <c r="Z1115">
        <v>-0.5</v>
      </c>
      <c r="AA1115">
        <v>-1</v>
      </c>
      <c r="AB1115">
        <v>28.9</v>
      </c>
      <c r="AC1115">
        <v>1</v>
      </c>
      <c r="AD1115">
        <v>-50</v>
      </c>
      <c r="AE1115">
        <v>18</v>
      </c>
      <c r="AF1115">
        <v>0.3</v>
      </c>
      <c r="AG1115">
        <v>2</v>
      </c>
      <c r="AH1115">
        <v>0.06</v>
      </c>
      <c r="AI1115">
        <v>-10</v>
      </c>
      <c r="AJ1115">
        <v>6</v>
      </c>
      <c r="AK1115">
        <v>-0.1</v>
      </c>
      <c r="AL1115">
        <v>3.9</v>
      </c>
      <c r="AM1115">
        <v>-5</v>
      </c>
      <c r="AN1115">
        <v>3.2</v>
      </c>
      <c r="AO1115">
        <v>-100</v>
      </c>
      <c r="AP1115">
        <v>-0.5</v>
      </c>
      <c r="AQ1115">
        <v>-0.5</v>
      </c>
      <c r="AR1115">
        <v>-10</v>
      </c>
      <c r="AS1115">
        <v>2.8</v>
      </c>
      <c r="AT1115">
        <v>-500</v>
      </c>
      <c r="AU1115">
        <v>1.5</v>
      </c>
      <c r="AV1115">
        <v>5</v>
      </c>
      <c r="AW1115">
        <v>-2</v>
      </c>
      <c r="AX1115">
        <v>100</v>
      </c>
      <c r="AY1115">
        <v>-200</v>
      </c>
    </row>
    <row r="1116" spans="1:51" x14ac:dyDescent="0.3">
      <c r="A1116" t="s">
        <v>5414</v>
      </c>
      <c r="B1116" t="s">
        <v>5415</v>
      </c>
      <c r="C1116" t="s">
        <v>5416</v>
      </c>
      <c r="D1116" s="1" t="str">
        <f>HYPERLINK("http://geochem.nrcan.gc.ca/cdogs/content/bdl/bdl211192_e.htm", "21:1192")</f>
        <v>21:1192</v>
      </c>
      <c r="E1116" s="1" t="str">
        <f>HYPERLINK("http://geochem.nrcan.gc.ca/cdogs/content/svy/svy_e.htm", "")</f>
        <v/>
      </c>
      <c r="H1116" s="1" t="str">
        <f>HYPERLINK("http://geochem.nrcan.gc.ca/cdogs/content/cr_/cr_00126_e.htm", "126")</f>
        <v>126</v>
      </c>
      <c r="K1116" t="s">
        <v>137</v>
      </c>
      <c r="L1116" t="s">
        <v>138</v>
      </c>
      <c r="M1116">
        <v>58</v>
      </c>
      <c r="N1116" t="s">
        <v>139</v>
      </c>
      <c r="O1116">
        <v>1115</v>
      </c>
      <c r="P1116">
        <v>8</v>
      </c>
      <c r="Q1116">
        <v>-2</v>
      </c>
      <c r="R1116">
        <v>10.8</v>
      </c>
      <c r="S1116">
        <v>3</v>
      </c>
      <c r="T1116">
        <v>750</v>
      </c>
      <c r="U1116">
        <v>17.399999999999999</v>
      </c>
      <c r="V1116">
        <v>-5</v>
      </c>
      <c r="W1116">
        <v>131</v>
      </c>
      <c r="X1116">
        <v>17</v>
      </c>
      <c r="Y1116">
        <v>70</v>
      </c>
      <c r="Z1116">
        <v>2.7</v>
      </c>
      <c r="AA1116">
        <v>2</v>
      </c>
      <c r="AB1116">
        <v>4.7</v>
      </c>
      <c r="AC1116">
        <v>8</v>
      </c>
      <c r="AD1116">
        <v>-50</v>
      </c>
      <c r="AE1116">
        <v>69</v>
      </c>
      <c r="AF1116">
        <v>0.8</v>
      </c>
      <c r="AG1116">
        <v>2</v>
      </c>
      <c r="AH1116">
        <v>1.52</v>
      </c>
      <c r="AI1116">
        <v>30</v>
      </c>
      <c r="AJ1116">
        <v>84</v>
      </c>
      <c r="AK1116">
        <v>1</v>
      </c>
      <c r="AL1116">
        <v>14.4</v>
      </c>
      <c r="AM1116">
        <v>-5</v>
      </c>
      <c r="AN1116">
        <v>11.4</v>
      </c>
      <c r="AO1116">
        <v>-100</v>
      </c>
      <c r="AP1116">
        <v>0.9</v>
      </c>
      <c r="AQ1116">
        <v>1.3</v>
      </c>
      <c r="AR1116">
        <v>-10</v>
      </c>
      <c r="AS1116">
        <v>12.1</v>
      </c>
      <c r="AT1116">
        <v>3800</v>
      </c>
      <c r="AU1116">
        <v>7.5</v>
      </c>
      <c r="AV1116">
        <v>1</v>
      </c>
      <c r="AW1116">
        <v>4</v>
      </c>
      <c r="AX1116">
        <v>300</v>
      </c>
      <c r="AY1116">
        <v>-200</v>
      </c>
    </row>
    <row r="1117" spans="1:51" x14ac:dyDescent="0.3">
      <c r="A1117" t="s">
        <v>5417</v>
      </c>
      <c r="B1117" t="s">
        <v>5418</v>
      </c>
      <c r="C1117" t="s">
        <v>5419</v>
      </c>
      <c r="D1117" s="1" t="str">
        <f>HYPERLINK("http://geochem.nrcan.gc.ca/cdogs/content/bdl/bdl211192_e.htm", "21:1192")</f>
        <v>21:1192</v>
      </c>
      <c r="E1117" s="1" t="str">
        <f>HYPERLINK("http://geochem.nrcan.gc.ca/cdogs/content/svy/svy210191_e.htm", "21:0191")</f>
        <v>21:0191</v>
      </c>
      <c r="F1117" t="s">
        <v>5420</v>
      </c>
      <c r="G1117" t="s">
        <v>5421</v>
      </c>
      <c r="I1117">
        <v>57.1986597</v>
      </c>
      <c r="J1117">
        <v>-107.2839804</v>
      </c>
      <c r="K1117" s="1" t="str">
        <f>HYPERLINK("http://geochem.nrcan.gc.ca/cdogs/content/kwd/kwd020027_e.htm", "NGR lake sediment grab sample")</f>
        <v>NGR lake sediment grab sample</v>
      </c>
      <c r="L1117" s="1" t="str">
        <f>HYPERLINK("http://geochem.nrcan.gc.ca/cdogs/content/kwd/kwd080006_e.htm", "&lt;177 micron (NGR)")</f>
        <v>&lt;177 micron (NGR)</v>
      </c>
      <c r="M1117">
        <v>58</v>
      </c>
      <c r="N1117" t="s">
        <v>151</v>
      </c>
      <c r="O1117">
        <v>1116</v>
      </c>
      <c r="P1117">
        <v>1</v>
      </c>
      <c r="Q1117">
        <v>-2</v>
      </c>
      <c r="R1117">
        <v>2.5</v>
      </c>
      <c r="S1117">
        <v>-2</v>
      </c>
      <c r="T1117">
        <v>120</v>
      </c>
      <c r="U1117">
        <v>42.5</v>
      </c>
      <c r="V1117">
        <v>-5</v>
      </c>
      <c r="W1117">
        <v>86</v>
      </c>
      <c r="X1117">
        <v>19</v>
      </c>
      <c r="Y1117">
        <v>40</v>
      </c>
      <c r="Z1117">
        <v>0.7</v>
      </c>
      <c r="AA1117">
        <v>2</v>
      </c>
      <c r="AB1117">
        <v>3.3</v>
      </c>
      <c r="AC1117">
        <v>2</v>
      </c>
      <c r="AD1117">
        <v>-50</v>
      </c>
      <c r="AE1117">
        <v>48</v>
      </c>
      <c r="AF1117">
        <v>0.4</v>
      </c>
      <c r="AG1117">
        <v>2</v>
      </c>
      <c r="AH1117">
        <v>0.28999999999999998</v>
      </c>
      <c r="AI1117">
        <v>70</v>
      </c>
      <c r="AJ1117">
        <v>13</v>
      </c>
      <c r="AK1117">
        <v>0.1</v>
      </c>
      <c r="AL1117">
        <v>9.6</v>
      </c>
      <c r="AM1117">
        <v>-5</v>
      </c>
      <c r="AN1117">
        <v>6.9</v>
      </c>
      <c r="AO1117">
        <v>-100</v>
      </c>
      <c r="AP1117">
        <v>-0.5</v>
      </c>
      <c r="AQ1117">
        <v>0.7</v>
      </c>
      <c r="AR1117">
        <v>-10</v>
      </c>
      <c r="AS1117">
        <v>8.6</v>
      </c>
      <c r="AT1117">
        <v>1200</v>
      </c>
      <c r="AU1117">
        <v>13.4</v>
      </c>
      <c r="AV1117">
        <v>-1</v>
      </c>
      <c r="AW1117">
        <v>2</v>
      </c>
      <c r="AX1117">
        <v>200</v>
      </c>
      <c r="AY1117">
        <v>-200</v>
      </c>
    </row>
    <row r="1118" spans="1:51" x14ac:dyDescent="0.3">
      <c r="A1118" t="s">
        <v>5422</v>
      </c>
      <c r="B1118" t="s">
        <v>5423</v>
      </c>
      <c r="C1118" t="s">
        <v>5424</v>
      </c>
      <c r="D1118" s="1" t="str">
        <f>HYPERLINK("http://geochem.nrcan.gc.ca/cdogs/content/bdl/bdl211192_e.htm", "21:1192")</f>
        <v>21:1192</v>
      </c>
      <c r="E1118" s="1" t="str">
        <f>HYPERLINK("http://geochem.nrcan.gc.ca/cdogs/content/svy/svy210191_e.htm", "21:0191")</f>
        <v>21:0191</v>
      </c>
      <c r="F1118" t="s">
        <v>5425</v>
      </c>
      <c r="G1118" t="s">
        <v>5426</v>
      </c>
      <c r="I1118">
        <v>57.220228200000001</v>
      </c>
      <c r="J1118">
        <v>-107.3255008</v>
      </c>
      <c r="K1118" s="1" t="str">
        <f>HYPERLINK("http://geochem.nrcan.gc.ca/cdogs/content/kwd/kwd020027_e.htm", "NGR lake sediment grab sample")</f>
        <v>NGR lake sediment grab sample</v>
      </c>
      <c r="L1118" s="1" t="str">
        <f>HYPERLINK("http://geochem.nrcan.gc.ca/cdogs/content/kwd/kwd080006_e.htm", "&lt;177 micron (NGR)")</f>
        <v>&lt;177 micron (NGR)</v>
      </c>
      <c r="M1118">
        <v>58</v>
      </c>
      <c r="N1118" t="s">
        <v>157</v>
      </c>
      <c r="O1118">
        <v>1117</v>
      </c>
      <c r="P1118">
        <v>1</v>
      </c>
      <c r="Q1118">
        <v>-2</v>
      </c>
      <c r="R1118">
        <v>12.3</v>
      </c>
      <c r="S1118">
        <v>-2</v>
      </c>
      <c r="T1118">
        <v>210</v>
      </c>
      <c r="U1118">
        <v>20.5</v>
      </c>
      <c r="V1118">
        <v>-5</v>
      </c>
      <c r="W1118">
        <v>35</v>
      </c>
      <c r="X1118">
        <v>8</v>
      </c>
      <c r="Y1118">
        <v>20</v>
      </c>
      <c r="Z1118">
        <v>0.9</v>
      </c>
      <c r="AA1118">
        <v>-1</v>
      </c>
      <c r="AB1118">
        <v>6.6</v>
      </c>
      <c r="AC1118">
        <v>8</v>
      </c>
      <c r="AD1118">
        <v>-50</v>
      </c>
      <c r="AE1118">
        <v>19</v>
      </c>
      <c r="AF1118">
        <v>0.2</v>
      </c>
      <c r="AG1118">
        <v>11</v>
      </c>
      <c r="AH1118">
        <v>0.36</v>
      </c>
      <c r="AI1118">
        <v>10</v>
      </c>
      <c r="AJ1118">
        <v>27</v>
      </c>
      <c r="AK1118">
        <v>0.1</v>
      </c>
      <c r="AL1118">
        <v>5.0999999999999996</v>
      </c>
      <c r="AM1118">
        <v>-5</v>
      </c>
      <c r="AN1118">
        <v>2.7</v>
      </c>
      <c r="AO1118">
        <v>-100</v>
      </c>
      <c r="AP1118">
        <v>-0.5</v>
      </c>
      <c r="AQ1118">
        <v>-0.5</v>
      </c>
      <c r="AR1118">
        <v>-10</v>
      </c>
      <c r="AS1118">
        <v>7.1</v>
      </c>
      <c r="AT1118">
        <v>1400</v>
      </c>
      <c r="AU1118">
        <v>4.2</v>
      </c>
      <c r="AV1118">
        <v>-1</v>
      </c>
      <c r="AW1118">
        <v>-2</v>
      </c>
      <c r="AX1118">
        <v>-100</v>
      </c>
      <c r="AY1118">
        <v>400</v>
      </c>
    </row>
    <row r="1119" spans="1:51" x14ac:dyDescent="0.3">
      <c r="A1119" t="s">
        <v>5427</v>
      </c>
      <c r="B1119" t="s">
        <v>5428</v>
      </c>
      <c r="C1119" t="s">
        <v>5429</v>
      </c>
      <c r="D1119" s="1" t="str">
        <f>HYPERLINK("http://geochem.nrcan.gc.ca/cdogs/content/bdl/bdl211192_e.htm", "21:1192")</f>
        <v>21:1192</v>
      </c>
      <c r="E1119" s="1" t="str">
        <f>HYPERLINK("http://geochem.nrcan.gc.ca/cdogs/content/svy/svy210191_e.htm", "21:0191")</f>
        <v>21:0191</v>
      </c>
      <c r="F1119" t="s">
        <v>5430</v>
      </c>
      <c r="G1119" t="s">
        <v>5431</v>
      </c>
      <c r="I1119">
        <v>57.257086999999999</v>
      </c>
      <c r="J1119">
        <v>-107.328553</v>
      </c>
      <c r="K1119" s="1" t="str">
        <f>HYPERLINK("http://geochem.nrcan.gc.ca/cdogs/content/kwd/kwd020027_e.htm", "NGR lake sediment grab sample")</f>
        <v>NGR lake sediment grab sample</v>
      </c>
      <c r="L1119" s="1" t="str">
        <f>HYPERLINK("http://geochem.nrcan.gc.ca/cdogs/content/kwd/kwd080006_e.htm", "&lt;177 micron (NGR)")</f>
        <v>&lt;177 micron (NGR)</v>
      </c>
      <c r="M1119">
        <v>58</v>
      </c>
      <c r="N1119" t="s">
        <v>163</v>
      </c>
      <c r="O1119">
        <v>1118</v>
      </c>
      <c r="P1119">
        <v>1</v>
      </c>
      <c r="Q1119">
        <v>-2</v>
      </c>
      <c r="R1119">
        <v>4.8</v>
      </c>
      <c r="S1119">
        <v>-2</v>
      </c>
      <c r="T1119">
        <v>80</v>
      </c>
      <c r="U1119">
        <v>43.4</v>
      </c>
      <c r="V1119">
        <v>-5</v>
      </c>
      <c r="W1119">
        <v>74</v>
      </c>
      <c r="X1119">
        <v>8</v>
      </c>
      <c r="Y1119">
        <v>30</v>
      </c>
      <c r="Z1119">
        <v>0.5</v>
      </c>
      <c r="AA1119">
        <v>2</v>
      </c>
      <c r="AB1119">
        <v>2.2000000000000002</v>
      </c>
      <c r="AC1119">
        <v>2</v>
      </c>
      <c r="AD1119">
        <v>-50</v>
      </c>
      <c r="AE1119">
        <v>41</v>
      </c>
      <c r="AF1119">
        <v>0.5</v>
      </c>
      <c r="AG1119">
        <v>-3</v>
      </c>
      <c r="AH1119">
        <v>0.14000000000000001</v>
      </c>
      <c r="AI1119">
        <v>20</v>
      </c>
      <c r="AJ1119">
        <v>-5</v>
      </c>
      <c r="AK1119">
        <v>0.2</v>
      </c>
      <c r="AL1119">
        <v>6.2</v>
      </c>
      <c r="AM1119">
        <v>-5</v>
      </c>
      <c r="AN1119">
        <v>9</v>
      </c>
      <c r="AO1119">
        <v>-100</v>
      </c>
      <c r="AP1119">
        <v>-0.5</v>
      </c>
      <c r="AQ1119">
        <v>0.8</v>
      </c>
      <c r="AR1119">
        <v>-10</v>
      </c>
      <c r="AS1119">
        <v>9.8000000000000007</v>
      </c>
      <c r="AT1119">
        <v>500</v>
      </c>
      <c r="AU1119">
        <v>85</v>
      </c>
      <c r="AV1119">
        <v>-1</v>
      </c>
      <c r="AW1119">
        <v>2</v>
      </c>
      <c r="AX1119">
        <v>100</v>
      </c>
      <c r="AY1119">
        <v>-200</v>
      </c>
    </row>
    <row r="1120" spans="1:51" x14ac:dyDescent="0.3">
      <c r="A1120" t="s">
        <v>5432</v>
      </c>
      <c r="B1120" t="s">
        <v>5433</v>
      </c>
      <c r="C1120" t="s">
        <v>5434</v>
      </c>
      <c r="D1120" s="1" t="str">
        <f>HYPERLINK("http://geochem.nrcan.gc.ca/cdogs/content/bdl/bdl211192_e.htm", "21:1192")</f>
        <v>21:1192</v>
      </c>
      <c r="E1120" s="1" t="str">
        <f>HYPERLINK("http://geochem.nrcan.gc.ca/cdogs/content/svy/svy210191_e.htm", "21:0191")</f>
        <v>21:0191</v>
      </c>
      <c r="F1120" t="s">
        <v>5435</v>
      </c>
      <c r="G1120" t="s">
        <v>5436</v>
      </c>
      <c r="I1120">
        <v>57.284303700000002</v>
      </c>
      <c r="J1120">
        <v>-107.2885718</v>
      </c>
      <c r="K1120" s="1" t="str">
        <f>HYPERLINK("http://geochem.nrcan.gc.ca/cdogs/content/kwd/kwd020027_e.htm", "NGR lake sediment grab sample")</f>
        <v>NGR lake sediment grab sample</v>
      </c>
      <c r="L1120" s="1" t="str">
        <f>HYPERLINK("http://geochem.nrcan.gc.ca/cdogs/content/kwd/kwd080006_e.htm", "&lt;177 micron (NGR)")</f>
        <v>&lt;177 micron (NGR)</v>
      </c>
      <c r="M1120">
        <v>58</v>
      </c>
      <c r="N1120" t="s">
        <v>169</v>
      </c>
      <c r="O1120">
        <v>1119</v>
      </c>
      <c r="P1120">
        <v>1</v>
      </c>
      <c r="Q1120">
        <v>-2</v>
      </c>
      <c r="R1120">
        <v>5.5</v>
      </c>
      <c r="S1120">
        <v>-2</v>
      </c>
      <c r="T1120">
        <v>50</v>
      </c>
      <c r="U1120">
        <v>43.3</v>
      </c>
      <c r="V1120">
        <v>-5</v>
      </c>
      <c r="W1120">
        <v>123</v>
      </c>
      <c r="X1120">
        <v>13</v>
      </c>
      <c r="Y1120">
        <v>-20</v>
      </c>
      <c r="Z1120">
        <v>-0.5</v>
      </c>
      <c r="AA1120">
        <v>2</v>
      </c>
      <c r="AB1120">
        <v>37.1</v>
      </c>
      <c r="AC1120">
        <v>2</v>
      </c>
      <c r="AD1120">
        <v>-50</v>
      </c>
      <c r="AE1120">
        <v>53</v>
      </c>
      <c r="AF1120">
        <v>0.5</v>
      </c>
      <c r="AG1120">
        <v>4</v>
      </c>
      <c r="AH1120">
        <v>0.05</v>
      </c>
      <c r="AI1120">
        <v>20</v>
      </c>
      <c r="AJ1120">
        <v>-5</v>
      </c>
      <c r="AK1120">
        <v>0.2</v>
      </c>
      <c r="AL1120">
        <v>10.199999999999999</v>
      </c>
      <c r="AM1120">
        <v>-5</v>
      </c>
      <c r="AN1120">
        <v>7.6</v>
      </c>
      <c r="AO1120">
        <v>-100</v>
      </c>
      <c r="AP1120">
        <v>-0.5</v>
      </c>
      <c r="AQ1120">
        <v>0.9</v>
      </c>
      <c r="AR1120">
        <v>-10</v>
      </c>
      <c r="AS1120">
        <v>16.399999999999999</v>
      </c>
      <c r="AT1120">
        <v>-500</v>
      </c>
      <c r="AU1120">
        <v>11.1</v>
      </c>
      <c r="AV1120">
        <v>-1</v>
      </c>
      <c r="AW1120">
        <v>2</v>
      </c>
      <c r="AX1120">
        <v>-100</v>
      </c>
      <c r="AY1120">
        <v>-200</v>
      </c>
    </row>
    <row r="1121" spans="1:51" x14ac:dyDescent="0.3">
      <c r="A1121" t="s">
        <v>5437</v>
      </c>
      <c r="B1121" t="s">
        <v>5438</v>
      </c>
      <c r="C1121" t="s">
        <v>5439</v>
      </c>
      <c r="D1121" s="1" t="str">
        <f>HYPERLINK("http://geochem.nrcan.gc.ca/cdogs/content/bdl/bdl211192_e.htm", "21:1192")</f>
        <v>21:1192</v>
      </c>
      <c r="E1121" s="1" t="str">
        <f>HYPERLINK("http://geochem.nrcan.gc.ca/cdogs/content/svy/svy210191_e.htm", "21:0191")</f>
        <v>21:0191</v>
      </c>
      <c r="F1121" t="s">
        <v>5440</v>
      </c>
      <c r="G1121" t="s">
        <v>5441</v>
      </c>
      <c r="I1121">
        <v>57.293087200000002</v>
      </c>
      <c r="J1121">
        <v>-107.2605361</v>
      </c>
      <c r="K1121" s="1" t="str">
        <f>HYPERLINK("http://geochem.nrcan.gc.ca/cdogs/content/kwd/kwd020027_e.htm", "NGR lake sediment grab sample")</f>
        <v>NGR lake sediment grab sample</v>
      </c>
      <c r="L1121" s="1" t="str">
        <f>HYPERLINK("http://geochem.nrcan.gc.ca/cdogs/content/kwd/kwd080006_e.htm", "&lt;177 micron (NGR)")</f>
        <v>&lt;177 micron (NGR)</v>
      </c>
      <c r="M1121">
        <v>59</v>
      </c>
      <c r="N1121" t="s">
        <v>57</v>
      </c>
      <c r="O1121">
        <v>1120</v>
      </c>
      <c r="P1121">
        <v>7</v>
      </c>
      <c r="Q1121">
        <v>-2</v>
      </c>
      <c r="R1121">
        <v>6</v>
      </c>
      <c r="S1121">
        <v>-2</v>
      </c>
      <c r="T1121">
        <v>100</v>
      </c>
      <c r="U1121">
        <v>40.1</v>
      </c>
      <c r="V1121">
        <v>-5</v>
      </c>
      <c r="W1121">
        <v>54</v>
      </c>
      <c r="X1121">
        <v>17</v>
      </c>
      <c r="Y1121">
        <v>30</v>
      </c>
      <c r="Z1121">
        <v>-0.5</v>
      </c>
      <c r="AA1121">
        <v>1</v>
      </c>
      <c r="AB1121">
        <v>25.7</v>
      </c>
      <c r="AC1121">
        <v>2</v>
      </c>
      <c r="AD1121">
        <v>-50</v>
      </c>
      <c r="AE1121">
        <v>24</v>
      </c>
      <c r="AF1121">
        <v>0.6</v>
      </c>
      <c r="AG1121">
        <v>2</v>
      </c>
      <c r="AH1121">
        <v>0.06</v>
      </c>
      <c r="AI1121">
        <v>40</v>
      </c>
      <c r="AJ1121">
        <v>5</v>
      </c>
      <c r="AK1121">
        <v>0.1</v>
      </c>
      <c r="AL1121">
        <v>8.3000000000000007</v>
      </c>
      <c r="AM1121">
        <v>-5</v>
      </c>
      <c r="AN1121">
        <v>5.8</v>
      </c>
      <c r="AO1121">
        <v>-100</v>
      </c>
      <c r="AP1121">
        <v>-0.5</v>
      </c>
      <c r="AQ1121">
        <v>0.8</v>
      </c>
      <c r="AR1121">
        <v>-10</v>
      </c>
      <c r="AS1121">
        <v>8.9</v>
      </c>
      <c r="AT1121">
        <v>-500</v>
      </c>
      <c r="AU1121">
        <v>6.5</v>
      </c>
      <c r="AV1121">
        <v>-1</v>
      </c>
      <c r="AW1121">
        <v>2</v>
      </c>
      <c r="AX1121">
        <v>100</v>
      </c>
      <c r="AY1121">
        <v>-200</v>
      </c>
    </row>
    <row r="1122" spans="1:51" x14ac:dyDescent="0.3">
      <c r="A1122" t="s">
        <v>5442</v>
      </c>
      <c r="B1122" t="s">
        <v>5443</v>
      </c>
      <c r="C1122" t="s">
        <v>5444</v>
      </c>
      <c r="D1122" s="1" t="str">
        <f>HYPERLINK("http://geochem.nrcan.gc.ca/cdogs/content/bdl/bdl211192_e.htm", "21:1192")</f>
        <v>21:1192</v>
      </c>
      <c r="E1122" s="1" t="str">
        <f>HYPERLINK("http://geochem.nrcan.gc.ca/cdogs/content/svy/svy_e.htm", "")</f>
        <v/>
      </c>
      <c r="H1122" s="1" t="str">
        <f>HYPERLINK("http://geochem.nrcan.gc.ca/cdogs/content/cr_/cr_00128_e.htm", "128")</f>
        <v>128</v>
      </c>
      <c r="K1122" t="s">
        <v>137</v>
      </c>
      <c r="L1122" t="s">
        <v>138</v>
      </c>
      <c r="M1122">
        <v>59</v>
      </c>
      <c r="N1122" t="s">
        <v>139</v>
      </c>
      <c r="O1122">
        <v>1121</v>
      </c>
      <c r="P1122">
        <v>8</v>
      </c>
      <c r="Q1122">
        <v>-2</v>
      </c>
      <c r="R1122">
        <v>16.5</v>
      </c>
      <c r="S1122">
        <v>-2</v>
      </c>
      <c r="T1122">
        <v>290</v>
      </c>
      <c r="U1122">
        <v>51</v>
      </c>
      <c r="V1122">
        <v>-5</v>
      </c>
      <c r="W1122">
        <v>65</v>
      </c>
      <c r="X1122">
        <v>11</v>
      </c>
      <c r="Y1122">
        <v>40</v>
      </c>
      <c r="Z1122">
        <v>1.6</v>
      </c>
      <c r="AA1122">
        <v>1</v>
      </c>
      <c r="AB1122">
        <v>3.5</v>
      </c>
      <c r="AC1122">
        <v>3</v>
      </c>
      <c r="AD1122">
        <v>-50</v>
      </c>
      <c r="AE1122">
        <v>31</v>
      </c>
      <c r="AF1122">
        <v>0.6</v>
      </c>
      <c r="AG1122">
        <v>-1</v>
      </c>
      <c r="AH1122">
        <v>0.69</v>
      </c>
      <c r="AI1122">
        <v>40</v>
      </c>
      <c r="AJ1122">
        <v>21</v>
      </c>
      <c r="AK1122">
        <v>1.8</v>
      </c>
      <c r="AL1122">
        <v>9.1999999999999993</v>
      </c>
      <c r="AM1122">
        <v>-5</v>
      </c>
      <c r="AN1122">
        <v>5.0999999999999996</v>
      </c>
      <c r="AO1122">
        <v>-100</v>
      </c>
      <c r="AP1122">
        <v>-0.5</v>
      </c>
      <c r="AQ1122">
        <v>0.6</v>
      </c>
      <c r="AR1122">
        <v>-10</v>
      </c>
      <c r="AS1122">
        <v>4.8</v>
      </c>
      <c r="AT1122">
        <v>2000</v>
      </c>
      <c r="AU1122">
        <v>32.200000000000003</v>
      </c>
      <c r="AV1122">
        <v>-1</v>
      </c>
      <c r="AW1122">
        <v>3</v>
      </c>
      <c r="AX1122">
        <v>200</v>
      </c>
      <c r="AY1122">
        <v>-200</v>
      </c>
    </row>
    <row r="1123" spans="1:51" x14ac:dyDescent="0.3">
      <c r="A1123" t="s">
        <v>5445</v>
      </c>
      <c r="B1123" t="s">
        <v>5446</v>
      </c>
      <c r="C1123" t="s">
        <v>5447</v>
      </c>
      <c r="D1123" s="1" t="str">
        <f>HYPERLINK("http://geochem.nrcan.gc.ca/cdogs/content/bdl/bdl211192_e.htm", "21:1192")</f>
        <v>21:1192</v>
      </c>
      <c r="E1123" s="1" t="str">
        <f>HYPERLINK("http://geochem.nrcan.gc.ca/cdogs/content/svy/svy210191_e.htm", "21:0191")</f>
        <v>21:0191</v>
      </c>
      <c r="F1123" t="s">
        <v>5440</v>
      </c>
      <c r="G1123" t="s">
        <v>5448</v>
      </c>
      <c r="I1123">
        <v>57.293087200000002</v>
      </c>
      <c r="J1123">
        <v>-107.2605361</v>
      </c>
      <c r="K1123" s="1" t="str">
        <f>HYPERLINK("http://geochem.nrcan.gc.ca/cdogs/content/kwd/kwd020027_e.htm", "NGR lake sediment grab sample")</f>
        <v>NGR lake sediment grab sample</v>
      </c>
      <c r="L1123" s="1" t="str">
        <f>HYPERLINK("http://geochem.nrcan.gc.ca/cdogs/content/kwd/kwd080006_e.htm", "&lt;177 micron (NGR)")</f>
        <v>&lt;177 micron (NGR)</v>
      </c>
      <c r="M1123">
        <v>59</v>
      </c>
      <c r="N1123" t="s">
        <v>62</v>
      </c>
      <c r="O1123">
        <v>1122</v>
      </c>
      <c r="P1123">
        <v>1</v>
      </c>
      <c r="Q1123">
        <v>-2</v>
      </c>
      <c r="R1123">
        <v>7.2</v>
      </c>
      <c r="S1123">
        <v>-2</v>
      </c>
      <c r="T1123">
        <v>100</v>
      </c>
      <c r="U1123">
        <v>44.6</v>
      </c>
      <c r="V1123">
        <v>-5</v>
      </c>
      <c r="W1123">
        <v>58</v>
      </c>
      <c r="X1123">
        <v>16</v>
      </c>
      <c r="Y1123">
        <v>-20</v>
      </c>
      <c r="Z1123">
        <v>-0.5</v>
      </c>
      <c r="AA1123">
        <v>2</v>
      </c>
      <c r="AB1123">
        <v>30</v>
      </c>
      <c r="AC1123">
        <v>3</v>
      </c>
      <c r="AD1123">
        <v>-50</v>
      </c>
      <c r="AE1123">
        <v>29</v>
      </c>
      <c r="AF1123">
        <v>0.6</v>
      </c>
      <c r="AG1123">
        <v>3</v>
      </c>
      <c r="AH1123">
        <v>7.0000000000000007E-2</v>
      </c>
      <c r="AI1123">
        <v>30</v>
      </c>
      <c r="AJ1123">
        <v>-5</v>
      </c>
      <c r="AK1123">
        <v>0.1</v>
      </c>
      <c r="AL1123">
        <v>9.9</v>
      </c>
      <c r="AM1123">
        <v>-5</v>
      </c>
      <c r="AN1123">
        <v>6</v>
      </c>
      <c r="AO1123">
        <v>-100</v>
      </c>
      <c r="AP1123">
        <v>-0.5</v>
      </c>
      <c r="AQ1123">
        <v>0.7</v>
      </c>
      <c r="AR1123">
        <v>-10</v>
      </c>
      <c r="AS1123">
        <v>9.1</v>
      </c>
      <c r="AT1123">
        <v>500</v>
      </c>
      <c r="AU1123">
        <v>6.9</v>
      </c>
      <c r="AV1123">
        <v>-1</v>
      </c>
      <c r="AW1123">
        <v>3</v>
      </c>
      <c r="AX1123">
        <v>100</v>
      </c>
      <c r="AY1123">
        <v>-200</v>
      </c>
    </row>
    <row r="1124" spans="1:51" x14ac:dyDescent="0.3">
      <c r="A1124" t="s">
        <v>5449</v>
      </c>
      <c r="B1124" t="s">
        <v>5450</v>
      </c>
      <c r="C1124" t="s">
        <v>5451</v>
      </c>
      <c r="D1124" s="1" t="str">
        <f>HYPERLINK("http://geochem.nrcan.gc.ca/cdogs/content/bdl/bdl211192_e.htm", "21:1192")</f>
        <v>21:1192</v>
      </c>
      <c r="E1124" s="1" t="str">
        <f>HYPERLINK("http://geochem.nrcan.gc.ca/cdogs/content/svy/svy210191_e.htm", "21:0191")</f>
        <v>21:0191</v>
      </c>
      <c r="F1124" t="s">
        <v>5440</v>
      </c>
      <c r="G1124" t="s">
        <v>5452</v>
      </c>
      <c r="I1124">
        <v>57.293087200000002</v>
      </c>
      <c r="J1124">
        <v>-107.2605361</v>
      </c>
      <c r="K1124" s="1" t="str">
        <f>HYPERLINK("http://geochem.nrcan.gc.ca/cdogs/content/kwd/kwd020027_e.htm", "NGR lake sediment grab sample")</f>
        <v>NGR lake sediment grab sample</v>
      </c>
      <c r="L1124" s="1" t="str">
        <f>HYPERLINK("http://geochem.nrcan.gc.ca/cdogs/content/kwd/kwd080006_e.htm", "&lt;177 micron (NGR)")</f>
        <v>&lt;177 micron (NGR)</v>
      </c>
      <c r="M1124">
        <v>59</v>
      </c>
      <c r="N1124" t="s">
        <v>67</v>
      </c>
      <c r="O1124">
        <v>1123</v>
      </c>
      <c r="P1124">
        <v>1</v>
      </c>
      <c r="Q1124">
        <v>-2</v>
      </c>
      <c r="R1124">
        <v>6.5</v>
      </c>
      <c r="S1124">
        <v>-2</v>
      </c>
      <c r="T1124">
        <v>110</v>
      </c>
      <c r="U1124">
        <v>39.700000000000003</v>
      </c>
      <c r="V1124">
        <v>-5</v>
      </c>
      <c r="W1124">
        <v>53</v>
      </c>
      <c r="X1124">
        <v>14</v>
      </c>
      <c r="Y1124">
        <v>20</v>
      </c>
      <c r="Z1124">
        <v>-0.5</v>
      </c>
      <c r="AA1124">
        <v>2</v>
      </c>
      <c r="AB1124">
        <v>26.5</v>
      </c>
      <c r="AC1124">
        <v>2</v>
      </c>
      <c r="AD1124">
        <v>-50</v>
      </c>
      <c r="AE1124">
        <v>23</v>
      </c>
      <c r="AF1124">
        <v>0.6</v>
      </c>
      <c r="AG1124">
        <v>3</v>
      </c>
      <c r="AH1124">
        <v>0.06</v>
      </c>
      <c r="AI1124">
        <v>30</v>
      </c>
      <c r="AJ1124">
        <v>15</v>
      </c>
      <c r="AK1124">
        <v>-0.1</v>
      </c>
      <c r="AL1124">
        <v>8.1</v>
      </c>
      <c r="AM1124">
        <v>-5</v>
      </c>
      <c r="AN1124">
        <v>5.6</v>
      </c>
      <c r="AO1124">
        <v>-100</v>
      </c>
      <c r="AP1124">
        <v>-0.5</v>
      </c>
      <c r="AQ1124">
        <v>0.8</v>
      </c>
      <c r="AR1124">
        <v>-10</v>
      </c>
      <c r="AS1124">
        <v>8.1999999999999993</v>
      </c>
      <c r="AT1124">
        <v>-500</v>
      </c>
      <c r="AU1124">
        <v>6.4</v>
      </c>
      <c r="AV1124">
        <v>-1</v>
      </c>
      <c r="AW1124">
        <v>3</v>
      </c>
      <c r="AX1124">
        <v>-100</v>
      </c>
      <c r="AY1124">
        <v>-200</v>
      </c>
    </row>
    <row r="1125" spans="1:51" x14ac:dyDescent="0.3">
      <c r="A1125" t="s">
        <v>5453</v>
      </c>
      <c r="B1125" t="s">
        <v>5454</v>
      </c>
      <c r="C1125" t="s">
        <v>5455</v>
      </c>
      <c r="D1125" s="1" t="str">
        <f>HYPERLINK("http://geochem.nrcan.gc.ca/cdogs/content/bdl/bdl211192_e.htm", "21:1192")</f>
        <v>21:1192</v>
      </c>
      <c r="E1125" s="1" t="str">
        <f>HYPERLINK("http://geochem.nrcan.gc.ca/cdogs/content/svy/svy210191_e.htm", "21:0191")</f>
        <v>21:0191</v>
      </c>
      <c r="F1125" t="s">
        <v>5456</v>
      </c>
      <c r="G1125" t="s">
        <v>5457</v>
      </c>
      <c r="I1125">
        <v>57.300805599999997</v>
      </c>
      <c r="J1125">
        <v>-107.3129387</v>
      </c>
      <c r="K1125" s="1" t="str">
        <f>HYPERLINK("http://geochem.nrcan.gc.ca/cdogs/content/kwd/kwd020027_e.htm", "NGR lake sediment grab sample")</f>
        <v>NGR lake sediment grab sample</v>
      </c>
      <c r="L1125" s="1" t="str">
        <f>HYPERLINK("http://geochem.nrcan.gc.ca/cdogs/content/kwd/kwd080006_e.htm", "&lt;177 micron (NGR)")</f>
        <v>&lt;177 micron (NGR)</v>
      </c>
      <c r="M1125">
        <v>59</v>
      </c>
      <c r="N1125" t="s">
        <v>73</v>
      </c>
      <c r="O1125">
        <v>1124</v>
      </c>
      <c r="P1125">
        <v>1</v>
      </c>
      <c r="Q1125">
        <v>-2</v>
      </c>
      <c r="R1125">
        <v>1</v>
      </c>
      <c r="S1125">
        <v>-2</v>
      </c>
      <c r="T1125">
        <v>120</v>
      </c>
      <c r="U1125">
        <v>40.299999999999997</v>
      </c>
      <c r="V1125">
        <v>-5</v>
      </c>
      <c r="W1125">
        <v>38</v>
      </c>
      <c r="X1125">
        <v>-5</v>
      </c>
      <c r="Y1125">
        <v>-20</v>
      </c>
      <c r="Z1125">
        <v>-0.5</v>
      </c>
      <c r="AA1125">
        <v>-1</v>
      </c>
      <c r="AB1125">
        <v>0.7</v>
      </c>
      <c r="AC1125">
        <v>1</v>
      </c>
      <c r="AD1125">
        <v>-50</v>
      </c>
      <c r="AE1125">
        <v>19</v>
      </c>
      <c r="AF1125">
        <v>-0.2</v>
      </c>
      <c r="AG1125">
        <v>-1</v>
      </c>
      <c r="AH1125">
        <v>0.06</v>
      </c>
      <c r="AI1125">
        <v>10</v>
      </c>
      <c r="AJ1125">
        <v>-5</v>
      </c>
      <c r="AK1125">
        <v>-0.1</v>
      </c>
      <c r="AL1125">
        <v>3.3</v>
      </c>
      <c r="AM1125">
        <v>-5</v>
      </c>
      <c r="AN1125">
        <v>3</v>
      </c>
      <c r="AO1125">
        <v>-100</v>
      </c>
      <c r="AP1125">
        <v>-0.5</v>
      </c>
      <c r="AQ1125">
        <v>-0.5</v>
      </c>
      <c r="AR1125">
        <v>-10</v>
      </c>
      <c r="AS1125">
        <v>4.9000000000000004</v>
      </c>
      <c r="AT1125">
        <v>-500</v>
      </c>
      <c r="AU1125">
        <v>8.6</v>
      </c>
      <c r="AV1125">
        <v>-1</v>
      </c>
      <c r="AW1125">
        <v>-2</v>
      </c>
      <c r="AX1125">
        <v>-100</v>
      </c>
      <c r="AY1125">
        <v>-200</v>
      </c>
    </row>
    <row r="1126" spans="1:51" x14ac:dyDescent="0.3">
      <c r="A1126" t="s">
        <v>5458</v>
      </c>
      <c r="B1126" t="s">
        <v>5459</v>
      </c>
      <c r="C1126" t="s">
        <v>5460</v>
      </c>
      <c r="D1126" s="1" t="str">
        <f>HYPERLINK("http://geochem.nrcan.gc.ca/cdogs/content/bdl/bdl211192_e.htm", "21:1192")</f>
        <v>21:1192</v>
      </c>
      <c r="E1126" s="1" t="str">
        <f>HYPERLINK("http://geochem.nrcan.gc.ca/cdogs/content/svy/svy210191_e.htm", "21:0191")</f>
        <v>21:0191</v>
      </c>
      <c r="F1126" t="s">
        <v>5461</v>
      </c>
      <c r="G1126" t="s">
        <v>5462</v>
      </c>
      <c r="I1126">
        <v>57.3232949</v>
      </c>
      <c r="J1126">
        <v>-107.36241</v>
      </c>
      <c r="K1126" s="1" t="str">
        <f>HYPERLINK("http://geochem.nrcan.gc.ca/cdogs/content/kwd/kwd020027_e.htm", "NGR lake sediment grab sample")</f>
        <v>NGR lake sediment grab sample</v>
      </c>
      <c r="L1126" s="1" t="str">
        <f>HYPERLINK("http://geochem.nrcan.gc.ca/cdogs/content/kwd/kwd080006_e.htm", "&lt;177 micron (NGR)")</f>
        <v>&lt;177 micron (NGR)</v>
      </c>
      <c r="M1126">
        <v>59</v>
      </c>
      <c r="N1126" t="s">
        <v>79</v>
      </c>
      <c r="O1126">
        <v>1125</v>
      </c>
      <c r="P1126">
        <v>1</v>
      </c>
      <c r="Q1126">
        <v>-2</v>
      </c>
      <c r="R1126">
        <v>7.6</v>
      </c>
      <c r="S1126">
        <v>-2</v>
      </c>
      <c r="T1126">
        <v>170</v>
      </c>
      <c r="U1126">
        <v>43.7</v>
      </c>
      <c r="V1126">
        <v>-5</v>
      </c>
      <c r="W1126">
        <v>51</v>
      </c>
      <c r="X1126">
        <v>20</v>
      </c>
      <c r="Y1126">
        <v>20</v>
      </c>
      <c r="Z1126">
        <v>0.6</v>
      </c>
      <c r="AA1126">
        <v>1</v>
      </c>
      <c r="AB1126">
        <v>17.399999999999999</v>
      </c>
      <c r="AC1126">
        <v>4</v>
      </c>
      <c r="AD1126">
        <v>-50</v>
      </c>
      <c r="AE1126">
        <v>27</v>
      </c>
      <c r="AF1126">
        <v>0.5</v>
      </c>
      <c r="AG1126">
        <v>3</v>
      </c>
      <c r="AH1126">
        <v>0.14000000000000001</v>
      </c>
      <c r="AI1126">
        <v>40</v>
      </c>
      <c r="AJ1126">
        <v>12</v>
      </c>
      <c r="AK1126">
        <v>0.2</v>
      </c>
      <c r="AL1126">
        <v>8.1</v>
      </c>
      <c r="AM1126">
        <v>-5</v>
      </c>
      <c r="AN1126">
        <v>5.4</v>
      </c>
      <c r="AO1126">
        <v>-100</v>
      </c>
      <c r="AP1126">
        <v>-0.5</v>
      </c>
      <c r="AQ1126">
        <v>0.6</v>
      </c>
      <c r="AR1126">
        <v>-10</v>
      </c>
      <c r="AS1126">
        <v>8.6</v>
      </c>
      <c r="AT1126">
        <v>700</v>
      </c>
      <c r="AU1126">
        <v>3.2</v>
      </c>
      <c r="AV1126">
        <v>-1</v>
      </c>
      <c r="AW1126">
        <v>2</v>
      </c>
      <c r="AX1126">
        <v>200</v>
      </c>
      <c r="AY1126">
        <v>-200</v>
      </c>
    </row>
    <row r="1127" spans="1:51" x14ac:dyDescent="0.3">
      <c r="A1127" t="s">
        <v>5463</v>
      </c>
      <c r="B1127" t="s">
        <v>5464</v>
      </c>
      <c r="C1127" t="s">
        <v>5465</v>
      </c>
      <c r="D1127" s="1" t="str">
        <f>HYPERLINK("http://geochem.nrcan.gc.ca/cdogs/content/bdl/bdl211192_e.htm", "21:1192")</f>
        <v>21:1192</v>
      </c>
      <c r="E1127" s="1" t="str">
        <f>HYPERLINK("http://geochem.nrcan.gc.ca/cdogs/content/svy/svy210191_e.htm", "21:0191")</f>
        <v>21:0191</v>
      </c>
      <c r="F1127" t="s">
        <v>5466</v>
      </c>
      <c r="G1127" t="s">
        <v>5467</v>
      </c>
      <c r="I1127">
        <v>57.3367656</v>
      </c>
      <c r="J1127">
        <v>-107.2835599</v>
      </c>
      <c r="K1127" s="1" t="str">
        <f>HYPERLINK("http://geochem.nrcan.gc.ca/cdogs/content/kwd/kwd020027_e.htm", "NGR lake sediment grab sample")</f>
        <v>NGR lake sediment grab sample</v>
      </c>
      <c r="L1127" s="1" t="str">
        <f>HYPERLINK("http://geochem.nrcan.gc.ca/cdogs/content/kwd/kwd080006_e.htm", "&lt;177 micron (NGR)")</f>
        <v>&lt;177 micron (NGR)</v>
      </c>
      <c r="M1127">
        <v>59</v>
      </c>
      <c r="N1127" t="s">
        <v>85</v>
      </c>
      <c r="O1127">
        <v>1126</v>
      </c>
      <c r="P1127">
        <v>1</v>
      </c>
      <c r="Q1127">
        <v>-2</v>
      </c>
      <c r="R1127">
        <v>3</v>
      </c>
      <c r="S1127">
        <v>-2</v>
      </c>
      <c r="T1127">
        <v>230</v>
      </c>
      <c r="U1127">
        <v>9.1999999999999993</v>
      </c>
      <c r="V1127">
        <v>-5</v>
      </c>
      <c r="W1127">
        <v>44</v>
      </c>
      <c r="X1127">
        <v>6</v>
      </c>
      <c r="Y1127">
        <v>-20</v>
      </c>
      <c r="Z1127">
        <v>0.9</v>
      </c>
      <c r="AA1127">
        <v>-1</v>
      </c>
      <c r="AB1127">
        <v>4.0999999999999996</v>
      </c>
      <c r="AC1127">
        <v>9</v>
      </c>
      <c r="AD1127">
        <v>-50</v>
      </c>
      <c r="AE1127">
        <v>22</v>
      </c>
      <c r="AF1127">
        <v>0.4</v>
      </c>
      <c r="AG1127">
        <v>-1</v>
      </c>
      <c r="AH1127">
        <v>0.37</v>
      </c>
      <c r="AI1127">
        <v>10</v>
      </c>
      <c r="AJ1127">
        <v>28</v>
      </c>
      <c r="AK1127">
        <v>0.2</v>
      </c>
      <c r="AL1127">
        <v>4</v>
      </c>
      <c r="AM1127">
        <v>-5</v>
      </c>
      <c r="AN1127">
        <v>3.7</v>
      </c>
      <c r="AO1127">
        <v>-100</v>
      </c>
      <c r="AP1127">
        <v>0.6</v>
      </c>
      <c r="AQ1127">
        <v>-0.5</v>
      </c>
      <c r="AR1127">
        <v>-10</v>
      </c>
      <c r="AS1127">
        <v>6.7</v>
      </c>
      <c r="AT1127">
        <v>1900</v>
      </c>
      <c r="AU1127">
        <v>2.2000000000000002</v>
      </c>
      <c r="AV1127">
        <v>-1</v>
      </c>
      <c r="AW1127">
        <v>-2</v>
      </c>
      <c r="AX1127">
        <v>-100</v>
      </c>
      <c r="AY1127">
        <v>300</v>
      </c>
    </row>
    <row r="1128" spans="1:51" x14ac:dyDescent="0.3">
      <c r="A1128" t="s">
        <v>5468</v>
      </c>
      <c r="B1128" t="s">
        <v>5469</v>
      </c>
      <c r="C1128" t="s">
        <v>5470</v>
      </c>
      <c r="D1128" s="1" t="str">
        <f>HYPERLINK("http://geochem.nrcan.gc.ca/cdogs/content/bdl/bdl211192_e.htm", "21:1192")</f>
        <v>21:1192</v>
      </c>
      <c r="E1128" s="1" t="str">
        <f>HYPERLINK("http://geochem.nrcan.gc.ca/cdogs/content/svy/svy210191_e.htm", "21:0191")</f>
        <v>21:0191</v>
      </c>
      <c r="F1128" t="s">
        <v>5471</v>
      </c>
      <c r="G1128" t="s">
        <v>5472</v>
      </c>
      <c r="I1128">
        <v>57.366481700000001</v>
      </c>
      <c r="J1128">
        <v>-107.24412909999999</v>
      </c>
      <c r="K1128" s="1" t="str">
        <f>HYPERLINK("http://geochem.nrcan.gc.ca/cdogs/content/kwd/kwd020027_e.htm", "NGR lake sediment grab sample")</f>
        <v>NGR lake sediment grab sample</v>
      </c>
      <c r="L1128" s="1" t="str">
        <f>HYPERLINK("http://geochem.nrcan.gc.ca/cdogs/content/kwd/kwd080006_e.htm", "&lt;177 micron (NGR)")</f>
        <v>&lt;177 micron (NGR)</v>
      </c>
      <c r="M1128">
        <v>59</v>
      </c>
      <c r="N1128" t="s">
        <v>91</v>
      </c>
      <c r="O1128">
        <v>1127</v>
      </c>
      <c r="P1128">
        <v>1</v>
      </c>
      <c r="Q1128">
        <v>-2</v>
      </c>
      <c r="R1128">
        <v>1.6</v>
      </c>
      <c r="S1128">
        <v>-2</v>
      </c>
      <c r="T1128">
        <v>60</v>
      </c>
      <c r="U1128">
        <v>33.200000000000003</v>
      </c>
      <c r="V1128">
        <v>-5</v>
      </c>
      <c r="W1128">
        <v>14</v>
      </c>
      <c r="X1128">
        <v>-5</v>
      </c>
      <c r="Y1128">
        <v>-20</v>
      </c>
      <c r="Z1128">
        <v>-0.5</v>
      </c>
      <c r="AA1128">
        <v>-1</v>
      </c>
      <c r="AB1128">
        <v>0.2</v>
      </c>
      <c r="AC1128">
        <v>2</v>
      </c>
      <c r="AD1128">
        <v>-50</v>
      </c>
      <c r="AE1128">
        <v>6</v>
      </c>
      <c r="AF1128">
        <v>-0.2</v>
      </c>
      <c r="AG1128">
        <v>1</v>
      </c>
      <c r="AH1128">
        <v>0.08</v>
      </c>
      <c r="AI1128">
        <v>-10</v>
      </c>
      <c r="AJ1128">
        <v>-5</v>
      </c>
      <c r="AK1128">
        <v>0.3</v>
      </c>
      <c r="AL1128">
        <v>1</v>
      </c>
      <c r="AM1128">
        <v>-5</v>
      </c>
      <c r="AN1128">
        <v>1.3</v>
      </c>
      <c r="AO1128">
        <v>-100</v>
      </c>
      <c r="AP1128">
        <v>-0.5</v>
      </c>
      <c r="AQ1128">
        <v>-0.5</v>
      </c>
      <c r="AR1128">
        <v>-10</v>
      </c>
      <c r="AS1128">
        <v>1.2</v>
      </c>
      <c r="AT1128">
        <v>-500</v>
      </c>
      <c r="AU1128">
        <v>1</v>
      </c>
      <c r="AV1128">
        <v>-1</v>
      </c>
      <c r="AW1128">
        <v>-2</v>
      </c>
      <c r="AX1128">
        <v>-100</v>
      </c>
      <c r="AY1128">
        <v>-200</v>
      </c>
    </row>
    <row r="1129" spans="1:51" x14ac:dyDescent="0.3">
      <c r="A1129" t="s">
        <v>5473</v>
      </c>
      <c r="B1129" t="s">
        <v>5474</v>
      </c>
      <c r="C1129" t="s">
        <v>5475</v>
      </c>
      <c r="D1129" s="1" t="str">
        <f>HYPERLINK("http://geochem.nrcan.gc.ca/cdogs/content/bdl/bdl211192_e.htm", "21:1192")</f>
        <v>21:1192</v>
      </c>
      <c r="E1129" s="1" t="str">
        <f>HYPERLINK("http://geochem.nrcan.gc.ca/cdogs/content/svy/svy210191_e.htm", "21:0191")</f>
        <v>21:0191</v>
      </c>
      <c r="F1129" t="s">
        <v>5476</v>
      </c>
      <c r="G1129" t="s">
        <v>5477</v>
      </c>
      <c r="I1129">
        <v>57.411135799999997</v>
      </c>
      <c r="J1129">
        <v>-107.2353554</v>
      </c>
      <c r="K1129" s="1" t="str">
        <f>HYPERLINK("http://geochem.nrcan.gc.ca/cdogs/content/kwd/kwd020027_e.htm", "NGR lake sediment grab sample")</f>
        <v>NGR lake sediment grab sample</v>
      </c>
      <c r="L1129" s="1" t="str">
        <f>HYPERLINK("http://geochem.nrcan.gc.ca/cdogs/content/kwd/kwd080006_e.htm", "&lt;177 micron (NGR)")</f>
        <v>&lt;177 micron (NGR)</v>
      </c>
      <c r="M1129">
        <v>59</v>
      </c>
      <c r="N1129" t="s">
        <v>97</v>
      </c>
      <c r="O1129">
        <v>1128</v>
      </c>
      <c r="P1129">
        <v>1</v>
      </c>
      <c r="Q1129">
        <v>-2</v>
      </c>
      <c r="R1129">
        <v>1.7</v>
      </c>
      <c r="S1129">
        <v>-2</v>
      </c>
      <c r="T1129">
        <v>140</v>
      </c>
      <c r="U1129">
        <v>22.1</v>
      </c>
      <c r="V1129">
        <v>-5</v>
      </c>
      <c r="W1129">
        <v>24</v>
      </c>
      <c r="X1129">
        <v>-5</v>
      </c>
      <c r="Y1129">
        <v>-20</v>
      </c>
      <c r="Z1129">
        <v>-0.5</v>
      </c>
      <c r="AA1129">
        <v>-1</v>
      </c>
      <c r="AB1129">
        <v>0.4</v>
      </c>
      <c r="AC1129">
        <v>2</v>
      </c>
      <c r="AD1129">
        <v>-50</v>
      </c>
      <c r="AE1129">
        <v>10</v>
      </c>
      <c r="AF1129">
        <v>-0.2</v>
      </c>
      <c r="AG1129">
        <v>-1</v>
      </c>
      <c r="AH1129">
        <v>0.16</v>
      </c>
      <c r="AI1129">
        <v>-10</v>
      </c>
      <c r="AJ1129">
        <v>7</v>
      </c>
      <c r="AK1129">
        <v>0.2</v>
      </c>
      <c r="AL1129">
        <v>1.7</v>
      </c>
      <c r="AM1129">
        <v>-5</v>
      </c>
      <c r="AN1129">
        <v>1.6</v>
      </c>
      <c r="AO1129">
        <v>-100</v>
      </c>
      <c r="AP1129">
        <v>-0.5</v>
      </c>
      <c r="AQ1129">
        <v>-0.5</v>
      </c>
      <c r="AR1129">
        <v>-10</v>
      </c>
      <c r="AS1129">
        <v>2.2999999999999998</v>
      </c>
      <c r="AT1129">
        <v>-500</v>
      </c>
      <c r="AU1129">
        <v>0.7</v>
      </c>
      <c r="AV1129">
        <v>-1</v>
      </c>
      <c r="AW1129">
        <v>-2</v>
      </c>
      <c r="AX1129">
        <v>100</v>
      </c>
      <c r="AY1129">
        <v>-200</v>
      </c>
    </row>
    <row r="1130" spans="1:51" x14ac:dyDescent="0.3">
      <c r="A1130" t="s">
        <v>5478</v>
      </c>
      <c r="B1130" t="s">
        <v>5479</v>
      </c>
      <c r="C1130" t="s">
        <v>5480</v>
      </c>
      <c r="D1130" s="1" t="str">
        <f>HYPERLINK("http://geochem.nrcan.gc.ca/cdogs/content/bdl/bdl211192_e.htm", "21:1192")</f>
        <v>21:1192</v>
      </c>
      <c r="E1130" s="1" t="str">
        <f>HYPERLINK("http://geochem.nrcan.gc.ca/cdogs/content/svy/svy210191_e.htm", "21:0191")</f>
        <v>21:0191</v>
      </c>
      <c r="F1130" t="s">
        <v>5481</v>
      </c>
      <c r="G1130" t="s">
        <v>5482</v>
      </c>
      <c r="I1130">
        <v>57.429304899999998</v>
      </c>
      <c r="J1130">
        <v>-107.2307996</v>
      </c>
      <c r="K1130" s="1" t="str">
        <f>HYPERLINK("http://geochem.nrcan.gc.ca/cdogs/content/kwd/kwd020027_e.htm", "NGR lake sediment grab sample")</f>
        <v>NGR lake sediment grab sample</v>
      </c>
      <c r="L1130" s="1" t="str">
        <f>HYPERLINK("http://geochem.nrcan.gc.ca/cdogs/content/kwd/kwd080006_e.htm", "&lt;177 micron (NGR)")</f>
        <v>&lt;177 micron (NGR)</v>
      </c>
      <c r="M1130">
        <v>59</v>
      </c>
      <c r="N1130" t="s">
        <v>103</v>
      </c>
      <c r="O1130">
        <v>1129</v>
      </c>
      <c r="P1130">
        <v>1</v>
      </c>
      <c r="Q1130">
        <v>-2</v>
      </c>
      <c r="R1130">
        <v>16.399999999999999</v>
      </c>
      <c r="S1130">
        <v>-2</v>
      </c>
      <c r="T1130">
        <v>110</v>
      </c>
      <c r="U1130">
        <v>59.1</v>
      </c>
      <c r="V1130">
        <v>-5</v>
      </c>
      <c r="W1130">
        <v>54</v>
      </c>
      <c r="X1130">
        <v>11</v>
      </c>
      <c r="Y1130">
        <v>40</v>
      </c>
      <c r="Z1130">
        <v>0.7</v>
      </c>
      <c r="AA1130">
        <v>1</v>
      </c>
      <c r="AB1130">
        <v>25.1</v>
      </c>
      <c r="AC1130">
        <v>4</v>
      </c>
      <c r="AD1130">
        <v>-50</v>
      </c>
      <c r="AE1130">
        <v>26</v>
      </c>
      <c r="AF1130">
        <v>0.6</v>
      </c>
      <c r="AG1130">
        <v>6</v>
      </c>
      <c r="AH1130">
        <v>0.11</v>
      </c>
      <c r="AI1130">
        <v>40</v>
      </c>
      <c r="AJ1130">
        <v>5</v>
      </c>
      <c r="AK1130">
        <v>0.5</v>
      </c>
      <c r="AL1130">
        <v>7.3</v>
      </c>
      <c r="AM1130">
        <v>-5</v>
      </c>
      <c r="AN1130">
        <v>5.9</v>
      </c>
      <c r="AO1130">
        <v>-100</v>
      </c>
      <c r="AP1130">
        <v>-0.5</v>
      </c>
      <c r="AQ1130">
        <v>0.7</v>
      </c>
      <c r="AR1130">
        <v>-10</v>
      </c>
      <c r="AS1130">
        <v>6.1</v>
      </c>
      <c r="AT1130">
        <v>600</v>
      </c>
      <c r="AU1130">
        <v>4.5999999999999996</v>
      </c>
      <c r="AV1130">
        <v>-1</v>
      </c>
      <c r="AW1130">
        <v>3</v>
      </c>
      <c r="AX1130">
        <v>200</v>
      </c>
      <c r="AY1130">
        <v>-200</v>
      </c>
    </row>
    <row r="1131" spans="1:51" x14ac:dyDescent="0.3">
      <c r="A1131" t="s">
        <v>5483</v>
      </c>
      <c r="B1131" t="s">
        <v>5484</v>
      </c>
      <c r="C1131" t="s">
        <v>5485</v>
      </c>
      <c r="D1131" s="1" t="str">
        <f>HYPERLINK("http://geochem.nrcan.gc.ca/cdogs/content/bdl/bdl211192_e.htm", "21:1192")</f>
        <v>21:1192</v>
      </c>
      <c r="E1131" s="1" t="str">
        <f>HYPERLINK("http://geochem.nrcan.gc.ca/cdogs/content/svy/svy210191_e.htm", "21:0191")</f>
        <v>21:0191</v>
      </c>
      <c r="F1131" t="s">
        <v>5486</v>
      </c>
      <c r="G1131" t="s">
        <v>5487</v>
      </c>
      <c r="I1131">
        <v>57.417034200000003</v>
      </c>
      <c r="J1131">
        <v>-107.2147981</v>
      </c>
      <c r="K1131" s="1" t="str">
        <f>HYPERLINK("http://geochem.nrcan.gc.ca/cdogs/content/kwd/kwd020027_e.htm", "NGR lake sediment grab sample")</f>
        <v>NGR lake sediment grab sample</v>
      </c>
      <c r="L1131" s="1" t="str">
        <f>HYPERLINK("http://geochem.nrcan.gc.ca/cdogs/content/kwd/kwd080006_e.htm", "&lt;177 micron (NGR)")</f>
        <v>&lt;177 micron (NGR)</v>
      </c>
      <c r="M1131">
        <v>59</v>
      </c>
      <c r="N1131" t="s">
        <v>109</v>
      </c>
      <c r="O1131">
        <v>1130</v>
      </c>
      <c r="P1131">
        <v>1</v>
      </c>
      <c r="Q1131">
        <v>-2</v>
      </c>
      <c r="R1131">
        <v>1.3</v>
      </c>
      <c r="S1131">
        <v>-2</v>
      </c>
      <c r="T1131">
        <v>80</v>
      </c>
      <c r="U1131">
        <v>20.8</v>
      </c>
      <c r="V1131">
        <v>-5</v>
      </c>
      <c r="W1131">
        <v>12</v>
      </c>
      <c r="X1131">
        <v>-5</v>
      </c>
      <c r="Y1131">
        <v>-20</v>
      </c>
      <c r="Z1131">
        <v>-0.5</v>
      </c>
      <c r="AA1131">
        <v>-1</v>
      </c>
      <c r="AB1131">
        <v>-0.2</v>
      </c>
      <c r="AC1131">
        <v>-1</v>
      </c>
      <c r="AD1131">
        <v>-50</v>
      </c>
      <c r="AE1131">
        <v>6</v>
      </c>
      <c r="AF1131">
        <v>-0.2</v>
      </c>
      <c r="AG1131">
        <v>-1</v>
      </c>
      <c r="AH1131">
        <v>7.0000000000000007E-2</v>
      </c>
      <c r="AI1131">
        <v>-10</v>
      </c>
      <c r="AJ1131">
        <v>-5</v>
      </c>
      <c r="AK1131">
        <v>0.2</v>
      </c>
      <c r="AL1131">
        <v>1</v>
      </c>
      <c r="AM1131">
        <v>-5</v>
      </c>
      <c r="AN1131">
        <v>0.9</v>
      </c>
      <c r="AO1131">
        <v>-100</v>
      </c>
      <c r="AP1131">
        <v>-0.5</v>
      </c>
      <c r="AQ1131">
        <v>-0.5</v>
      </c>
      <c r="AR1131">
        <v>-10</v>
      </c>
      <c r="AS1131">
        <v>1.2</v>
      </c>
      <c r="AT1131">
        <v>-500</v>
      </c>
      <c r="AU1131">
        <v>0.6</v>
      </c>
      <c r="AV1131">
        <v>-1</v>
      </c>
      <c r="AW1131">
        <v>-2</v>
      </c>
      <c r="AX1131">
        <v>100</v>
      </c>
      <c r="AY1131">
        <v>-200</v>
      </c>
    </row>
    <row r="1132" spans="1:51" x14ac:dyDescent="0.3">
      <c r="A1132" t="s">
        <v>5488</v>
      </c>
      <c r="B1132" t="s">
        <v>5489</v>
      </c>
      <c r="C1132" t="s">
        <v>5490</v>
      </c>
      <c r="D1132" s="1" t="str">
        <f>HYPERLINK("http://geochem.nrcan.gc.ca/cdogs/content/bdl/bdl211192_e.htm", "21:1192")</f>
        <v>21:1192</v>
      </c>
      <c r="E1132" s="1" t="str">
        <f>HYPERLINK("http://geochem.nrcan.gc.ca/cdogs/content/svy/svy210191_e.htm", "21:0191")</f>
        <v>21:0191</v>
      </c>
      <c r="F1132" t="s">
        <v>5491</v>
      </c>
      <c r="G1132" t="s">
        <v>5492</v>
      </c>
      <c r="I1132">
        <v>57.412285300000001</v>
      </c>
      <c r="J1132">
        <v>-107.1280083</v>
      </c>
      <c r="K1132" s="1" t="str">
        <f>HYPERLINK("http://geochem.nrcan.gc.ca/cdogs/content/kwd/kwd020027_e.htm", "NGR lake sediment grab sample")</f>
        <v>NGR lake sediment grab sample</v>
      </c>
      <c r="L1132" s="1" t="str">
        <f>HYPERLINK("http://geochem.nrcan.gc.ca/cdogs/content/kwd/kwd080006_e.htm", "&lt;177 micron (NGR)")</f>
        <v>&lt;177 micron (NGR)</v>
      </c>
      <c r="M1132">
        <v>59</v>
      </c>
      <c r="N1132" t="s">
        <v>115</v>
      </c>
      <c r="O1132">
        <v>1131</v>
      </c>
      <c r="P1132">
        <v>1</v>
      </c>
      <c r="Q1132">
        <v>-2</v>
      </c>
      <c r="R1132">
        <v>1.5</v>
      </c>
      <c r="S1132">
        <v>-2</v>
      </c>
      <c r="T1132">
        <v>110</v>
      </c>
      <c r="U1132">
        <v>17.899999999999999</v>
      </c>
      <c r="V1132">
        <v>-5</v>
      </c>
      <c r="W1132">
        <v>21</v>
      </c>
      <c r="X1132">
        <v>-5</v>
      </c>
      <c r="Y1132">
        <v>-20</v>
      </c>
      <c r="Z1132">
        <v>-0.5</v>
      </c>
      <c r="AA1132">
        <v>-1</v>
      </c>
      <c r="AB1132">
        <v>0.3</v>
      </c>
      <c r="AC1132">
        <v>2</v>
      </c>
      <c r="AD1132">
        <v>-50</v>
      </c>
      <c r="AE1132">
        <v>9</v>
      </c>
      <c r="AF1132">
        <v>-0.2</v>
      </c>
      <c r="AG1132">
        <v>-1</v>
      </c>
      <c r="AH1132">
        <v>0.11</v>
      </c>
      <c r="AI1132">
        <v>-10</v>
      </c>
      <c r="AJ1132">
        <v>8</v>
      </c>
      <c r="AK1132">
        <v>0.1</v>
      </c>
      <c r="AL1132">
        <v>1.6</v>
      </c>
      <c r="AM1132">
        <v>-5</v>
      </c>
      <c r="AN1132">
        <v>1.6</v>
      </c>
      <c r="AO1132">
        <v>-100</v>
      </c>
      <c r="AP1132">
        <v>-0.5</v>
      </c>
      <c r="AQ1132">
        <v>-0.5</v>
      </c>
      <c r="AR1132">
        <v>-10</v>
      </c>
      <c r="AS1132">
        <v>1.8</v>
      </c>
      <c r="AT1132">
        <v>-500</v>
      </c>
      <c r="AU1132">
        <v>1.1000000000000001</v>
      </c>
      <c r="AV1132">
        <v>-1</v>
      </c>
      <c r="AW1132">
        <v>-2</v>
      </c>
      <c r="AX1132">
        <v>-100</v>
      </c>
      <c r="AY1132">
        <v>-200</v>
      </c>
    </row>
    <row r="1133" spans="1:51" x14ac:dyDescent="0.3">
      <c r="A1133" t="s">
        <v>5493</v>
      </c>
      <c r="B1133" t="s">
        <v>5494</v>
      </c>
      <c r="C1133" t="s">
        <v>5495</v>
      </c>
      <c r="D1133" s="1" t="str">
        <f>HYPERLINK("http://geochem.nrcan.gc.ca/cdogs/content/bdl/bdl211192_e.htm", "21:1192")</f>
        <v>21:1192</v>
      </c>
      <c r="E1133" s="1" t="str">
        <f>HYPERLINK("http://geochem.nrcan.gc.ca/cdogs/content/svy/svy210191_e.htm", "21:0191")</f>
        <v>21:0191</v>
      </c>
      <c r="F1133" t="s">
        <v>5496</v>
      </c>
      <c r="G1133" t="s">
        <v>5497</v>
      </c>
      <c r="I1133">
        <v>57.419018600000001</v>
      </c>
      <c r="J1133">
        <v>-107.01526990000001</v>
      </c>
      <c r="K1133" s="1" t="str">
        <f>HYPERLINK("http://geochem.nrcan.gc.ca/cdogs/content/kwd/kwd020027_e.htm", "NGR lake sediment grab sample")</f>
        <v>NGR lake sediment grab sample</v>
      </c>
      <c r="L1133" s="1" t="str">
        <f>HYPERLINK("http://geochem.nrcan.gc.ca/cdogs/content/kwd/kwd080006_e.htm", "&lt;177 micron (NGR)")</f>
        <v>&lt;177 micron (NGR)</v>
      </c>
      <c r="M1133">
        <v>59</v>
      </c>
      <c r="N1133" t="s">
        <v>121</v>
      </c>
      <c r="O1133">
        <v>1132</v>
      </c>
      <c r="P1133">
        <v>1</v>
      </c>
      <c r="Q1133">
        <v>-2</v>
      </c>
      <c r="R1133">
        <v>4</v>
      </c>
      <c r="S1133">
        <v>-2</v>
      </c>
      <c r="T1133">
        <v>90</v>
      </c>
      <c r="U1133">
        <v>33.4</v>
      </c>
      <c r="V1133">
        <v>-5</v>
      </c>
      <c r="W1133">
        <v>25</v>
      </c>
      <c r="X1133">
        <v>-5</v>
      </c>
      <c r="Y1133">
        <v>-20</v>
      </c>
      <c r="Z1133">
        <v>-0.5</v>
      </c>
      <c r="AA1133">
        <v>-1</v>
      </c>
      <c r="AB1133">
        <v>1.2</v>
      </c>
      <c r="AC1133">
        <v>3</v>
      </c>
      <c r="AD1133">
        <v>-50</v>
      </c>
      <c r="AE1133">
        <v>12</v>
      </c>
      <c r="AF1133">
        <v>-0.2</v>
      </c>
      <c r="AG1133">
        <v>1</v>
      </c>
      <c r="AH1133">
        <v>0.14000000000000001</v>
      </c>
      <c r="AI1133">
        <v>10</v>
      </c>
      <c r="AJ1133">
        <v>8</v>
      </c>
      <c r="AK1133">
        <v>0.3</v>
      </c>
      <c r="AL1133">
        <v>2.2999999999999998</v>
      </c>
      <c r="AM1133">
        <v>-5</v>
      </c>
      <c r="AN1133">
        <v>1.9</v>
      </c>
      <c r="AO1133">
        <v>-100</v>
      </c>
      <c r="AP1133">
        <v>-0.5</v>
      </c>
      <c r="AQ1133">
        <v>-0.5</v>
      </c>
      <c r="AR1133">
        <v>-10</v>
      </c>
      <c r="AS1133">
        <v>3.1</v>
      </c>
      <c r="AT1133">
        <v>600</v>
      </c>
      <c r="AU1133">
        <v>1.3</v>
      </c>
      <c r="AV1133">
        <v>-1</v>
      </c>
      <c r="AW1133">
        <v>-2</v>
      </c>
      <c r="AX1133">
        <v>100</v>
      </c>
      <c r="AY1133">
        <v>-200</v>
      </c>
    </row>
    <row r="1134" spans="1:51" x14ac:dyDescent="0.3">
      <c r="A1134" t="s">
        <v>5498</v>
      </c>
      <c r="B1134" t="s">
        <v>5499</v>
      </c>
      <c r="C1134" t="s">
        <v>5500</v>
      </c>
      <c r="D1134" s="1" t="str">
        <f>HYPERLINK("http://geochem.nrcan.gc.ca/cdogs/content/bdl/bdl211192_e.htm", "21:1192")</f>
        <v>21:1192</v>
      </c>
      <c r="E1134" s="1" t="str">
        <f>HYPERLINK("http://geochem.nrcan.gc.ca/cdogs/content/svy/svy210191_e.htm", "21:0191")</f>
        <v>21:0191</v>
      </c>
      <c r="F1134" t="s">
        <v>5501</v>
      </c>
      <c r="G1134" t="s">
        <v>5502</v>
      </c>
      <c r="I1134">
        <v>57.390673900000003</v>
      </c>
      <c r="J1134">
        <v>-107.1002457</v>
      </c>
      <c r="K1134" s="1" t="str">
        <f>HYPERLINK("http://geochem.nrcan.gc.ca/cdogs/content/kwd/kwd020027_e.htm", "NGR lake sediment grab sample")</f>
        <v>NGR lake sediment grab sample</v>
      </c>
      <c r="L1134" s="1" t="str">
        <f>HYPERLINK("http://geochem.nrcan.gc.ca/cdogs/content/kwd/kwd080006_e.htm", "&lt;177 micron (NGR)")</f>
        <v>&lt;177 micron (NGR)</v>
      </c>
      <c r="M1134">
        <v>59</v>
      </c>
      <c r="N1134" t="s">
        <v>127</v>
      </c>
      <c r="O1134">
        <v>1133</v>
      </c>
      <c r="P1134">
        <v>1</v>
      </c>
      <c r="Q1134">
        <v>-2</v>
      </c>
      <c r="R1134">
        <v>2.6</v>
      </c>
      <c r="S1134">
        <v>-2</v>
      </c>
      <c r="T1134">
        <v>50</v>
      </c>
      <c r="U1134">
        <v>22</v>
      </c>
      <c r="V1134">
        <v>-5</v>
      </c>
      <c r="W1134">
        <v>15</v>
      </c>
      <c r="X1134">
        <v>-5</v>
      </c>
      <c r="Y1134">
        <v>-20</v>
      </c>
      <c r="Z1134">
        <v>-0.5</v>
      </c>
      <c r="AA1134">
        <v>-1</v>
      </c>
      <c r="AB1134">
        <v>0.3</v>
      </c>
      <c r="AC1134">
        <v>2</v>
      </c>
      <c r="AD1134">
        <v>-50</v>
      </c>
      <c r="AE1134">
        <v>7</v>
      </c>
      <c r="AF1134">
        <v>-0.2</v>
      </c>
      <c r="AG1134">
        <v>1</v>
      </c>
      <c r="AH1134">
        <v>0.08</v>
      </c>
      <c r="AI1134">
        <v>-10</v>
      </c>
      <c r="AJ1134">
        <v>-5</v>
      </c>
      <c r="AK1134">
        <v>0.2</v>
      </c>
      <c r="AL1134">
        <v>1.3</v>
      </c>
      <c r="AM1134">
        <v>-5</v>
      </c>
      <c r="AN1134">
        <v>1.1000000000000001</v>
      </c>
      <c r="AO1134">
        <v>-100</v>
      </c>
      <c r="AP1134">
        <v>-0.5</v>
      </c>
      <c r="AQ1134">
        <v>-0.5</v>
      </c>
      <c r="AR1134">
        <v>-10</v>
      </c>
      <c r="AS1134">
        <v>1.9</v>
      </c>
      <c r="AT1134">
        <v>-500</v>
      </c>
      <c r="AU1134">
        <v>0.7</v>
      </c>
      <c r="AV1134">
        <v>-1</v>
      </c>
      <c r="AW1134">
        <v>-2</v>
      </c>
      <c r="AX1134">
        <v>-100</v>
      </c>
      <c r="AY1134">
        <v>-200</v>
      </c>
    </row>
    <row r="1135" spans="1:51" x14ac:dyDescent="0.3">
      <c r="A1135" t="s">
        <v>5503</v>
      </c>
      <c r="B1135" t="s">
        <v>5504</v>
      </c>
      <c r="C1135" t="s">
        <v>5505</v>
      </c>
      <c r="D1135" s="1" t="str">
        <f>HYPERLINK("http://geochem.nrcan.gc.ca/cdogs/content/bdl/bdl211192_e.htm", "21:1192")</f>
        <v>21:1192</v>
      </c>
      <c r="E1135" s="1" t="str">
        <f>HYPERLINK("http://geochem.nrcan.gc.ca/cdogs/content/svy/svy210191_e.htm", "21:0191")</f>
        <v>21:0191</v>
      </c>
      <c r="F1135" t="s">
        <v>5506</v>
      </c>
      <c r="G1135" t="s">
        <v>5507</v>
      </c>
      <c r="I1135">
        <v>57.36712</v>
      </c>
      <c r="J1135">
        <v>-107.1175748</v>
      </c>
      <c r="K1135" s="1" t="str">
        <f>HYPERLINK("http://geochem.nrcan.gc.ca/cdogs/content/kwd/kwd020027_e.htm", "NGR lake sediment grab sample")</f>
        <v>NGR lake sediment grab sample</v>
      </c>
      <c r="L1135" s="1" t="str">
        <f>HYPERLINK("http://geochem.nrcan.gc.ca/cdogs/content/kwd/kwd080006_e.htm", "&lt;177 micron (NGR)")</f>
        <v>&lt;177 micron (NGR)</v>
      </c>
      <c r="M1135">
        <v>59</v>
      </c>
      <c r="N1135" t="s">
        <v>133</v>
      </c>
      <c r="O1135">
        <v>1134</v>
      </c>
      <c r="P1135">
        <v>1</v>
      </c>
      <c r="Q1135">
        <v>-2</v>
      </c>
      <c r="R1135">
        <v>3.3</v>
      </c>
      <c r="S1135">
        <v>-2</v>
      </c>
      <c r="T1135">
        <v>70</v>
      </c>
      <c r="U1135">
        <v>26.1</v>
      </c>
      <c r="V1135">
        <v>-5</v>
      </c>
      <c r="W1135">
        <v>28</v>
      </c>
      <c r="X1135">
        <v>-5</v>
      </c>
      <c r="Y1135">
        <v>20</v>
      </c>
      <c r="Z1135">
        <v>0.6</v>
      </c>
      <c r="AA1135">
        <v>-1</v>
      </c>
      <c r="AB1135">
        <v>1.9</v>
      </c>
      <c r="AC1135">
        <v>5</v>
      </c>
      <c r="AD1135">
        <v>-50</v>
      </c>
      <c r="AE1135">
        <v>14</v>
      </c>
      <c r="AF1135">
        <v>0.3</v>
      </c>
      <c r="AG1135">
        <v>-1</v>
      </c>
      <c r="AH1135">
        <v>0.16</v>
      </c>
      <c r="AI1135">
        <v>10</v>
      </c>
      <c r="AJ1135">
        <v>8</v>
      </c>
      <c r="AK1135">
        <v>0.3</v>
      </c>
      <c r="AL1135">
        <v>2.5</v>
      </c>
      <c r="AM1135">
        <v>-5</v>
      </c>
      <c r="AN1135">
        <v>3</v>
      </c>
      <c r="AO1135">
        <v>-100</v>
      </c>
      <c r="AP1135">
        <v>-0.5</v>
      </c>
      <c r="AQ1135">
        <v>-0.5</v>
      </c>
      <c r="AR1135">
        <v>-10</v>
      </c>
      <c r="AS1135">
        <v>2.9</v>
      </c>
      <c r="AT1135">
        <v>800</v>
      </c>
      <c r="AU1135">
        <v>1.8</v>
      </c>
      <c r="AV1135">
        <v>-1</v>
      </c>
      <c r="AW1135">
        <v>-2</v>
      </c>
      <c r="AX1135">
        <v>-100</v>
      </c>
      <c r="AY1135">
        <v>-200</v>
      </c>
    </row>
    <row r="1136" spans="1:51" x14ac:dyDescent="0.3">
      <c r="A1136" t="s">
        <v>5508</v>
      </c>
      <c r="B1136" t="s">
        <v>5509</v>
      </c>
      <c r="C1136" t="s">
        <v>5510</v>
      </c>
      <c r="D1136" s="1" t="str">
        <f>HYPERLINK("http://geochem.nrcan.gc.ca/cdogs/content/bdl/bdl211192_e.htm", "21:1192")</f>
        <v>21:1192</v>
      </c>
      <c r="E1136" s="1" t="str">
        <f>HYPERLINK("http://geochem.nrcan.gc.ca/cdogs/content/svy/svy210191_e.htm", "21:0191")</f>
        <v>21:0191</v>
      </c>
      <c r="F1136" t="s">
        <v>5511</v>
      </c>
      <c r="G1136" t="s">
        <v>5512</v>
      </c>
      <c r="I1136">
        <v>57.352733000000001</v>
      </c>
      <c r="J1136">
        <v>-107.19369880000001</v>
      </c>
      <c r="K1136" s="1" t="str">
        <f>HYPERLINK("http://geochem.nrcan.gc.ca/cdogs/content/kwd/kwd020027_e.htm", "NGR lake sediment grab sample")</f>
        <v>NGR lake sediment grab sample</v>
      </c>
      <c r="L1136" s="1" t="str">
        <f>HYPERLINK("http://geochem.nrcan.gc.ca/cdogs/content/kwd/kwd080006_e.htm", "&lt;177 micron (NGR)")</f>
        <v>&lt;177 micron (NGR)</v>
      </c>
      <c r="M1136">
        <v>59</v>
      </c>
      <c r="N1136" t="s">
        <v>145</v>
      </c>
      <c r="O1136">
        <v>1135</v>
      </c>
      <c r="P1136">
        <v>1</v>
      </c>
      <c r="Q1136">
        <v>-2</v>
      </c>
      <c r="R1136">
        <v>1.8</v>
      </c>
      <c r="S1136">
        <v>-2</v>
      </c>
      <c r="T1136">
        <v>120</v>
      </c>
      <c r="U1136">
        <v>12.1</v>
      </c>
      <c r="V1136">
        <v>-5</v>
      </c>
      <c r="W1136">
        <v>25</v>
      </c>
      <c r="X1136">
        <v>-5</v>
      </c>
      <c r="Y1136">
        <v>-20</v>
      </c>
      <c r="Z1136">
        <v>0.5</v>
      </c>
      <c r="AA1136">
        <v>-1</v>
      </c>
      <c r="AB1136">
        <v>0.4</v>
      </c>
      <c r="AC1136">
        <v>6</v>
      </c>
      <c r="AD1136">
        <v>-50</v>
      </c>
      <c r="AE1136">
        <v>13</v>
      </c>
      <c r="AF1136">
        <v>0.2</v>
      </c>
      <c r="AG1136">
        <v>-1</v>
      </c>
      <c r="AH1136">
        <v>0.24</v>
      </c>
      <c r="AI1136">
        <v>-10</v>
      </c>
      <c r="AJ1136">
        <v>15</v>
      </c>
      <c r="AK1136">
        <v>0.2</v>
      </c>
      <c r="AL1136">
        <v>2</v>
      </c>
      <c r="AM1136">
        <v>-5</v>
      </c>
      <c r="AN1136">
        <v>2.1</v>
      </c>
      <c r="AO1136">
        <v>-100</v>
      </c>
      <c r="AP1136">
        <v>-0.5</v>
      </c>
      <c r="AQ1136">
        <v>-0.5</v>
      </c>
      <c r="AR1136">
        <v>-10</v>
      </c>
      <c r="AS1136">
        <v>3.3</v>
      </c>
      <c r="AT1136">
        <v>1100</v>
      </c>
      <c r="AU1136">
        <v>1.2</v>
      </c>
      <c r="AV1136">
        <v>-1</v>
      </c>
      <c r="AW1136">
        <v>-2</v>
      </c>
      <c r="AX1136">
        <v>-100</v>
      </c>
      <c r="AY1136">
        <v>200</v>
      </c>
    </row>
    <row r="1137" spans="1:51" x14ac:dyDescent="0.3">
      <c r="A1137" t="s">
        <v>5513</v>
      </c>
      <c r="B1137" t="s">
        <v>5514</v>
      </c>
      <c r="C1137" t="s">
        <v>5515</v>
      </c>
      <c r="D1137" s="1" t="str">
        <f>HYPERLINK("http://geochem.nrcan.gc.ca/cdogs/content/bdl/bdl211192_e.htm", "21:1192")</f>
        <v>21:1192</v>
      </c>
      <c r="E1137" s="1" t="str">
        <f>HYPERLINK("http://geochem.nrcan.gc.ca/cdogs/content/svy/svy210191_e.htm", "21:0191")</f>
        <v>21:0191</v>
      </c>
      <c r="F1137" t="s">
        <v>5516</v>
      </c>
      <c r="G1137" t="s">
        <v>5517</v>
      </c>
      <c r="I1137">
        <v>57.3506736</v>
      </c>
      <c r="J1137">
        <v>-107.2270389</v>
      </c>
      <c r="K1137" s="1" t="str">
        <f>HYPERLINK("http://geochem.nrcan.gc.ca/cdogs/content/kwd/kwd020027_e.htm", "NGR lake sediment grab sample")</f>
        <v>NGR lake sediment grab sample</v>
      </c>
      <c r="L1137" s="1" t="str">
        <f>HYPERLINK("http://geochem.nrcan.gc.ca/cdogs/content/kwd/kwd080006_e.htm", "&lt;177 micron (NGR)")</f>
        <v>&lt;177 micron (NGR)</v>
      </c>
      <c r="M1137">
        <v>59</v>
      </c>
      <c r="N1137" t="s">
        <v>151</v>
      </c>
      <c r="O1137">
        <v>1136</v>
      </c>
      <c r="P1137">
        <v>1</v>
      </c>
      <c r="Q1137">
        <v>-2</v>
      </c>
      <c r="R1137">
        <v>1.7</v>
      </c>
      <c r="S1137">
        <v>-2</v>
      </c>
      <c r="T1137">
        <v>70</v>
      </c>
      <c r="U1137">
        <v>8.4</v>
      </c>
      <c r="V1137">
        <v>-5</v>
      </c>
      <c r="W1137">
        <v>17</v>
      </c>
      <c r="X1137">
        <v>-5</v>
      </c>
      <c r="Y1137">
        <v>-20</v>
      </c>
      <c r="Z1137">
        <v>0.5</v>
      </c>
      <c r="AA1137">
        <v>-1</v>
      </c>
      <c r="AB1137">
        <v>0.4</v>
      </c>
      <c r="AC1137">
        <v>3</v>
      </c>
      <c r="AD1137">
        <v>-50</v>
      </c>
      <c r="AE1137">
        <v>8</v>
      </c>
      <c r="AF1137">
        <v>-0.2</v>
      </c>
      <c r="AG1137">
        <v>-1</v>
      </c>
      <c r="AH1137">
        <v>0.13</v>
      </c>
      <c r="AI1137">
        <v>-10</v>
      </c>
      <c r="AJ1137">
        <v>8</v>
      </c>
      <c r="AK1137">
        <v>0.2</v>
      </c>
      <c r="AL1137">
        <v>1.2</v>
      </c>
      <c r="AM1137">
        <v>-5</v>
      </c>
      <c r="AN1137">
        <v>1.3</v>
      </c>
      <c r="AO1137">
        <v>-100</v>
      </c>
      <c r="AP1137">
        <v>-0.5</v>
      </c>
      <c r="AQ1137">
        <v>-0.5</v>
      </c>
      <c r="AR1137">
        <v>-10</v>
      </c>
      <c r="AS1137">
        <v>2.5</v>
      </c>
      <c r="AT1137">
        <v>500</v>
      </c>
      <c r="AU1137">
        <v>0.7</v>
      </c>
      <c r="AV1137">
        <v>-1</v>
      </c>
      <c r="AW1137">
        <v>-2</v>
      </c>
      <c r="AX1137">
        <v>-100</v>
      </c>
      <c r="AY1137">
        <v>-200</v>
      </c>
    </row>
    <row r="1138" spans="1:51" x14ac:dyDescent="0.3">
      <c r="A1138" t="s">
        <v>5518</v>
      </c>
      <c r="B1138" t="s">
        <v>5519</v>
      </c>
      <c r="C1138" t="s">
        <v>5520</v>
      </c>
      <c r="D1138" s="1" t="str">
        <f>HYPERLINK("http://geochem.nrcan.gc.ca/cdogs/content/bdl/bdl211192_e.htm", "21:1192")</f>
        <v>21:1192</v>
      </c>
      <c r="E1138" s="1" t="str">
        <f>HYPERLINK("http://geochem.nrcan.gc.ca/cdogs/content/svy/svy210191_e.htm", "21:0191")</f>
        <v>21:0191</v>
      </c>
      <c r="F1138" t="s">
        <v>5521</v>
      </c>
      <c r="G1138" t="s">
        <v>5522</v>
      </c>
      <c r="I1138">
        <v>57.330128600000002</v>
      </c>
      <c r="J1138">
        <v>-107.2129687</v>
      </c>
      <c r="K1138" s="1" t="str">
        <f>HYPERLINK("http://geochem.nrcan.gc.ca/cdogs/content/kwd/kwd020027_e.htm", "NGR lake sediment grab sample")</f>
        <v>NGR lake sediment grab sample</v>
      </c>
      <c r="L1138" s="1" t="str">
        <f>HYPERLINK("http://geochem.nrcan.gc.ca/cdogs/content/kwd/kwd080006_e.htm", "&lt;177 micron (NGR)")</f>
        <v>&lt;177 micron (NGR)</v>
      </c>
      <c r="M1138">
        <v>59</v>
      </c>
      <c r="N1138" t="s">
        <v>157</v>
      </c>
      <c r="O1138">
        <v>1137</v>
      </c>
      <c r="P1138">
        <v>1</v>
      </c>
      <c r="Q1138">
        <v>-2</v>
      </c>
      <c r="R1138">
        <v>6.4</v>
      </c>
      <c r="S1138">
        <v>-2</v>
      </c>
      <c r="T1138">
        <v>170</v>
      </c>
      <c r="U1138">
        <v>13.4</v>
      </c>
      <c r="V1138">
        <v>-5</v>
      </c>
      <c r="W1138">
        <v>32</v>
      </c>
      <c r="X1138">
        <v>6</v>
      </c>
      <c r="Y1138">
        <v>-20</v>
      </c>
      <c r="Z1138">
        <v>0.8</v>
      </c>
      <c r="AA1138">
        <v>-1</v>
      </c>
      <c r="AB1138">
        <v>1.5</v>
      </c>
      <c r="AC1138">
        <v>5</v>
      </c>
      <c r="AD1138">
        <v>-50</v>
      </c>
      <c r="AE1138">
        <v>17</v>
      </c>
      <c r="AF1138">
        <v>0.2</v>
      </c>
      <c r="AG1138">
        <v>2</v>
      </c>
      <c r="AH1138">
        <v>0.32</v>
      </c>
      <c r="AI1138">
        <v>10</v>
      </c>
      <c r="AJ1138">
        <v>18</v>
      </c>
      <c r="AK1138">
        <v>0.1</v>
      </c>
      <c r="AL1138">
        <v>3.8</v>
      </c>
      <c r="AM1138">
        <v>-5</v>
      </c>
      <c r="AN1138">
        <v>2.6</v>
      </c>
      <c r="AO1138">
        <v>-100</v>
      </c>
      <c r="AP1138">
        <v>-0.5</v>
      </c>
      <c r="AQ1138">
        <v>-0.5</v>
      </c>
      <c r="AR1138">
        <v>-10</v>
      </c>
      <c r="AS1138">
        <v>5.8</v>
      </c>
      <c r="AT1138">
        <v>1100</v>
      </c>
      <c r="AU1138">
        <v>1.5</v>
      </c>
      <c r="AV1138">
        <v>-1</v>
      </c>
      <c r="AW1138">
        <v>-2</v>
      </c>
      <c r="AX1138">
        <v>-100</v>
      </c>
      <c r="AY1138">
        <v>-200</v>
      </c>
    </row>
    <row r="1139" spans="1:51" x14ac:dyDescent="0.3">
      <c r="A1139" t="s">
        <v>5523</v>
      </c>
      <c r="B1139" t="s">
        <v>5524</v>
      </c>
      <c r="C1139" t="s">
        <v>5525</v>
      </c>
      <c r="D1139" s="1" t="str">
        <f>HYPERLINK("http://geochem.nrcan.gc.ca/cdogs/content/bdl/bdl211192_e.htm", "21:1192")</f>
        <v>21:1192</v>
      </c>
      <c r="E1139" s="1" t="str">
        <f>HYPERLINK("http://geochem.nrcan.gc.ca/cdogs/content/svy/svy210191_e.htm", "21:0191")</f>
        <v>21:0191</v>
      </c>
      <c r="F1139" t="s">
        <v>5526</v>
      </c>
      <c r="G1139" t="s">
        <v>5527</v>
      </c>
      <c r="I1139">
        <v>57.319794999999999</v>
      </c>
      <c r="J1139">
        <v>-107.24440389999999</v>
      </c>
      <c r="K1139" s="1" t="str">
        <f>HYPERLINK("http://geochem.nrcan.gc.ca/cdogs/content/kwd/kwd020027_e.htm", "NGR lake sediment grab sample")</f>
        <v>NGR lake sediment grab sample</v>
      </c>
      <c r="L1139" s="1" t="str">
        <f>HYPERLINK("http://geochem.nrcan.gc.ca/cdogs/content/kwd/kwd080006_e.htm", "&lt;177 micron (NGR)")</f>
        <v>&lt;177 micron (NGR)</v>
      </c>
      <c r="M1139">
        <v>59</v>
      </c>
      <c r="N1139" t="s">
        <v>163</v>
      </c>
      <c r="O1139">
        <v>1138</v>
      </c>
      <c r="P1139">
        <v>1</v>
      </c>
      <c r="Q1139">
        <v>-2</v>
      </c>
      <c r="R1139">
        <v>3.8</v>
      </c>
      <c r="S1139">
        <v>-2</v>
      </c>
      <c r="T1139">
        <v>-50</v>
      </c>
      <c r="U1139">
        <v>33.299999999999997</v>
      </c>
      <c r="V1139">
        <v>-5</v>
      </c>
      <c r="W1139">
        <v>45</v>
      </c>
      <c r="X1139">
        <v>5</v>
      </c>
      <c r="Y1139">
        <v>30</v>
      </c>
      <c r="Z1139">
        <v>0.5</v>
      </c>
      <c r="AA1139">
        <v>1</v>
      </c>
      <c r="AB1139">
        <v>3</v>
      </c>
      <c r="AC1139">
        <v>1</v>
      </c>
      <c r="AD1139">
        <v>-50</v>
      </c>
      <c r="AE1139">
        <v>20</v>
      </c>
      <c r="AF1139">
        <v>0.3</v>
      </c>
      <c r="AG1139">
        <v>2</v>
      </c>
      <c r="AH1139">
        <v>0.04</v>
      </c>
      <c r="AI1139">
        <v>20</v>
      </c>
      <c r="AJ1139">
        <v>-5</v>
      </c>
      <c r="AK1139">
        <v>-0.1</v>
      </c>
      <c r="AL1139">
        <v>5.5</v>
      </c>
      <c r="AM1139">
        <v>-5</v>
      </c>
      <c r="AN1139">
        <v>4.5999999999999996</v>
      </c>
      <c r="AO1139">
        <v>-100</v>
      </c>
      <c r="AP1139">
        <v>-0.5</v>
      </c>
      <c r="AQ1139">
        <v>-0.5</v>
      </c>
      <c r="AR1139">
        <v>-10</v>
      </c>
      <c r="AS1139">
        <v>8.3000000000000007</v>
      </c>
      <c r="AT1139">
        <v>-500</v>
      </c>
      <c r="AU1139">
        <v>5.5</v>
      </c>
      <c r="AV1139">
        <v>-1</v>
      </c>
      <c r="AW1139">
        <v>-2</v>
      </c>
      <c r="AX1139">
        <v>-100</v>
      </c>
      <c r="AY1139">
        <v>-200</v>
      </c>
    </row>
    <row r="1140" spans="1:51" x14ac:dyDescent="0.3">
      <c r="A1140" t="s">
        <v>5528</v>
      </c>
      <c r="B1140" t="s">
        <v>5529</v>
      </c>
      <c r="C1140" t="s">
        <v>5530</v>
      </c>
      <c r="D1140" s="1" t="str">
        <f>HYPERLINK("http://geochem.nrcan.gc.ca/cdogs/content/bdl/bdl211192_e.htm", "21:1192")</f>
        <v>21:1192</v>
      </c>
      <c r="E1140" s="1" t="str">
        <f>HYPERLINK("http://geochem.nrcan.gc.ca/cdogs/content/svy/svy210191_e.htm", "21:0191")</f>
        <v>21:0191</v>
      </c>
      <c r="F1140" t="s">
        <v>5531</v>
      </c>
      <c r="G1140" t="s">
        <v>5532</v>
      </c>
      <c r="I1140">
        <v>57.310389200000003</v>
      </c>
      <c r="J1140">
        <v>-107.19281909999999</v>
      </c>
      <c r="K1140" s="1" t="str">
        <f>HYPERLINK("http://geochem.nrcan.gc.ca/cdogs/content/kwd/kwd020027_e.htm", "NGR lake sediment grab sample")</f>
        <v>NGR lake sediment grab sample</v>
      </c>
      <c r="L1140" s="1" t="str">
        <f>HYPERLINK("http://geochem.nrcan.gc.ca/cdogs/content/kwd/kwd080006_e.htm", "&lt;177 micron (NGR)")</f>
        <v>&lt;177 micron (NGR)</v>
      </c>
      <c r="M1140">
        <v>59</v>
      </c>
      <c r="N1140" t="s">
        <v>169</v>
      </c>
      <c r="O1140">
        <v>1139</v>
      </c>
      <c r="P1140">
        <v>1</v>
      </c>
      <c r="Q1140">
        <v>-2</v>
      </c>
      <c r="R1140">
        <v>11.3</v>
      </c>
      <c r="S1140">
        <v>-2</v>
      </c>
      <c r="T1140">
        <v>130</v>
      </c>
      <c r="U1140">
        <v>49.4</v>
      </c>
      <c r="V1140">
        <v>-5</v>
      </c>
      <c r="W1140">
        <v>90</v>
      </c>
      <c r="X1140">
        <v>35</v>
      </c>
      <c r="Y1140">
        <v>60</v>
      </c>
      <c r="Z1140">
        <v>0.9</v>
      </c>
      <c r="AA1140">
        <v>3</v>
      </c>
      <c r="AB1140">
        <v>33.799999999999997</v>
      </c>
      <c r="AC1140">
        <v>3</v>
      </c>
      <c r="AD1140">
        <v>-50</v>
      </c>
      <c r="AE1140">
        <v>42</v>
      </c>
      <c r="AF1140">
        <v>1</v>
      </c>
      <c r="AG1140">
        <v>3</v>
      </c>
      <c r="AH1140">
        <v>0.15</v>
      </c>
      <c r="AI1140">
        <v>60</v>
      </c>
      <c r="AJ1140">
        <v>17</v>
      </c>
      <c r="AK1140">
        <v>0.2</v>
      </c>
      <c r="AL1140">
        <v>18.7</v>
      </c>
      <c r="AM1140">
        <v>-5</v>
      </c>
      <c r="AN1140">
        <v>9.4</v>
      </c>
      <c r="AO1140">
        <v>-100</v>
      </c>
      <c r="AP1140">
        <v>-0.5</v>
      </c>
      <c r="AQ1140">
        <v>1.2</v>
      </c>
      <c r="AR1140">
        <v>-10</v>
      </c>
      <c r="AS1140">
        <v>9.5</v>
      </c>
      <c r="AT1140">
        <v>900</v>
      </c>
      <c r="AU1140">
        <v>11.3</v>
      </c>
      <c r="AV1140">
        <v>-1</v>
      </c>
      <c r="AW1140">
        <v>4</v>
      </c>
      <c r="AX1140">
        <v>200</v>
      </c>
      <c r="AY1140">
        <v>-200</v>
      </c>
    </row>
    <row r="1141" spans="1:51" x14ac:dyDescent="0.3">
      <c r="A1141" t="s">
        <v>5533</v>
      </c>
      <c r="B1141" t="s">
        <v>5534</v>
      </c>
      <c r="C1141" t="s">
        <v>5535</v>
      </c>
      <c r="D1141" s="1" t="str">
        <f>HYPERLINK("http://geochem.nrcan.gc.ca/cdogs/content/bdl/bdl211192_e.htm", "21:1192")</f>
        <v>21:1192</v>
      </c>
      <c r="E1141" s="1" t="str">
        <f>HYPERLINK("http://geochem.nrcan.gc.ca/cdogs/content/svy/svy210191_e.htm", "21:0191")</f>
        <v>21:0191</v>
      </c>
      <c r="F1141" t="s">
        <v>5536</v>
      </c>
      <c r="G1141" t="s">
        <v>5537</v>
      </c>
      <c r="I1141">
        <v>57.317770099999997</v>
      </c>
      <c r="J1141">
        <v>-107.1128246</v>
      </c>
      <c r="K1141" s="1" t="str">
        <f>HYPERLINK("http://geochem.nrcan.gc.ca/cdogs/content/kwd/kwd020027_e.htm", "NGR lake sediment grab sample")</f>
        <v>NGR lake sediment grab sample</v>
      </c>
      <c r="L1141" s="1" t="str">
        <f>HYPERLINK("http://geochem.nrcan.gc.ca/cdogs/content/kwd/kwd080006_e.htm", "&lt;177 micron (NGR)")</f>
        <v>&lt;177 micron (NGR)</v>
      </c>
      <c r="M1141">
        <v>60</v>
      </c>
      <c r="N1141" t="s">
        <v>57</v>
      </c>
      <c r="O1141">
        <v>1140</v>
      </c>
      <c r="P1141">
        <v>7</v>
      </c>
      <c r="Q1141">
        <v>-2</v>
      </c>
      <c r="R1141">
        <v>3.4</v>
      </c>
      <c r="S1141">
        <v>-2</v>
      </c>
      <c r="T1141">
        <v>140</v>
      </c>
      <c r="U1141">
        <v>86.6</v>
      </c>
      <c r="V1141">
        <v>-5</v>
      </c>
      <c r="W1141">
        <v>46</v>
      </c>
      <c r="X1141">
        <v>7</v>
      </c>
      <c r="Y1141">
        <v>-20</v>
      </c>
      <c r="Z1141">
        <v>0.7</v>
      </c>
      <c r="AA1141">
        <v>1</v>
      </c>
      <c r="AB1141">
        <v>1.8</v>
      </c>
      <c r="AC1141">
        <v>2</v>
      </c>
      <c r="AD1141">
        <v>-50</v>
      </c>
      <c r="AE1141">
        <v>23</v>
      </c>
      <c r="AF1141">
        <v>0.4</v>
      </c>
      <c r="AG1141">
        <v>-1</v>
      </c>
      <c r="AH1141">
        <v>0.1</v>
      </c>
      <c r="AI1141">
        <v>20</v>
      </c>
      <c r="AJ1141">
        <v>-5</v>
      </c>
      <c r="AK1141">
        <v>0.1</v>
      </c>
      <c r="AL1141">
        <v>8.1</v>
      </c>
      <c r="AM1141">
        <v>-5</v>
      </c>
      <c r="AN1141">
        <v>4</v>
      </c>
      <c r="AO1141">
        <v>-100</v>
      </c>
      <c r="AP1141">
        <v>-0.5</v>
      </c>
      <c r="AQ1141">
        <v>0.5</v>
      </c>
      <c r="AR1141">
        <v>-10</v>
      </c>
      <c r="AS1141">
        <v>4.5999999999999996</v>
      </c>
      <c r="AT1141">
        <v>600</v>
      </c>
      <c r="AU1141">
        <v>4.5999999999999996</v>
      </c>
      <c r="AV1141">
        <v>-1</v>
      </c>
      <c r="AW1141">
        <v>-2</v>
      </c>
      <c r="AX1141">
        <v>100</v>
      </c>
      <c r="AY1141">
        <v>-200</v>
      </c>
    </row>
    <row r="1142" spans="1:51" x14ac:dyDescent="0.3">
      <c r="A1142" t="s">
        <v>5538</v>
      </c>
      <c r="B1142" t="s">
        <v>5539</v>
      </c>
      <c r="C1142" t="s">
        <v>5540</v>
      </c>
      <c r="D1142" s="1" t="str">
        <f>HYPERLINK("http://geochem.nrcan.gc.ca/cdogs/content/bdl/bdl211192_e.htm", "21:1192")</f>
        <v>21:1192</v>
      </c>
      <c r="E1142" s="1" t="str">
        <f>HYPERLINK("http://geochem.nrcan.gc.ca/cdogs/content/svy/svy210191_e.htm", "21:0191")</f>
        <v>21:0191</v>
      </c>
      <c r="F1142" t="s">
        <v>5536</v>
      </c>
      <c r="G1142" t="s">
        <v>5541</v>
      </c>
      <c r="I1142">
        <v>57.317770099999997</v>
      </c>
      <c r="J1142">
        <v>-107.1128246</v>
      </c>
      <c r="K1142" s="1" t="str">
        <f>HYPERLINK("http://geochem.nrcan.gc.ca/cdogs/content/kwd/kwd020027_e.htm", "NGR lake sediment grab sample")</f>
        <v>NGR lake sediment grab sample</v>
      </c>
      <c r="L1142" s="1" t="str">
        <f>HYPERLINK("http://geochem.nrcan.gc.ca/cdogs/content/kwd/kwd080006_e.htm", "&lt;177 micron (NGR)")</f>
        <v>&lt;177 micron (NGR)</v>
      </c>
      <c r="M1142">
        <v>60</v>
      </c>
      <c r="N1142" t="s">
        <v>67</v>
      </c>
      <c r="O1142">
        <v>1141</v>
      </c>
      <c r="P1142">
        <v>1</v>
      </c>
      <c r="Q1142">
        <v>-2</v>
      </c>
      <c r="R1142">
        <v>3.2</v>
      </c>
      <c r="S1142">
        <v>-2</v>
      </c>
      <c r="T1142">
        <v>130</v>
      </c>
      <c r="U1142">
        <v>85.4</v>
      </c>
      <c r="V1142">
        <v>-5</v>
      </c>
      <c r="W1142">
        <v>40</v>
      </c>
      <c r="X1142">
        <v>-5</v>
      </c>
      <c r="Y1142">
        <v>30</v>
      </c>
      <c r="Z1142">
        <v>0.7</v>
      </c>
      <c r="AA1142">
        <v>1</v>
      </c>
      <c r="AB1142">
        <v>1.6</v>
      </c>
      <c r="AC1142">
        <v>-1</v>
      </c>
      <c r="AD1142">
        <v>-50</v>
      </c>
      <c r="AE1142">
        <v>23</v>
      </c>
      <c r="AF1142">
        <v>0.4</v>
      </c>
      <c r="AG1142">
        <v>1</v>
      </c>
      <c r="AH1142">
        <v>0.09</v>
      </c>
      <c r="AI1142">
        <v>20</v>
      </c>
      <c r="AJ1142">
        <v>-5</v>
      </c>
      <c r="AK1142">
        <v>-0.1</v>
      </c>
      <c r="AL1142">
        <v>7.7</v>
      </c>
      <c r="AM1142">
        <v>-5</v>
      </c>
      <c r="AN1142">
        <v>3.8</v>
      </c>
      <c r="AO1142">
        <v>-100</v>
      </c>
      <c r="AP1142">
        <v>-0.5</v>
      </c>
      <c r="AQ1142">
        <v>-0.5</v>
      </c>
      <c r="AR1142">
        <v>-10</v>
      </c>
      <c r="AS1142">
        <v>4.3</v>
      </c>
      <c r="AT1142">
        <v>500</v>
      </c>
      <c r="AU1142">
        <v>4.3</v>
      </c>
      <c r="AV1142">
        <v>-1</v>
      </c>
      <c r="AW1142">
        <v>2</v>
      </c>
      <c r="AX1142">
        <v>-100</v>
      </c>
      <c r="AY1142">
        <v>-200</v>
      </c>
    </row>
    <row r="1143" spans="1:51" x14ac:dyDescent="0.3">
      <c r="A1143" t="s">
        <v>5542</v>
      </c>
      <c r="B1143" t="s">
        <v>5543</v>
      </c>
      <c r="C1143" t="s">
        <v>5544</v>
      </c>
      <c r="D1143" s="1" t="str">
        <f>HYPERLINK("http://geochem.nrcan.gc.ca/cdogs/content/bdl/bdl211192_e.htm", "21:1192")</f>
        <v>21:1192</v>
      </c>
      <c r="E1143" s="1" t="str">
        <f>HYPERLINK("http://geochem.nrcan.gc.ca/cdogs/content/svy/svy210191_e.htm", "21:0191")</f>
        <v>21:0191</v>
      </c>
      <c r="F1143" t="s">
        <v>5536</v>
      </c>
      <c r="G1143" t="s">
        <v>5545</v>
      </c>
      <c r="I1143">
        <v>57.317770099999997</v>
      </c>
      <c r="J1143">
        <v>-107.1128246</v>
      </c>
      <c r="K1143" s="1" t="str">
        <f>HYPERLINK("http://geochem.nrcan.gc.ca/cdogs/content/kwd/kwd020027_e.htm", "NGR lake sediment grab sample")</f>
        <v>NGR lake sediment grab sample</v>
      </c>
      <c r="L1143" s="1" t="str">
        <f>HYPERLINK("http://geochem.nrcan.gc.ca/cdogs/content/kwd/kwd080006_e.htm", "&lt;177 micron (NGR)")</f>
        <v>&lt;177 micron (NGR)</v>
      </c>
      <c r="M1143">
        <v>60</v>
      </c>
      <c r="N1143" t="s">
        <v>62</v>
      </c>
      <c r="O1143">
        <v>1142</v>
      </c>
      <c r="P1143">
        <v>1</v>
      </c>
      <c r="Q1143">
        <v>-2</v>
      </c>
      <c r="R1143">
        <v>4.3</v>
      </c>
      <c r="S1143">
        <v>-2</v>
      </c>
      <c r="T1143">
        <v>90</v>
      </c>
      <c r="U1143">
        <v>80.099999999999994</v>
      </c>
      <c r="V1143">
        <v>-5</v>
      </c>
      <c r="W1143">
        <v>46</v>
      </c>
      <c r="X1143">
        <v>-5</v>
      </c>
      <c r="Y1143">
        <v>30</v>
      </c>
      <c r="Z1143">
        <v>0.6</v>
      </c>
      <c r="AA1143">
        <v>-1</v>
      </c>
      <c r="AB1143">
        <v>2.2999999999999998</v>
      </c>
      <c r="AC1143">
        <v>2</v>
      </c>
      <c r="AD1143">
        <v>-50</v>
      </c>
      <c r="AE1143">
        <v>23</v>
      </c>
      <c r="AF1143">
        <v>0.4</v>
      </c>
      <c r="AG1143">
        <v>2</v>
      </c>
      <c r="AH1143">
        <v>0.09</v>
      </c>
      <c r="AI1143">
        <v>20</v>
      </c>
      <c r="AJ1143">
        <v>7</v>
      </c>
      <c r="AK1143">
        <v>0.1</v>
      </c>
      <c r="AL1143">
        <v>7.6</v>
      </c>
      <c r="AM1143">
        <v>-5</v>
      </c>
      <c r="AN1143">
        <v>3.7</v>
      </c>
      <c r="AO1143">
        <v>-100</v>
      </c>
      <c r="AP1143">
        <v>-0.5</v>
      </c>
      <c r="AQ1143">
        <v>-0.5</v>
      </c>
      <c r="AR1143">
        <v>-10</v>
      </c>
      <c r="AS1143">
        <v>3.8</v>
      </c>
      <c r="AT1143">
        <v>-500</v>
      </c>
      <c r="AU1143">
        <v>4.0999999999999996</v>
      </c>
      <c r="AV1143">
        <v>-1</v>
      </c>
      <c r="AW1143">
        <v>-2</v>
      </c>
      <c r="AX1143">
        <v>-100</v>
      </c>
      <c r="AY1143">
        <v>-200</v>
      </c>
    </row>
    <row r="1144" spans="1:51" x14ac:dyDescent="0.3">
      <c r="A1144" t="s">
        <v>5546</v>
      </c>
      <c r="B1144" t="s">
        <v>5547</v>
      </c>
      <c r="C1144" t="s">
        <v>5548</v>
      </c>
      <c r="D1144" s="1" t="str">
        <f>HYPERLINK("http://geochem.nrcan.gc.ca/cdogs/content/bdl/bdl211192_e.htm", "21:1192")</f>
        <v>21:1192</v>
      </c>
      <c r="E1144" s="1" t="str">
        <f>HYPERLINK("http://geochem.nrcan.gc.ca/cdogs/content/svy/svy_e.htm", "")</f>
        <v/>
      </c>
      <c r="H1144" s="1" t="str">
        <f>HYPERLINK("http://geochem.nrcan.gc.ca/cdogs/content/cr_/cr_00126_e.htm", "126")</f>
        <v>126</v>
      </c>
      <c r="K1144" t="s">
        <v>137</v>
      </c>
      <c r="L1144" t="s">
        <v>138</v>
      </c>
      <c r="M1144">
        <v>60</v>
      </c>
      <c r="N1144" t="s">
        <v>139</v>
      </c>
      <c r="O1144">
        <v>1143</v>
      </c>
      <c r="P1144">
        <v>8</v>
      </c>
      <c r="Q1144">
        <v>-2</v>
      </c>
      <c r="R1144">
        <v>10.9</v>
      </c>
      <c r="S1144">
        <v>-2</v>
      </c>
      <c r="T1144">
        <v>730</v>
      </c>
      <c r="U1144">
        <v>16.7</v>
      </c>
      <c r="V1144">
        <v>-5</v>
      </c>
      <c r="W1144">
        <v>123</v>
      </c>
      <c r="X1144">
        <v>18</v>
      </c>
      <c r="Y1144">
        <v>70</v>
      </c>
      <c r="Z1144">
        <v>2.9</v>
      </c>
      <c r="AA1144">
        <v>2</v>
      </c>
      <c r="AB1144">
        <v>4.5999999999999996</v>
      </c>
      <c r="AC1144">
        <v>8</v>
      </c>
      <c r="AD1144">
        <v>-50</v>
      </c>
      <c r="AE1144">
        <v>73</v>
      </c>
      <c r="AF1144">
        <v>0.8</v>
      </c>
      <c r="AG1144">
        <v>-1</v>
      </c>
      <c r="AH1144">
        <v>1.52</v>
      </c>
      <c r="AI1144">
        <v>30</v>
      </c>
      <c r="AJ1144">
        <v>75</v>
      </c>
      <c r="AK1144">
        <v>1.1000000000000001</v>
      </c>
      <c r="AL1144">
        <v>14.5</v>
      </c>
      <c r="AM1144">
        <v>-5</v>
      </c>
      <c r="AN1144">
        <v>11.1</v>
      </c>
      <c r="AO1144">
        <v>-100</v>
      </c>
      <c r="AP1144">
        <v>1</v>
      </c>
      <c r="AQ1144">
        <v>1.2</v>
      </c>
      <c r="AR1144">
        <v>-10</v>
      </c>
      <c r="AS1144">
        <v>12.4</v>
      </c>
      <c r="AT1144">
        <v>3200</v>
      </c>
      <c r="AU1144">
        <v>7.4</v>
      </c>
      <c r="AV1144">
        <v>-1</v>
      </c>
      <c r="AW1144">
        <v>4</v>
      </c>
      <c r="AX1144">
        <v>300</v>
      </c>
      <c r="AY1144">
        <v>300</v>
      </c>
    </row>
    <row r="1145" spans="1:51" x14ac:dyDescent="0.3">
      <c r="A1145" t="s">
        <v>5549</v>
      </c>
      <c r="B1145" t="s">
        <v>5550</v>
      </c>
      <c r="C1145" t="s">
        <v>5551</v>
      </c>
      <c r="D1145" s="1" t="str">
        <f>HYPERLINK("http://geochem.nrcan.gc.ca/cdogs/content/bdl/bdl211192_e.htm", "21:1192")</f>
        <v>21:1192</v>
      </c>
      <c r="E1145" s="1" t="str">
        <f>HYPERLINK("http://geochem.nrcan.gc.ca/cdogs/content/svy/svy210191_e.htm", "21:0191")</f>
        <v>21:0191</v>
      </c>
      <c r="F1145" t="s">
        <v>5552</v>
      </c>
      <c r="G1145" t="s">
        <v>5553</v>
      </c>
      <c r="I1145">
        <v>57.310472400000002</v>
      </c>
      <c r="J1145">
        <v>-107.03555919999999</v>
      </c>
      <c r="K1145" s="1" t="str">
        <f>HYPERLINK("http://geochem.nrcan.gc.ca/cdogs/content/kwd/kwd020027_e.htm", "NGR lake sediment grab sample")</f>
        <v>NGR lake sediment grab sample</v>
      </c>
      <c r="L1145" s="1" t="str">
        <f>HYPERLINK("http://geochem.nrcan.gc.ca/cdogs/content/kwd/kwd080006_e.htm", "&lt;177 micron (NGR)")</f>
        <v>&lt;177 micron (NGR)</v>
      </c>
      <c r="M1145">
        <v>60</v>
      </c>
      <c r="N1145" t="s">
        <v>73</v>
      </c>
      <c r="O1145">
        <v>1144</v>
      </c>
      <c r="P1145">
        <v>1</v>
      </c>
      <c r="Q1145">
        <v>-2</v>
      </c>
      <c r="R1145">
        <v>2</v>
      </c>
      <c r="S1145">
        <v>-2</v>
      </c>
      <c r="T1145">
        <v>220</v>
      </c>
      <c r="U1145">
        <v>14</v>
      </c>
      <c r="V1145">
        <v>-5</v>
      </c>
      <c r="W1145">
        <v>52</v>
      </c>
      <c r="X1145">
        <v>-5</v>
      </c>
      <c r="Y1145">
        <v>30</v>
      </c>
      <c r="Z1145">
        <v>1.2</v>
      </c>
      <c r="AA1145">
        <v>1</v>
      </c>
      <c r="AB1145">
        <v>1.4</v>
      </c>
      <c r="AC1145">
        <v>9</v>
      </c>
      <c r="AD1145">
        <v>-50</v>
      </c>
      <c r="AE1145">
        <v>27</v>
      </c>
      <c r="AF1145">
        <v>0.4</v>
      </c>
      <c r="AG1145">
        <v>-1</v>
      </c>
      <c r="AH1145">
        <v>0.47</v>
      </c>
      <c r="AI1145">
        <v>10</v>
      </c>
      <c r="AJ1145">
        <v>31</v>
      </c>
      <c r="AK1145">
        <v>0.2</v>
      </c>
      <c r="AL1145">
        <v>4.7</v>
      </c>
      <c r="AM1145">
        <v>-5</v>
      </c>
      <c r="AN1145">
        <v>3.9</v>
      </c>
      <c r="AO1145">
        <v>-100</v>
      </c>
      <c r="AP1145">
        <v>0.8</v>
      </c>
      <c r="AQ1145">
        <v>0.5</v>
      </c>
      <c r="AR1145">
        <v>-10</v>
      </c>
      <c r="AS1145">
        <v>7</v>
      </c>
      <c r="AT1145">
        <v>2000</v>
      </c>
      <c r="AU1145">
        <v>3.6</v>
      </c>
      <c r="AV1145">
        <v>-1</v>
      </c>
      <c r="AW1145">
        <v>-2</v>
      </c>
      <c r="AX1145">
        <v>-100</v>
      </c>
      <c r="AY1145">
        <v>300</v>
      </c>
    </row>
    <row r="1146" spans="1:51" x14ac:dyDescent="0.3">
      <c r="A1146" t="s">
        <v>5554</v>
      </c>
      <c r="B1146" t="s">
        <v>5555</v>
      </c>
      <c r="C1146" t="s">
        <v>5556</v>
      </c>
      <c r="D1146" s="1" t="str">
        <f>HYPERLINK("http://geochem.nrcan.gc.ca/cdogs/content/bdl/bdl211192_e.htm", "21:1192")</f>
        <v>21:1192</v>
      </c>
      <c r="E1146" s="1" t="str">
        <f>HYPERLINK("http://geochem.nrcan.gc.ca/cdogs/content/svy/svy210191_e.htm", "21:0191")</f>
        <v>21:0191</v>
      </c>
      <c r="F1146" t="s">
        <v>5557</v>
      </c>
      <c r="G1146" t="s">
        <v>5558</v>
      </c>
      <c r="I1146">
        <v>57.293052899999999</v>
      </c>
      <c r="J1146">
        <v>-107.1148259</v>
      </c>
      <c r="K1146" s="1" t="str">
        <f>HYPERLINK("http://geochem.nrcan.gc.ca/cdogs/content/kwd/kwd020027_e.htm", "NGR lake sediment grab sample")</f>
        <v>NGR lake sediment grab sample</v>
      </c>
      <c r="L1146" s="1" t="str">
        <f>HYPERLINK("http://geochem.nrcan.gc.ca/cdogs/content/kwd/kwd080006_e.htm", "&lt;177 micron (NGR)")</f>
        <v>&lt;177 micron (NGR)</v>
      </c>
      <c r="M1146">
        <v>60</v>
      </c>
      <c r="N1146" t="s">
        <v>79</v>
      </c>
      <c r="O1146">
        <v>1145</v>
      </c>
      <c r="P1146">
        <v>1</v>
      </c>
      <c r="Q1146">
        <v>-2</v>
      </c>
      <c r="R1146">
        <v>5.5</v>
      </c>
      <c r="S1146">
        <v>-2</v>
      </c>
      <c r="T1146">
        <v>100</v>
      </c>
      <c r="U1146">
        <v>37.799999999999997</v>
      </c>
      <c r="V1146">
        <v>-5</v>
      </c>
      <c r="W1146">
        <v>97</v>
      </c>
      <c r="X1146">
        <v>10</v>
      </c>
      <c r="Y1146">
        <v>40</v>
      </c>
      <c r="Z1146">
        <v>-0.5</v>
      </c>
      <c r="AA1146">
        <v>2</v>
      </c>
      <c r="AB1146">
        <v>3.6</v>
      </c>
      <c r="AC1146">
        <v>3</v>
      </c>
      <c r="AD1146">
        <v>-50</v>
      </c>
      <c r="AE1146">
        <v>44</v>
      </c>
      <c r="AF1146">
        <v>0.9</v>
      </c>
      <c r="AG1146">
        <v>-1</v>
      </c>
      <c r="AH1146">
        <v>0.09</v>
      </c>
      <c r="AI1146">
        <v>20</v>
      </c>
      <c r="AJ1146">
        <v>7</v>
      </c>
      <c r="AK1146">
        <v>0.1</v>
      </c>
      <c r="AL1146">
        <v>11.6</v>
      </c>
      <c r="AM1146">
        <v>-5</v>
      </c>
      <c r="AN1146">
        <v>8.6</v>
      </c>
      <c r="AO1146">
        <v>-100</v>
      </c>
      <c r="AP1146">
        <v>-0.5</v>
      </c>
      <c r="AQ1146">
        <v>1</v>
      </c>
      <c r="AR1146">
        <v>-10</v>
      </c>
      <c r="AS1146">
        <v>8.1999999999999993</v>
      </c>
      <c r="AT1146">
        <v>-500</v>
      </c>
      <c r="AU1146">
        <v>5.0999999999999996</v>
      </c>
      <c r="AV1146">
        <v>-1</v>
      </c>
      <c r="AW1146">
        <v>4</v>
      </c>
      <c r="AX1146">
        <v>100</v>
      </c>
      <c r="AY1146">
        <v>200</v>
      </c>
    </row>
    <row r="1147" spans="1:51" x14ac:dyDescent="0.3">
      <c r="A1147" t="s">
        <v>5559</v>
      </c>
      <c r="B1147" t="s">
        <v>5560</v>
      </c>
      <c r="C1147" t="s">
        <v>5561</v>
      </c>
      <c r="D1147" s="1" t="str">
        <f>HYPERLINK("http://geochem.nrcan.gc.ca/cdogs/content/bdl/bdl211192_e.htm", "21:1192")</f>
        <v>21:1192</v>
      </c>
      <c r="E1147" s="1" t="str">
        <f>HYPERLINK("http://geochem.nrcan.gc.ca/cdogs/content/svy/svy210191_e.htm", "21:0191")</f>
        <v>21:0191</v>
      </c>
      <c r="F1147" t="s">
        <v>5562</v>
      </c>
      <c r="G1147" t="s">
        <v>5563</v>
      </c>
      <c r="I1147">
        <v>57.294801700000001</v>
      </c>
      <c r="J1147">
        <v>-107.19677110000001</v>
      </c>
      <c r="K1147" s="1" t="str">
        <f>HYPERLINK("http://geochem.nrcan.gc.ca/cdogs/content/kwd/kwd020027_e.htm", "NGR lake sediment grab sample")</f>
        <v>NGR lake sediment grab sample</v>
      </c>
      <c r="L1147" s="1" t="str">
        <f>HYPERLINK("http://geochem.nrcan.gc.ca/cdogs/content/kwd/kwd080006_e.htm", "&lt;177 micron (NGR)")</f>
        <v>&lt;177 micron (NGR)</v>
      </c>
      <c r="M1147">
        <v>60</v>
      </c>
      <c r="N1147" t="s">
        <v>85</v>
      </c>
      <c r="O1147">
        <v>1146</v>
      </c>
      <c r="P1147">
        <v>1</v>
      </c>
      <c r="Q1147">
        <v>-2</v>
      </c>
      <c r="R1147">
        <v>8.5</v>
      </c>
      <c r="S1147">
        <v>-2</v>
      </c>
      <c r="T1147">
        <v>220</v>
      </c>
      <c r="U1147">
        <v>17.2</v>
      </c>
      <c r="V1147">
        <v>-5</v>
      </c>
      <c r="W1147">
        <v>48</v>
      </c>
      <c r="X1147">
        <v>11</v>
      </c>
      <c r="Y1147">
        <v>20</v>
      </c>
      <c r="Z1147">
        <v>0.9</v>
      </c>
      <c r="AA1147">
        <v>1</v>
      </c>
      <c r="AB1147">
        <v>6.4</v>
      </c>
      <c r="AC1147">
        <v>9</v>
      </c>
      <c r="AD1147">
        <v>-50</v>
      </c>
      <c r="AE1147">
        <v>25</v>
      </c>
      <c r="AF1147">
        <v>0.4</v>
      </c>
      <c r="AG1147">
        <v>1</v>
      </c>
      <c r="AH1147">
        <v>0.55000000000000004</v>
      </c>
      <c r="AI1147">
        <v>30</v>
      </c>
      <c r="AJ1147">
        <v>29</v>
      </c>
      <c r="AK1147">
        <v>0.1</v>
      </c>
      <c r="AL1147">
        <v>7.2</v>
      </c>
      <c r="AM1147">
        <v>-5</v>
      </c>
      <c r="AN1147">
        <v>4.2</v>
      </c>
      <c r="AO1147">
        <v>-100</v>
      </c>
      <c r="AP1147">
        <v>0.6</v>
      </c>
      <c r="AQ1147">
        <v>0.6</v>
      </c>
      <c r="AR1147">
        <v>-10</v>
      </c>
      <c r="AS1147">
        <v>7.7</v>
      </c>
      <c r="AT1147">
        <v>1300</v>
      </c>
      <c r="AU1147">
        <v>3.8</v>
      </c>
      <c r="AV1147">
        <v>-1</v>
      </c>
      <c r="AW1147">
        <v>2</v>
      </c>
      <c r="AX1147">
        <v>-100</v>
      </c>
      <c r="AY1147">
        <v>300</v>
      </c>
    </row>
    <row r="1148" spans="1:51" x14ac:dyDescent="0.3">
      <c r="A1148" t="s">
        <v>5564</v>
      </c>
      <c r="B1148" t="s">
        <v>5565</v>
      </c>
      <c r="C1148" t="s">
        <v>5566</v>
      </c>
      <c r="D1148" s="1" t="str">
        <f>HYPERLINK("http://geochem.nrcan.gc.ca/cdogs/content/bdl/bdl211192_e.htm", "21:1192")</f>
        <v>21:1192</v>
      </c>
      <c r="E1148" s="1" t="str">
        <f>HYPERLINK("http://geochem.nrcan.gc.ca/cdogs/content/svy/svy210191_e.htm", "21:0191")</f>
        <v>21:0191</v>
      </c>
      <c r="F1148" t="s">
        <v>5567</v>
      </c>
      <c r="G1148" t="s">
        <v>5568</v>
      </c>
      <c r="I1148">
        <v>57.261115599999997</v>
      </c>
      <c r="J1148">
        <v>-107.20231</v>
      </c>
      <c r="K1148" s="1" t="str">
        <f>HYPERLINK("http://geochem.nrcan.gc.ca/cdogs/content/kwd/kwd020027_e.htm", "NGR lake sediment grab sample")</f>
        <v>NGR lake sediment grab sample</v>
      </c>
      <c r="L1148" s="1" t="str">
        <f>HYPERLINK("http://geochem.nrcan.gc.ca/cdogs/content/kwd/kwd080006_e.htm", "&lt;177 micron (NGR)")</f>
        <v>&lt;177 micron (NGR)</v>
      </c>
      <c r="M1148">
        <v>60</v>
      </c>
      <c r="N1148" t="s">
        <v>91</v>
      </c>
      <c r="O1148">
        <v>1147</v>
      </c>
      <c r="P1148">
        <v>1</v>
      </c>
      <c r="Q1148">
        <v>-2</v>
      </c>
      <c r="R1148">
        <v>0.9</v>
      </c>
      <c r="S1148">
        <v>-2</v>
      </c>
      <c r="T1148">
        <v>70</v>
      </c>
      <c r="U1148">
        <v>22.5</v>
      </c>
      <c r="V1148">
        <v>-5</v>
      </c>
      <c r="W1148">
        <v>56</v>
      </c>
      <c r="X1148">
        <v>-5</v>
      </c>
      <c r="Y1148">
        <v>30</v>
      </c>
      <c r="Z1148">
        <v>0.6</v>
      </c>
      <c r="AA1148">
        <v>-1</v>
      </c>
      <c r="AB1148">
        <v>1.7</v>
      </c>
      <c r="AC1148">
        <v>1</v>
      </c>
      <c r="AD1148">
        <v>-50</v>
      </c>
      <c r="AE1148">
        <v>26</v>
      </c>
      <c r="AF1148">
        <v>0.2</v>
      </c>
      <c r="AG1148">
        <v>-1</v>
      </c>
      <c r="AH1148">
        <v>0.14000000000000001</v>
      </c>
      <c r="AI1148">
        <v>20</v>
      </c>
      <c r="AJ1148">
        <v>11</v>
      </c>
      <c r="AK1148">
        <v>-0.1</v>
      </c>
      <c r="AL1148">
        <v>3.8</v>
      </c>
      <c r="AM1148">
        <v>-5</v>
      </c>
      <c r="AN1148">
        <v>3.6</v>
      </c>
      <c r="AO1148">
        <v>-100</v>
      </c>
      <c r="AP1148">
        <v>-0.5</v>
      </c>
      <c r="AQ1148">
        <v>-0.5</v>
      </c>
      <c r="AR1148">
        <v>-10</v>
      </c>
      <c r="AS1148">
        <v>5.4</v>
      </c>
      <c r="AT1148">
        <v>600</v>
      </c>
      <c r="AU1148">
        <v>2.7</v>
      </c>
      <c r="AV1148">
        <v>-1</v>
      </c>
      <c r="AW1148">
        <v>-2</v>
      </c>
      <c r="AX1148">
        <v>-100</v>
      </c>
      <c r="AY1148">
        <v>-200</v>
      </c>
    </row>
    <row r="1149" spans="1:51" x14ac:dyDescent="0.3">
      <c r="A1149" t="s">
        <v>5569</v>
      </c>
      <c r="B1149" t="s">
        <v>5570</v>
      </c>
      <c r="C1149" t="s">
        <v>5571</v>
      </c>
      <c r="D1149" s="1" t="str">
        <f>HYPERLINK("http://geochem.nrcan.gc.ca/cdogs/content/bdl/bdl211192_e.htm", "21:1192")</f>
        <v>21:1192</v>
      </c>
      <c r="E1149" s="1" t="str">
        <f>HYPERLINK("http://geochem.nrcan.gc.ca/cdogs/content/svy/svy210191_e.htm", "21:0191")</f>
        <v>21:0191</v>
      </c>
      <c r="F1149" t="s">
        <v>5572</v>
      </c>
      <c r="G1149" t="s">
        <v>5573</v>
      </c>
      <c r="I1149">
        <v>57.241832799999997</v>
      </c>
      <c r="J1149">
        <v>-107.27833029999999</v>
      </c>
      <c r="K1149" s="1" t="str">
        <f>HYPERLINK("http://geochem.nrcan.gc.ca/cdogs/content/kwd/kwd020027_e.htm", "NGR lake sediment grab sample")</f>
        <v>NGR lake sediment grab sample</v>
      </c>
      <c r="L1149" s="1" t="str">
        <f>HYPERLINK("http://geochem.nrcan.gc.ca/cdogs/content/kwd/kwd080006_e.htm", "&lt;177 micron (NGR)")</f>
        <v>&lt;177 micron (NGR)</v>
      </c>
      <c r="M1149">
        <v>60</v>
      </c>
      <c r="N1149" t="s">
        <v>97</v>
      </c>
      <c r="O1149">
        <v>1148</v>
      </c>
      <c r="P1149">
        <v>1</v>
      </c>
      <c r="Q1149">
        <v>-2</v>
      </c>
      <c r="R1149">
        <v>23</v>
      </c>
      <c r="S1149">
        <v>-2</v>
      </c>
      <c r="T1149">
        <v>-50</v>
      </c>
      <c r="U1149">
        <v>22.3</v>
      </c>
      <c r="V1149">
        <v>-5</v>
      </c>
      <c r="W1149">
        <v>42</v>
      </c>
      <c r="X1149">
        <v>23</v>
      </c>
      <c r="Y1149">
        <v>-20</v>
      </c>
      <c r="Z1149">
        <v>-0.5</v>
      </c>
      <c r="AA1149">
        <v>2</v>
      </c>
      <c r="AB1149">
        <v>57</v>
      </c>
      <c r="AC1149">
        <v>-1</v>
      </c>
      <c r="AD1149">
        <v>-50</v>
      </c>
      <c r="AE1149">
        <v>24</v>
      </c>
      <c r="AF1149">
        <v>0.5</v>
      </c>
      <c r="AG1149">
        <v>3</v>
      </c>
      <c r="AH1149">
        <v>0.03</v>
      </c>
      <c r="AI1149">
        <v>50</v>
      </c>
      <c r="AJ1149">
        <v>-5</v>
      </c>
      <c r="AK1149">
        <v>-0.1</v>
      </c>
      <c r="AL1149">
        <v>6.2</v>
      </c>
      <c r="AM1149">
        <v>-5</v>
      </c>
      <c r="AN1149">
        <v>4.3</v>
      </c>
      <c r="AO1149">
        <v>-100</v>
      </c>
      <c r="AP1149">
        <v>-0.5</v>
      </c>
      <c r="AQ1149">
        <v>-0.5</v>
      </c>
      <c r="AR1149">
        <v>-10</v>
      </c>
      <c r="AS1149">
        <v>4.5999999999999996</v>
      </c>
      <c r="AT1149">
        <v>-500</v>
      </c>
      <c r="AU1149">
        <v>3.7</v>
      </c>
      <c r="AV1149">
        <v>2</v>
      </c>
      <c r="AW1149">
        <v>-2</v>
      </c>
      <c r="AX1149">
        <v>-100</v>
      </c>
      <c r="AY1149">
        <v>-200</v>
      </c>
    </row>
    <row r="1150" spans="1:51" x14ac:dyDescent="0.3">
      <c r="A1150" t="s">
        <v>5574</v>
      </c>
      <c r="B1150" t="s">
        <v>5575</v>
      </c>
      <c r="C1150" t="s">
        <v>5576</v>
      </c>
      <c r="D1150" s="1" t="str">
        <f>HYPERLINK("http://geochem.nrcan.gc.ca/cdogs/content/bdl/bdl211192_e.htm", "21:1192")</f>
        <v>21:1192</v>
      </c>
      <c r="E1150" s="1" t="str">
        <f>HYPERLINK("http://geochem.nrcan.gc.ca/cdogs/content/svy/svy210191_e.htm", "21:0191")</f>
        <v>21:0191</v>
      </c>
      <c r="F1150" t="s">
        <v>5577</v>
      </c>
      <c r="G1150" t="s">
        <v>5578</v>
      </c>
      <c r="I1150">
        <v>57.214612899999999</v>
      </c>
      <c r="J1150">
        <v>-107.24746879999999</v>
      </c>
      <c r="K1150" s="1" t="str">
        <f>HYPERLINK("http://geochem.nrcan.gc.ca/cdogs/content/kwd/kwd020027_e.htm", "NGR lake sediment grab sample")</f>
        <v>NGR lake sediment grab sample</v>
      </c>
      <c r="L1150" s="1" t="str">
        <f>HYPERLINK("http://geochem.nrcan.gc.ca/cdogs/content/kwd/kwd080006_e.htm", "&lt;177 micron (NGR)")</f>
        <v>&lt;177 micron (NGR)</v>
      </c>
      <c r="M1150">
        <v>60</v>
      </c>
      <c r="N1150" t="s">
        <v>103</v>
      </c>
      <c r="O1150">
        <v>1149</v>
      </c>
      <c r="P1150">
        <v>1</v>
      </c>
      <c r="Q1150">
        <v>-2</v>
      </c>
      <c r="R1150">
        <v>11.8</v>
      </c>
      <c r="S1150">
        <v>-2</v>
      </c>
      <c r="T1150">
        <v>60</v>
      </c>
      <c r="U1150">
        <v>37.299999999999997</v>
      </c>
      <c r="V1150">
        <v>-5</v>
      </c>
      <c r="W1150">
        <v>80</v>
      </c>
      <c r="X1150">
        <v>43</v>
      </c>
      <c r="Y1150">
        <v>40</v>
      </c>
      <c r="Z1150">
        <v>-0.5</v>
      </c>
      <c r="AA1150">
        <v>2</v>
      </c>
      <c r="AB1150">
        <v>33.4</v>
      </c>
      <c r="AC1150">
        <v>2</v>
      </c>
      <c r="AD1150">
        <v>-50</v>
      </c>
      <c r="AE1150">
        <v>37</v>
      </c>
      <c r="AF1150">
        <v>0.8</v>
      </c>
      <c r="AG1150">
        <v>8</v>
      </c>
      <c r="AH1150">
        <v>0.1</v>
      </c>
      <c r="AI1150">
        <v>170</v>
      </c>
      <c r="AJ1150">
        <v>12</v>
      </c>
      <c r="AK1150">
        <v>0.2</v>
      </c>
      <c r="AL1150">
        <v>7.1</v>
      </c>
      <c r="AM1150">
        <v>-5</v>
      </c>
      <c r="AN1150">
        <v>6.5</v>
      </c>
      <c r="AO1150">
        <v>-100</v>
      </c>
      <c r="AP1150">
        <v>-0.5</v>
      </c>
      <c r="AQ1150">
        <v>0.7</v>
      </c>
      <c r="AR1150">
        <v>-10</v>
      </c>
      <c r="AS1150">
        <v>5.9</v>
      </c>
      <c r="AT1150">
        <v>-500</v>
      </c>
      <c r="AU1150">
        <v>8.4</v>
      </c>
      <c r="AV1150">
        <v>1</v>
      </c>
      <c r="AW1150">
        <v>3</v>
      </c>
      <c r="AX1150">
        <v>100</v>
      </c>
      <c r="AY1150">
        <v>-200</v>
      </c>
    </row>
    <row r="1151" spans="1:51" x14ac:dyDescent="0.3">
      <c r="A1151" t="s">
        <v>5579</v>
      </c>
      <c r="B1151" t="s">
        <v>5580</v>
      </c>
      <c r="C1151" t="s">
        <v>5581</v>
      </c>
      <c r="D1151" s="1" t="str">
        <f>HYPERLINK("http://geochem.nrcan.gc.ca/cdogs/content/bdl/bdl211192_e.htm", "21:1192")</f>
        <v>21:1192</v>
      </c>
      <c r="E1151" s="1" t="str">
        <f>HYPERLINK("http://geochem.nrcan.gc.ca/cdogs/content/svy/svy210191_e.htm", "21:0191")</f>
        <v>21:0191</v>
      </c>
      <c r="F1151" t="s">
        <v>5582</v>
      </c>
      <c r="G1151" t="s">
        <v>5583</v>
      </c>
      <c r="I1151">
        <v>57.224118300000001</v>
      </c>
      <c r="J1151">
        <v>-107.2060178</v>
      </c>
      <c r="K1151" s="1" t="str">
        <f>HYPERLINK("http://geochem.nrcan.gc.ca/cdogs/content/kwd/kwd020027_e.htm", "NGR lake sediment grab sample")</f>
        <v>NGR lake sediment grab sample</v>
      </c>
      <c r="L1151" s="1" t="str">
        <f>HYPERLINK("http://geochem.nrcan.gc.ca/cdogs/content/kwd/kwd080006_e.htm", "&lt;177 micron (NGR)")</f>
        <v>&lt;177 micron (NGR)</v>
      </c>
      <c r="M1151">
        <v>60</v>
      </c>
      <c r="N1151" t="s">
        <v>109</v>
      </c>
      <c r="O1151">
        <v>1150</v>
      </c>
      <c r="P1151">
        <v>1</v>
      </c>
      <c r="Q1151">
        <v>-2</v>
      </c>
      <c r="R1151">
        <v>6.4</v>
      </c>
      <c r="S1151">
        <v>-2</v>
      </c>
      <c r="T1151">
        <v>80</v>
      </c>
      <c r="U1151">
        <v>39.4</v>
      </c>
      <c r="V1151">
        <v>-5</v>
      </c>
      <c r="W1151">
        <v>288</v>
      </c>
      <c r="X1151">
        <v>14</v>
      </c>
      <c r="Y1151">
        <v>180</v>
      </c>
      <c r="Z1151">
        <v>-0.5</v>
      </c>
      <c r="AA1151">
        <v>4</v>
      </c>
      <c r="AB1151">
        <v>30.4</v>
      </c>
      <c r="AC1151">
        <v>6</v>
      </c>
      <c r="AD1151">
        <v>-50</v>
      </c>
      <c r="AE1151">
        <v>132</v>
      </c>
      <c r="AF1151">
        <v>1.2</v>
      </c>
      <c r="AG1151">
        <v>9</v>
      </c>
      <c r="AH1151">
        <v>0.1</v>
      </c>
      <c r="AI1151">
        <v>150</v>
      </c>
      <c r="AJ1151">
        <v>-5</v>
      </c>
      <c r="AK1151">
        <v>-0.1</v>
      </c>
      <c r="AL1151">
        <v>30.2</v>
      </c>
      <c r="AM1151">
        <v>-5</v>
      </c>
      <c r="AN1151">
        <v>16.899999999999999</v>
      </c>
      <c r="AO1151">
        <v>-100</v>
      </c>
      <c r="AP1151">
        <v>-0.5</v>
      </c>
      <c r="AQ1151">
        <v>2</v>
      </c>
      <c r="AR1151">
        <v>-10</v>
      </c>
      <c r="AS1151">
        <v>29.3</v>
      </c>
      <c r="AT1151">
        <v>800</v>
      </c>
      <c r="AU1151">
        <v>14</v>
      </c>
      <c r="AV1151">
        <v>2</v>
      </c>
      <c r="AW1151">
        <v>6</v>
      </c>
      <c r="AX1151">
        <v>-100</v>
      </c>
      <c r="AY1151">
        <v>-200</v>
      </c>
    </row>
    <row r="1152" spans="1:51" x14ac:dyDescent="0.3">
      <c r="A1152" t="s">
        <v>5584</v>
      </c>
      <c r="B1152" t="s">
        <v>5585</v>
      </c>
      <c r="C1152" t="s">
        <v>5586</v>
      </c>
      <c r="D1152" s="1" t="str">
        <f>HYPERLINK("http://geochem.nrcan.gc.ca/cdogs/content/bdl/bdl211192_e.htm", "21:1192")</f>
        <v>21:1192</v>
      </c>
      <c r="E1152" s="1" t="str">
        <f>HYPERLINK("http://geochem.nrcan.gc.ca/cdogs/content/svy/svy210191_e.htm", "21:0191")</f>
        <v>21:0191</v>
      </c>
      <c r="F1152" t="s">
        <v>5587</v>
      </c>
      <c r="G1152" t="s">
        <v>5588</v>
      </c>
      <c r="I1152">
        <v>57.2360416</v>
      </c>
      <c r="J1152">
        <v>-107.1730898</v>
      </c>
      <c r="K1152" s="1" t="str">
        <f>HYPERLINK("http://geochem.nrcan.gc.ca/cdogs/content/kwd/kwd020027_e.htm", "NGR lake sediment grab sample")</f>
        <v>NGR lake sediment grab sample</v>
      </c>
      <c r="L1152" s="1" t="str">
        <f>HYPERLINK("http://geochem.nrcan.gc.ca/cdogs/content/kwd/kwd080006_e.htm", "&lt;177 micron (NGR)")</f>
        <v>&lt;177 micron (NGR)</v>
      </c>
      <c r="M1152">
        <v>60</v>
      </c>
      <c r="N1152" t="s">
        <v>115</v>
      </c>
      <c r="O1152">
        <v>1151</v>
      </c>
      <c r="P1152">
        <v>1</v>
      </c>
      <c r="Q1152">
        <v>-2</v>
      </c>
      <c r="R1152">
        <v>5</v>
      </c>
      <c r="S1152">
        <v>-2</v>
      </c>
      <c r="T1152">
        <v>170</v>
      </c>
      <c r="U1152">
        <v>49.3</v>
      </c>
      <c r="V1152">
        <v>-5</v>
      </c>
      <c r="W1152">
        <v>466</v>
      </c>
      <c r="X1152">
        <v>19</v>
      </c>
      <c r="Y1152">
        <v>140</v>
      </c>
      <c r="Z1152">
        <v>-0.5</v>
      </c>
      <c r="AA1152">
        <v>5</v>
      </c>
      <c r="AB1152">
        <v>15.4</v>
      </c>
      <c r="AC1152">
        <v>4</v>
      </c>
      <c r="AD1152">
        <v>-50</v>
      </c>
      <c r="AE1152">
        <v>218</v>
      </c>
      <c r="AF1152">
        <v>1.5</v>
      </c>
      <c r="AG1152">
        <v>8</v>
      </c>
      <c r="AH1152">
        <v>0.14000000000000001</v>
      </c>
      <c r="AI1152">
        <v>80</v>
      </c>
      <c r="AJ1152">
        <v>8</v>
      </c>
      <c r="AK1152">
        <v>-0.1</v>
      </c>
      <c r="AL1152">
        <v>33</v>
      </c>
      <c r="AM1152">
        <v>-5</v>
      </c>
      <c r="AN1152">
        <v>27.8</v>
      </c>
      <c r="AO1152">
        <v>-100</v>
      </c>
      <c r="AP1152">
        <v>-0.5</v>
      </c>
      <c r="AQ1152">
        <v>2.8</v>
      </c>
      <c r="AR1152">
        <v>-10</v>
      </c>
      <c r="AS1152">
        <v>35.299999999999997</v>
      </c>
      <c r="AT1152">
        <v>600</v>
      </c>
      <c r="AU1152">
        <v>18.399999999999999</v>
      </c>
      <c r="AV1152">
        <v>-1</v>
      </c>
      <c r="AW1152">
        <v>7</v>
      </c>
      <c r="AX1152">
        <v>100</v>
      </c>
      <c r="AY1152">
        <v>-200</v>
      </c>
    </row>
    <row r="1153" spans="1:51" x14ac:dyDescent="0.3">
      <c r="A1153" t="s">
        <v>5589</v>
      </c>
      <c r="B1153" t="s">
        <v>5590</v>
      </c>
      <c r="C1153" t="s">
        <v>5591</v>
      </c>
      <c r="D1153" s="1" t="str">
        <f>HYPERLINK("http://geochem.nrcan.gc.ca/cdogs/content/bdl/bdl211192_e.htm", "21:1192")</f>
        <v>21:1192</v>
      </c>
      <c r="E1153" s="1" t="str">
        <f>HYPERLINK("http://geochem.nrcan.gc.ca/cdogs/content/svy/svy210191_e.htm", "21:0191")</f>
        <v>21:0191</v>
      </c>
      <c r="F1153" t="s">
        <v>5592</v>
      </c>
      <c r="G1153" t="s">
        <v>5593</v>
      </c>
      <c r="I1153">
        <v>57.250286699999997</v>
      </c>
      <c r="J1153">
        <v>-107.14259610000001</v>
      </c>
      <c r="K1153" s="1" t="str">
        <f>HYPERLINK("http://geochem.nrcan.gc.ca/cdogs/content/kwd/kwd020027_e.htm", "NGR lake sediment grab sample")</f>
        <v>NGR lake sediment grab sample</v>
      </c>
      <c r="L1153" s="1" t="str">
        <f>HYPERLINK("http://geochem.nrcan.gc.ca/cdogs/content/kwd/kwd080006_e.htm", "&lt;177 micron (NGR)")</f>
        <v>&lt;177 micron (NGR)</v>
      </c>
      <c r="M1153">
        <v>60</v>
      </c>
      <c r="N1153" t="s">
        <v>121</v>
      </c>
      <c r="O1153">
        <v>1152</v>
      </c>
      <c r="P1153">
        <v>1</v>
      </c>
      <c r="Q1153">
        <v>-2</v>
      </c>
      <c r="R1153">
        <v>4.5999999999999996</v>
      </c>
      <c r="S1153">
        <v>-2</v>
      </c>
      <c r="T1153">
        <v>270</v>
      </c>
      <c r="U1153">
        <v>18.7</v>
      </c>
      <c r="V1153">
        <v>-5</v>
      </c>
      <c r="W1153">
        <v>57</v>
      </c>
      <c r="X1153">
        <v>5</v>
      </c>
      <c r="Y1153">
        <v>30</v>
      </c>
      <c r="Z1153">
        <v>1.6</v>
      </c>
      <c r="AA1153">
        <v>-1</v>
      </c>
      <c r="AB1153">
        <v>2.6</v>
      </c>
      <c r="AC1153">
        <v>8</v>
      </c>
      <c r="AD1153">
        <v>-50</v>
      </c>
      <c r="AE1153">
        <v>29</v>
      </c>
      <c r="AF1153">
        <v>0.3</v>
      </c>
      <c r="AG1153">
        <v>-1</v>
      </c>
      <c r="AH1153">
        <v>0.56999999999999995</v>
      </c>
      <c r="AI1153">
        <v>20</v>
      </c>
      <c r="AJ1153">
        <v>36</v>
      </c>
      <c r="AK1153">
        <v>0.2</v>
      </c>
      <c r="AL1153">
        <v>5.4</v>
      </c>
      <c r="AM1153">
        <v>-5</v>
      </c>
      <c r="AN1153">
        <v>4.2</v>
      </c>
      <c r="AO1153">
        <v>-100</v>
      </c>
      <c r="AP1153">
        <v>0.9</v>
      </c>
      <c r="AQ1153">
        <v>0.5</v>
      </c>
      <c r="AR1153">
        <v>-10</v>
      </c>
      <c r="AS1153">
        <v>8.4</v>
      </c>
      <c r="AT1153">
        <v>2100</v>
      </c>
      <c r="AU1153">
        <v>2.6</v>
      </c>
      <c r="AV1153">
        <v>-1</v>
      </c>
      <c r="AW1153">
        <v>-2</v>
      </c>
      <c r="AX1153">
        <v>-100</v>
      </c>
      <c r="AY1153">
        <v>300</v>
      </c>
    </row>
    <row r="1154" spans="1:51" x14ac:dyDescent="0.3">
      <c r="A1154" t="s">
        <v>5594</v>
      </c>
      <c r="B1154" t="s">
        <v>5595</v>
      </c>
      <c r="C1154" t="s">
        <v>5596</v>
      </c>
      <c r="D1154" s="1" t="str">
        <f>HYPERLINK("http://geochem.nrcan.gc.ca/cdogs/content/bdl/bdl211192_e.htm", "21:1192")</f>
        <v>21:1192</v>
      </c>
      <c r="E1154" s="1" t="str">
        <f>HYPERLINK("http://geochem.nrcan.gc.ca/cdogs/content/svy/svy210191_e.htm", "21:0191")</f>
        <v>21:0191</v>
      </c>
      <c r="F1154" t="s">
        <v>5597</v>
      </c>
      <c r="G1154" t="s">
        <v>5598</v>
      </c>
      <c r="I1154">
        <v>57.2337487</v>
      </c>
      <c r="J1154">
        <v>-107.134395</v>
      </c>
      <c r="K1154" s="1" t="str">
        <f>HYPERLINK("http://geochem.nrcan.gc.ca/cdogs/content/kwd/kwd020027_e.htm", "NGR lake sediment grab sample")</f>
        <v>NGR lake sediment grab sample</v>
      </c>
      <c r="L1154" s="1" t="str">
        <f>HYPERLINK("http://geochem.nrcan.gc.ca/cdogs/content/kwd/kwd080006_e.htm", "&lt;177 micron (NGR)")</f>
        <v>&lt;177 micron (NGR)</v>
      </c>
      <c r="M1154">
        <v>60</v>
      </c>
      <c r="N1154" t="s">
        <v>127</v>
      </c>
      <c r="O1154">
        <v>1153</v>
      </c>
      <c r="P1154">
        <v>1</v>
      </c>
      <c r="Q1154">
        <v>-2</v>
      </c>
      <c r="R1154">
        <v>1</v>
      </c>
      <c r="S1154">
        <v>-2</v>
      </c>
      <c r="T1154">
        <v>70</v>
      </c>
      <c r="U1154">
        <v>21.3</v>
      </c>
      <c r="V1154">
        <v>-5</v>
      </c>
      <c r="W1154">
        <v>23</v>
      </c>
      <c r="X1154">
        <v>-5</v>
      </c>
      <c r="Y1154">
        <v>-20</v>
      </c>
      <c r="Z1154">
        <v>-0.5</v>
      </c>
      <c r="AA1154">
        <v>-1</v>
      </c>
      <c r="AB1154">
        <v>0.5</v>
      </c>
      <c r="AC1154">
        <v>-1</v>
      </c>
      <c r="AD1154">
        <v>-50</v>
      </c>
      <c r="AE1154">
        <v>10</v>
      </c>
      <c r="AF1154">
        <v>-0.2</v>
      </c>
      <c r="AG1154">
        <v>-1</v>
      </c>
      <c r="AH1154">
        <v>0.05</v>
      </c>
      <c r="AI1154">
        <v>10</v>
      </c>
      <c r="AJ1154">
        <v>-5</v>
      </c>
      <c r="AK1154">
        <v>-0.1</v>
      </c>
      <c r="AL1154">
        <v>1.4</v>
      </c>
      <c r="AM1154">
        <v>-5</v>
      </c>
      <c r="AN1154">
        <v>2</v>
      </c>
      <c r="AO1154">
        <v>-100</v>
      </c>
      <c r="AP1154">
        <v>-0.5</v>
      </c>
      <c r="AQ1154">
        <v>-0.5</v>
      </c>
      <c r="AR1154">
        <v>-10</v>
      </c>
      <c r="AS1154">
        <v>2.4</v>
      </c>
      <c r="AT1154">
        <v>-500</v>
      </c>
      <c r="AU1154">
        <v>0.9</v>
      </c>
      <c r="AV1154">
        <v>-1</v>
      </c>
      <c r="AW1154">
        <v>-2</v>
      </c>
      <c r="AX1154">
        <v>-100</v>
      </c>
      <c r="AY1154">
        <v>-200</v>
      </c>
    </row>
    <row r="1155" spans="1:51" x14ac:dyDescent="0.3">
      <c r="A1155" t="s">
        <v>5599</v>
      </c>
      <c r="B1155" t="s">
        <v>5600</v>
      </c>
      <c r="C1155" t="s">
        <v>5601</v>
      </c>
      <c r="D1155" s="1" t="str">
        <f>HYPERLINK("http://geochem.nrcan.gc.ca/cdogs/content/bdl/bdl211192_e.htm", "21:1192")</f>
        <v>21:1192</v>
      </c>
      <c r="E1155" s="1" t="str">
        <f>HYPERLINK("http://geochem.nrcan.gc.ca/cdogs/content/svy/svy210191_e.htm", "21:0191")</f>
        <v>21:0191</v>
      </c>
      <c r="F1155" t="s">
        <v>5602</v>
      </c>
      <c r="G1155" t="s">
        <v>5603</v>
      </c>
      <c r="I1155">
        <v>57.237361200000002</v>
      </c>
      <c r="J1155">
        <v>-107.066675</v>
      </c>
      <c r="K1155" s="1" t="str">
        <f>HYPERLINK("http://geochem.nrcan.gc.ca/cdogs/content/kwd/kwd020027_e.htm", "NGR lake sediment grab sample")</f>
        <v>NGR lake sediment grab sample</v>
      </c>
      <c r="L1155" s="1" t="str">
        <f>HYPERLINK("http://geochem.nrcan.gc.ca/cdogs/content/kwd/kwd080006_e.htm", "&lt;177 micron (NGR)")</f>
        <v>&lt;177 micron (NGR)</v>
      </c>
      <c r="M1155">
        <v>60</v>
      </c>
      <c r="N1155" t="s">
        <v>133</v>
      </c>
      <c r="O1155">
        <v>1154</v>
      </c>
      <c r="P1155">
        <v>1</v>
      </c>
      <c r="Q1155">
        <v>-2</v>
      </c>
      <c r="R1155">
        <v>3.1</v>
      </c>
      <c r="S1155">
        <v>-2</v>
      </c>
      <c r="T1155">
        <v>100</v>
      </c>
      <c r="U1155">
        <v>33.5</v>
      </c>
      <c r="V1155">
        <v>-5</v>
      </c>
      <c r="W1155">
        <v>23</v>
      </c>
      <c r="X1155">
        <v>-5</v>
      </c>
      <c r="Y1155">
        <v>-20</v>
      </c>
      <c r="Z1155">
        <v>0.7</v>
      </c>
      <c r="AA1155">
        <v>-1</v>
      </c>
      <c r="AB1155">
        <v>1.4</v>
      </c>
      <c r="AC1155">
        <v>3</v>
      </c>
      <c r="AD1155">
        <v>-50</v>
      </c>
      <c r="AE1155">
        <v>14</v>
      </c>
      <c r="AF1155">
        <v>-0.2</v>
      </c>
      <c r="AG1155">
        <v>-1</v>
      </c>
      <c r="AH1155">
        <v>0.22</v>
      </c>
      <c r="AI1155">
        <v>20</v>
      </c>
      <c r="AJ1155">
        <v>13</v>
      </c>
      <c r="AK1155">
        <v>0.2</v>
      </c>
      <c r="AL1155">
        <v>2.7</v>
      </c>
      <c r="AM1155">
        <v>-5</v>
      </c>
      <c r="AN1155">
        <v>2</v>
      </c>
      <c r="AO1155">
        <v>-100</v>
      </c>
      <c r="AP1155">
        <v>-0.5</v>
      </c>
      <c r="AQ1155">
        <v>-0.5</v>
      </c>
      <c r="AR1155">
        <v>-10</v>
      </c>
      <c r="AS1155">
        <v>4.2</v>
      </c>
      <c r="AT1155">
        <v>800</v>
      </c>
      <c r="AU1155">
        <v>1.3</v>
      </c>
      <c r="AV1155">
        <v>-1</v>
      </c>
      <c r="AW1155">
        <v>-2</v>
      </c>
      <c r="AX1155">
        <v>-100</v>
      </c>
      <c r="AY1155">
        <v>-200</v>
      </c>
    </row>
    <row r="1156" spans="1:51" x14ac:dyDescent="0.3">
      <c r="A1156" t="s">
        <v>5604</v>
      </c>
      <c r="B1156" t="s">
        <v>5605</v>
      </c>
      <c r="C1156" t="s">
        <v>5606</v>
      </c>
      <c r="D1156" s="1" t="str">
        <f>HYPERLINK("http://geochem.nrcan.gc.ca/cdogs/content/bdl/bdl211192_e.htm", "21:1192")</f>
        <v>21:1192</v>
      </c>
      <c r="E1156" s="1" t="str">
        <f>HYPERLINK("http://geochem.nrcan.gc.ca/cdogs/content/svy/svy210191_e.htm", "21:0191")</f>
        <v>21:0191</v>
      </c>
      <c r="F1156" t="s">
        <v>5607</v>
      </c>
      <c r="G1156" t="s">
        <v>5608</v>
      </c>
      <c r="I1156">
        <v>57.205875800000001</v>
      </c>
      <c r="J1156">
        <v>-107.0584569</v>
      </c>
      <c r="K1156" s="1" t="str">
        <f>HYPERLINK("http://geochem.nrcan.gc.ca/cdogs/content/kwd/kwd020027_e.htm", "NGR lake sediment grab sample")</f>
        <v>NGR lake sediment grab sample</v>
      </c>
      <c r="L1156" s="1" t="str">
        <f>HYPERLINK("http://geochem.nrcan.gc.ca/cdogs/content/kwd/kwd080006_e.htm", "&lt;177 micron (NGR)")</f>
        <v>&lt;177 micron (NGR)</v>
      </c>
      <c r="M1156">
        <v>60</v>
      </c>
      <c r="N1156" t="s">
        <v>145</v>
      </c>
      <c r="O1156">
        <v>1155</v>
      </c>
      <c r="P1156">
        <v>1</v>
      </c>
      <c r="Q1156">
        <v>-2</v>
      </c>
      <c r="R1156">
        <v>3.6</v>
      </c>
      <c r="S1156">
        <v>-2</v>
      </c>
      <c r="T1156">
        <v>110</v>
      </c>
      <c r="U1156">
        <v>42</v>
      </c>
      <c r="V1156">
        <v>-5</v>
      </c>
      <c r="W1156">
        <v>69</v>
      </c>
      <c r="X1156">
        <v>12</v>
      </c>
      <c r="Y1156">
        <v>-20</v>
      </c>
      <c r="Z1156">
        <v>-0.5</v>
      </c>
      <c r="AA1156">
        <v>2</v>
      </c>
      <c r="AB1156">
        <v>1.3</v>
      </c>
      <c r="AC1156">
        <v>2</v>
      </c>
      <c r="AD1156">
        <v>-50</v>
      </c>
      <c r="AE1156">
        <v>40</v>
      </c>
      <c r="AF1156">
        <v>0.7</v>
      </c>
      <c r="AG1156">
        <v>1</v>
      </c>
      <c r="AH1156">
        <v>0.16</v>
      </c>
      <c r="AI1156">
        <v>30</v>
      </c>
      <c r="AJ1156">
        <v>11</v>
      </c>
      <c r="AK1156">
        <v>0.1</v>
      </c>
      <c r="AL1156">
        <v>4.4000000000000004</v>
      </c>
      <c r="AM1156">
        <v>-5</v>
      </c>
      <c r="AN1156">
        <v>7.8</v>
      </c>
      <c r="AO1156">
        <v>-100</v>
      </c>
      <c r="AP1156">
        <v>-0.5</v>
      </c>
      <c r="AQ1156">
        <v>0.7</v>
      </c>
      <c r="AR1156">
        <v>-10</v>
      </c>
      <c r="AS1156">
        <v>6.1</v>
      </c>
      <c r="AT1156">
        <v>700</v>
      </c>
      <c r="AU1156">
        <v>2.2999999999999998</v>
      </c>
      <c r="AV1156">
        <v>-1</v>
      </c>
      <c r="AW1156">
        <v>4</v>
      </c>
      <c r="AX1156">
        <v>-100</v>
      </c>
      <c r="AY1156">
        <v>-200</v>
      </c>
    </row>
    <row r="1157" spans="1:51" x14ac:dyDescent="0.3">
      <c r="A1157" t="s">
        <v>5609</v>
      </c>
      <c r="B1157" t="s">
        <v>5610</v>
      </c>
      <c r="C1157" t="s">
        <v>5611</v>
      </c>
      <c r="D1157" s="1" t="str">
        <f>HYPERLINK("http://geochem.nrcan.gc.ca/cdogs/content/bdl/bdl211192_e.htm", "21:1192")</f>
        <v>21:1192</v>
      </c>
      <c r="E1157" s="1" t="str">
        <f>HYPERLINK("http://geochem.nrcan.gc.ca/cdogs/content/svy/svy210191_e.htm", "21:0191")</f>
        <v>21:0191</v>
      </c>
      <c r="F1157" t="s">
        <v>5612</v>
      </c>
      <c r="G1157" t="s">
        <v>5613</v>
      </c>
      <c r="I1157">
        <v>57.177660600000003</v>
      </c>
      <c r="J1157">
        <v>-107.0699413</v>
      </c>
      <c r="K1157" s="1" t="str">
        <f>HYPERLINK("http://geochem.nrcan.gc.ca/cdogs/content/kwd/kwd020027_e.htm", "NGR lake sediment grab sample")</f>
        <v>NGR lake sediment grab sample</v>
      </c>
      <c r="L1157" s="1" t="str">
        <f>HYPERLINK("http://geochem.nrcan.gc.ca/cdogs/content/kwd/kwd080006_e.htm", "&lt;177 micron (NGR)")</f>
        <v>&lt;177 micron (NGR)</v>
      </c>
      <c r="M1157">
        <v>60</v>
      </c>
      <c r="N1157" t="s">
        <v>151</v>
      </c>
      <c r="O1157">
        <v>1156</v>
      </c>
      <c r="P1157">
        <v>1</v>
      </c>
      <c r="Q1157">
        <v>-2</v>
      </c>
      <c r="R1157">
        <v>1.2</v>
      </c>
      <c r="S1157">
        <v>-2</v>
      </c>
      <c r="T1157">
        <v>50</v>
      </c>
      <c r="U1157">
        <v>29.1</v>
      </c>
      <c r="V1157">
        <v>-5</v>
      </c>
      <c r="W1157">
        <v>19</v>
      </c>
      <c r="X1157">
        <v>7</v>
      </c>
      <c r="Y1157">
        <v>-20</v>
      </c>
      <c r="Z1157">
        <v>-0.5</v>
      </c>
      <c r="AA1157">
        <v>-1</v>
      </c>
      <c r="AB1157">
        <v>0.5</v>
      </c>
      <c r="AC1157">
        <v>-1</v>
      </c>
      <c r="AD1157">
        <v>-50</v>
      </c>
      <c r="AE1157">
        <v>18</v>
      </c>
      <c r="AF1157">
        <v>0.3</v>
      </c>
      <c r="AG1157">
        <v>1</v>
      </c>
      <c r="AH1157">
        <v>0.08</v>
      </c>
      <c r="AI1157">
        <v>20</v>
      </c>
      <c r="AJ1157">
        <v>-5</v>
      </c>
      <c r="AK1157">
        <v>-0.1</v>
      </c>
      <c r="AL1157">
        <v>1.8</v>
      </c>
      <c r="AM1157">
        <v>-5</v>
      </c>
      <c r="AN1157">
        <v>2.9</v>
      </c>
      <c r="AO1157">
        <v>-100</v>
      </c>
      <c r="AP1157">
        <v>-0.5</v>
      </c>
      <c r="AQ1157">
        <v>-0.5</v>
      </c>
      <c r="AR1157">
        <v>-10</v>
      </c>
      <c r="AS1157">
        <v>2.2000000000000002</v>
      </c>
      <c r="AT1157">
        <v>-500</v>
      </c>
      <c r="AU1157">
        <v>1.6</v>
      </c>
      <c r="AV1157">
        <v>-1</v>
      </c>
      <c r="AW1157">
        <v>-2</v>
      </c>
      <c r="AX1157">
        <v>-100</v>
      </c>
      <c r="AY1157">
        <v>-200</v>
      </c>
    </row>
    <row r="1158" spans="1:51" x14ac:dyDescent="0.3">
      <c r="A1158" t="s">
        <v>5614</v>
      </c>
      <c r="B1158" t="s">
        <v>5615</v>
      </c>
      <c r="C1158" t="s">
        <v>5616</v>
      </c>
      <c r="D1158" s="1" t="str">
        <f>HYPERLINK("http://geochem.nrcan.gc.ca/cdogs/content/bdl/bdl211192_e.htm", "21:1192")</f>
        <v>21:1192</v>
      </c>
      <c r="E1158" s="1" t="str">
        <f>HYPERLINK("http://geochem.nrcan.gc.ca/cdogs/content/svy/svy210191_e.htm", "21:0191")</f>
        <v>21:0191</v>
      </c>
      <c r="F1158" t="s">
        <v>5617</v>
      </c>
      <c r="G1158" t="s">
        <v>5618</v>
      </c>
      <c r="I1158">
        <v>57.1430626</v>
      </c>
      <c r="J1158">
        <v>-107.1773194</v>
      </c>
      <c r="K1158" s="1" t="str">
        <f>HYPERLINK("http://geochem.nrcan.gc.ca/cdogs/content/kwd/kwd020027_e.htm", "NGR lake sediment grab sample")</f>
        <v>NGR lake sediment grab sample</v>
      </c>
      <c r="L1158" s="1" t="str">
        <f>HYPERLINK("http://geochem.nrcan.gc.ca/cdogs/content/kwd/kwd080006_e.htm", "&lt;177 micron (NGR)")</f>
        <v>&lt;177 micron (NGR)</v>
      </c>
      <c r="M1158">
        <v>60</v>
      </c>
      <c r="N1158" t="s">
        <v>157</v>
      </c>
      <c r="O1158">
        <v>1157</v>
      </c>
      <c r="P1158">
        <v>1</v>
      </c>
      <c r="Q1158">
        <v>-2</v>
      </c>
      <c r="R1158">
        <v>3.1</v>
      </c>
      <c r="S1158">
        <v>-2</v>
      </c>
      <c r="T1158">
        <v>70</v>
      </c>
      <c r="U1158">
        <v>21.8</v>
      </c>
      <c r="V1158">
        <v>-5</v>
      </c>
      <c r="W1158">
        <v>53</v>
      </c>
      <c r="X1158">
        <v>-5</v>
      </c>
      <c r="Y1158">
        <v>-20</v>
      </c>
      <c r="Z1158">
        <v>-0.5</v>
      </c>
      <c r="AA1158">
        <v>-1</v>
      </c>
      <c r="AB1158">
        <v>2.9</v>
      </c>
      <c r="AC1158">
        <v>-1</v>
      </c>
      <c r="AD1158">
        <v>-50</v>
      </c>
      <c r="AE1158">
        <v>29</v>
      </c>
      <c r="AF1158">
        <v>0.2</v>
      </c>
      <c r="AG1158">
        <v>-1</v>
      </c>
      <c r="AH1158">
        <v>0.06</v>
      </c>
      <c r="AI1158">
        <v>20</v>
      </c>
      <c r="AJ1158">
        <v>-5</v>
      </c>
      <c r="AK1158">
        <v>-0.1</v>
      </c>
      <c r="AL1158">
        <v>3.2</v>
      </c>
      <c r="AM1158">
        <v>-5</v>
      </c>
      <c r="AN1158">
        <v>3.3</v>
      </c>
      <c r="AO1158">
        <v>-100</v>
      </c>
      <c r="AP1158">
        <v>-0.5</v>
      </c>
      <c r="AQ1158">
        <v>-0.5</v>
      </c>
      <c r="AR1158">
        <v>-10</v>
      </c>
      <c r="AS1158">
        <v>4.0999999999999996</v>
      </c>
      <c r="AT1158">
        <v>-500</v>
      </c>
      <c r="AU1158">
        <v>0.8</v>
      </c>
      <c r="AV1158">
        <v>-1</v>
      </c>
      <c r="AW1158">
        <v>-2</v>
      </c>
      <c r="AX1158">
        <v>-100</v>
      </c>
      <c r="AY1158">
        <v>-200</v>
      </c>
    </row>
    <row r="1159" spans="1:51" x14ac:dyDescent="0.3">
      <c r="A1159" t="s">
        <v>5619</v>
      </c>
      <c r="B1159" t="s">
        <v>5620</v>
      </c>
      <c r="C1159" t="s">
        <v>5621</v>
      </c>
      <c r="D1159" s="1" t="str">
        <f>HYPERLINK("http://geochem.nrcan.gc.ca/cdogs/content/bdl/bdl211192_e.htm", "21:1192")</f>
        <v>21:1192</v>
      </c>
      <c r="E1159" s="1" t="str">
        <f>HYPERLINK("http://geochem.nrcan.gc.ca/cdogs/content/svy/svy210191_e.htm", "21:0191")</f>
        <v>21:0191</v>
      </c>
      <c r="F1159" t="s">
        <v>5622</v>
      </c>
      <c r="G1159" t="s">
        <v>5623</v>
      </c>
      <c r="I1159">
        <v>57.114421999999998</v>
      </c>
      <c r="J1159">
        <v>-107.1763971</v>
      </c>
      <c r="K1159" s="1" t="str">
        <f>HYPERLINK("http://geochem.nrcan.gc.ca/cdogs/content/kwd/kwd020027_e.htm", "NGR lake sediment grab sample")</f>
        <v>NGR lake sediment grab sample</v>
      </c>
      <c r="L1159" s="1" t="str">
        <f>HYPERLINK("http://geochem.nrcan.gc.ca/cdogs/content/kwd/kwd080006_e.htm", "&lt;177 micron (NGR)")</f>
        <v>&lt;177 micron (NGR)</v>
      </c>
      <c r="M1159">
        <v>60</v>
      </c>
      <c r="N1159" t="s">
        <v>163</v>
      </c>
      <c r="O1159">
        <v>1158</v>
      </c>
      <c r="P1159">
        <v>1</v>
      </c>
      <c r="Q1159">
        <v>-2</v>
      </c>
      <c r="R1159">
        <v>6.3</v>
      </c>
      <c r="S1159">
        <v>-2</v>
      </c>
      <c r="T1159">
        <v>120</v>
      </c>
      <c r="U1159">
        <v>21.5</v>
      </c>
      <c r="V1159">
        <v>-5</v>
      </c>
      <c r="W1159">
        <v>23</v>
      </c>
      <c r="X1159">
        <v>7</v>
      </c>
      <c r="Y1159">
        <v>-20</v>
      </c>
      <c r="Z1159">
        <v>-0.5</v>
      </c>
      <c r="AA1159">
        <v>-1</v>
      </c>
      <c r="AB1159">
        <v>13.5</v>
      </c>
      <c r="AC1159">
        <v>1</v>
      </c>
      <c r="AD1159">
        <v>-50</v>
      </c>
      <c r="AE1159">
        <v>12</v>
      </c>
      <c r="AF1159">
        <v>-0.2</v>
      </c>
      <c r="AG1159">
        <v>-1</v>
      </c>
      <c r="AH1159">
        <v>0.09</v>
      </c>
      <c r="AI1159">
        <v>-10</v>
      </c>
      <c r="AJ1159">
        <v>-5</v>
      </c>
      <c r="AK1159">
        <v>-0.1</v>
      </c>
      <c r="AL1159">
        <v>2.2000000000000002</v>
      </c>
      <c r="AM1159">
        <v>-5</v>
      </c>
      <c r="AN1159">
        <v>1.7</v>
      </c>
      <c r="AO1159">
        <v>-100</v>
      </c>
      <c r="AP1159">
        <v>-0.5</v>
      </c>
      <c r="AQ1159">
        <v>-0.5</v>
      </c>
      <c r="AR1159">
        <v>-10</v>
      </c>
      <c r="AS1159">
        <v>2.7</v>
      </c>
      <c r="AT1159">
        <v>-500</v>
      </c>
      <c r="AU1159">
        <v>0.9</v>
      </c>
      <c r="AV1159">
        <v>2</v>
      </c>
      <c r="AW1159">
        <v>-2</v>
      </c>
      <c r="AX1159">
        <v>-100</v>
      </c>
      <c r="AY1159">
        <v>-200</v>
      </c>
    </row>
    <row r="1160" spans="1:51" x14ac:dyDescent="0.3">
      <c r="A1160" t="s">
        <v>5624</v>
      </c>
      <c r="B1160" t="s">
        <v>5625</v>
      </c>
      <c r="C1160" t="s">
        <v>5626</v>
      </c>
      <c r="D1160" s="1" t="str">
        <f>HYPERLINK("http://geochem.nrcan.gc.ca/cdogs/content/bdl/bdl211192_e.htm", "21:1192")</f>
        <v>21:1192</v>
      </c>
      <c r="E1160" s="1" t="str">
        <f>HYPERLINK("http://geochem.nrcan.gc.ca/cdogs/content/svy/svy210191_e.htm", "21:0191")</f>
        <v>21:0191</v>
      </c>
      <c r="F1160" t="s">
        <v>5627</v>
      </c>
      <c r="G1160" t="s">
        <v>5628</v>
      </c>
      <c r="I1160">
        <v>57.139247599999997</v>
      </c>
      <c r="J1160">
        <v>-107.1379067</v>
      </c>
      <c r="K1160" s="1" t="str">
        <f>HYPERLINK("http://geochem.nrcan.gc.ca/cdogs/content/kwd/kwd020027_e.htm", "NGR lake sediment grab sample")</f>
        <v>NGR lake sediment grab sample</v>
      </c>
      <c r="L1160" s="1" t="str">
        <f>HYPERLINK("http://geochem.nrcan.gc.ca/cdogs/content/kwd/kwd080006_e.htm", "&lt;177 micron (NGR)")</f>
        <v>&lt;177 micron (NGR)</v>
      </c>
      <c r="M1160">
        <v>60</v>
      </c>
      <c r="N1160" t="s">
        <v>169</v>
      </c>
      <c r="O1160">
        <v>1159</v>
      </c>
      <c r="P1160">
        <v>1</v>
      </c>
      <c r="Q1160">
        <v>-2</v>
      </c>
      <c r="R1160">
        <v>2.2999999999999998</v>
      </c>
      <c r="S1160">
        <v>-2</v>
      </c>
      <c r="T1160">
        <v>120</v>
      </c>
      <c r="U1160">
        <v>20.7</v>
      </c>
      <c r="V1160">
        <v>-5</v>
      </c>
      <c r="W1160">
        <v>91</v>
      </c>
      <c r="X1160">
        <v>-5</v>
      </c>
      <c r="Y1160">
        <v>30</v>
      </c>
      <c r="Z1160">
        <v>-0.5</v>
      </c>
      <c r="AA1160">
        <v>-1</v>
      </c>
      <c r="AB1160">
        <v>3.3</v>
      </c>
      <c r="AC1160">
        <v>3</v>
      </c>
      <c r="AD1160">
        <v>-50</v>
      </c>
      <c r="AE1160">
        <v>52</v>
      </c>
      <c r="AF1160">
        <v>0.3</v>
      </c>
      <c r="AG1160">
        <v>-1</v>
      </c>
      <c r="AH1160">
        <v>0.18</v>
      </c>
      <c r="AI1160">
        <v>-10</v>
      </c>
      <c r="AJ1160">
        <v>5</v>
      </c>
      <c r="AK1160">
        <v>-0.1</v>
      </c>
      <c r="AL1160">
        <v>5.8</v>
      </c>
      <c r="AM1160">
        <v>-5</v>
      </c>
      <c r="AN1160">
        <v>5.3</v>
      </c>
      <c r="AO1160">
        <v>-100</v>
      </c>
      <c r="AP1160">
        <v>-0.5</v>
      </c>
      <c r="AQ1160">
        <v>0.6</v>
      </c>
      <c r="AR1160">
        <v>-10</v>
      </c>
      <c r="AS1160">
        <v>7.5</v>
      </c>
      <c r="AT1160">
        <v>600</v>
      </c>
      <c r="AU1160">
        <v>1.4</v>
      </c>
      <c r="AV1160">
        <v>-1</v>
      </c>
      <c r="AW1160">
        <v>-2</v>
      </c>
      <c r="AX1160">
        <v>-100</v>
      </c>
      <c r="AY1160">
        <v>200</v>
      </c>
    </row>
    <row r="1161" spans="1:51" x14ac:dyDescent="0.3">
      <c r="A1161" t="s">
        <v>5629</v>
      </c>
      <c r="B1161" t="s">
        <v>5630</v>
      </c>
      <c r="C1161" t="s">
        <v>5631</v>
      </c>
      <c r="D1161" s="1" t="str">
        <f>HYPERLINK("http://geochem.nrcan.gc.ca/cdogs/content/bdl/bdl211192_e.htm", "21:1192")</f>
        <v>21:1192</v>
      </c>
      <c r="E1161" s="1" t="str">
        <f>HYPERLINK("http://geochem.nrcan.gc.ca/cdogs/content/svy/svy210191_e.htm", "21:0191")</f>
        <v>21:0191</v>
      </c>
      <c r="F1161" t="s">
        <v>5632</v>
      </c>
      <c r="G1161" t="s">
        <v>5633</v>
      </c>
      <c r="I1161">
        <v>57.1569918</v>
      </c>
      <c r="J1161">
        <v>-107.0970952</v>
      </c>
      <c r="K1161" s="1" t="str">
        <f>HYPERLINK("http://geochem.nrcan.gc.ca/cdogs/content/kwd/kwd020027_e.htm", "NGR lake sediment grab sample")</f>
        <v>NGR lake sediment grab sample</v>
      </c>
      <c r="L1161" s="1" t="str">
        <f>HYPERLINK("http://geochem.nrcan.gc.ca/cdogs/content/kwd/kwd080006_e.htm", "&lt;177 micron (NGR)")</f>
        <v>&lt;177 micron (NGR)</v>
      </c>
      <c r="M1161">
        <v>61</v>
      </c>
      <c r="N1161" t="s">
        <v>57</v>
      </c>
      <c r="O1161">
        <v>1160</v>
      </c>
      <c r="P1161">
        <v>7</v>
      </c>
      <c r="Q1161">
        <v>-2</v>
      </c>
      <c r="R1161">
        <v>9</v>
      </c>
      <c r="S1161">
        <v>-2</v>
      </c>
      <c r="T1161">
        <v>840</v>
      </c>
      <c r="U1161">
        <v>30.2</v>
      </c>
      <c r="V1161">
        <v>-5</v>
      </c>
      <c r="W1161">
        <v>9</v>
      </c>
      <c r="X1161">
        <v>5</v>
      </c>
      <c r="Y1161">
        <v>-20</v>
      </c>
      <c r="Z1161">
        <v>-0.5</v>
      </c>
      <c r="AA1161">
        <v>-1</v>
      </c>
      <c r="AB1161">
        <v>22.4</v>
      </c>
      <c r="AC1161">
        <v>-1</v>
      </c>
      <c r="AD1161">
        <v>-50</v>
      </c>
      <c r="AE1161">
        <v>5</v>
      </c>
      <c r="AF1161">
        <v>-0.2</v>
      </c>
      <c r="AG1161">
        <v>3</v>
      </c>
      <c r="AH1161">
        <v>0.06</v>
      </c>
      <c r="AI1161">
        <v>-10</v>
      </c>
      <c r="AJ1161">
        <v>-5</v>
      </c>
      <c r="AK1161">
        <v>-0.1</v>
      </c>
      <c r="AL1161">
        <v>1.1000000000000001</v>
      </c>
      <c r="AM1161">
        <v>-5</v>
      </c>
      <c r="AN1161">
        <v>0.6</v>
      </c>
      <c r="AO1161">
        <v>-100</v>
      </c>
      <c r="AP1161">
        <v>-0.5</v>
      </c>
      <c r="AQ1161">
        <v>-0.5</v>
      </c>
      <c r="AR1161">
        <v>-10</v>
      </c>
      <c r="AS1161">
        <v>1.5</v>
      </c>
      <c r="AT1161">
        <v>-500</v>
      </c>
      <c r="AU1161">
        <v>0.4</v>
      </c>
      <c r="AV1161">
        <v>1</v>
      </c>
      <c r="AW1161">
        <v>-2</v>
      </c>
      <c r="AX1161">
        <v>-100</v>
      </c>
      <c r="AY1161">
        <v>-200</v>
      </c>
    </row>
    <row r="1162" spans="1:51" x14ac:dyDescent="0.3">
      <c r="A1162" t="s">
        <v>5634</v>
      </c>
      <c r="B1162" t="s">
        <v>5635</v>
      </c>
      <c r="C1162" t="s">
        <v>5636</v>
      </c>
      <c r="D1162" s="1" t="str">
        <f>HYPERLINK("http://geochem.nrcan.gc.ca/cdogs/content/bdl/bdl211192_e.htm", "21:1192")</f>
        <v>21:1192</v>
      </c>
      <c r="E1162" s="1" t="str">
        <f>HYPERLINK("http://geochem.nrcan.gc.ca/cdogs/content/svy/svy210191_e.htm", "21:0191")</f>
        <v>21:0191</v>
      </c>
      <c r="F1162" t="s">
        <v>5632</v>
      </c>
      <c r="G1162" t="s">
        <v>5637</v>
      </c>
      <c r="I1162">
        <v>57.1569918</v>
      </c>
      <c r="J1162">
        <v>-107.0970952</v>
      </c>
      <c r="K1162" s="1" t="str">
        <f>HYPERLINK("http://geochem.nrcan.gc.ca/cdogs/content/kwd/kwd020027_e.htm", "NGR lake sediment grab sample")</f>
        <v>NGR lake sediment grab sample</v>
      </c>
      <c r="L1162" s="1" t="str">
        <f>HYPERLINK("http://geochem.nrcan.gc.ca/cdogs/content/kwd/kwd080006_e.htm", "&lt;177 micron (NGR)")</f>
        <v>&lt;177 micron (NGR)</v>
      </c>
      <c r="M1162">
        <v>61</v>
      </c>
      <c r="N1162" t="s">
        <v>62</v>
      </c>
      <c r="O1162">
        <v>1161</v>
      </c>
      <c r="P1162">
        <v>1</v>
      </c>
      <c r="Q1162">
        <v>-2</v>
      </c>
      <c r="R1162">
        <v>8.9</v>
      </c>
      <c r="S1162">
        <v>-2</v>
      </c>
      <c r="T1162">
        <v>430</v>
      </c>
      <c r="U1162">
        <v>36</v>
      </c>
      <c r="V1162">
        <v>-5</v>
      </c>
      <c r="W1162">
        <v>11</v>
      </c>
      <c r="X1162">
        <v>-5</v>
      </c>
      <c r="Y1162">
        <v>-20</v>
      </c>
      <c r="Z1162">
        <v>-0.5</v>
      </c>
      <c r="AA1162">
        <v>-1</v>
      </c>
      <c r="AB1162">
        <v>25.5</v>
      </c>
      <c r="AC1162">
        <v>1</v>
      </c>
      <c r="AD1162">
        <v>-50</v>
      </c>
      <c r="AE1162">
        <v>6</v>
      </c>
      <c r="AF1162">
        <v>-0.2</v>
      </c>
      <c r="AG1162">
        <v>4</v>
      </c>
      <c r="AH1162">
        <v>7.0000000000000007E-2</v>
      </c>
      <c r="AI1162">
        <v>10</v>
      </c>
      <c r="AJ1162">
        <v>6</v>
      </c>
      <c r="AK1162">
        <v>-0.1</v>
      </c>
      <c r="AL1162">
        <v>1.5</v>
      </c>
      <c r="AM1162">
        <v>-5</v>
      </c>
      <c r="AN1162">
        <v>0.7</v>
      </c>
      <c r="AO1162">
        <v>-100</v>
      </c>
      <c r="AP1162">
        <v>-0.5</v>
      </c>
      <c r="AQ1162">
        <v>-0.5</v>
      </c>
      <c r="AR1162">
        <v>-10</v>
      </c>
      <c r="AS1162">
        <v>1.7</v>
      </c>
      <c r="AT1162">
        <v>-500</v>
      </c>
      <c r="AU1162">
        <v>0.5</v>
      </c>
      <c r="AV1162">
        <v>2</v>
      </c>
      <c r="AW1162">
        <v>-2</v>
      </c>
      <c r="AX1162">
        <v>-100</v>
      </c>
      <c r="AY1162">
        <v>-200</v>
      </c>
    </row>
    <row r="1163" spans="1:51" x14ac:dyDescent="0.3">
      <c r="A1163" t="s">
        <v>5638</v>
      </c>
      <c r="B1163" t="s">
        <v>5639</v>
      </c>
      <c r="C1163" t="s">
        <v>5640</v>
      </c>
      <c r="D1163" s="1" t="str">
        <f>HYPERLINK("http://geochem.nrcan.gc.ca/cdogs/content/bdl/bdl211192_e.htm", "21:1192")</f>
        <v>21:1192</v>
      </c>
      <c r="E1163" s="1" t="str">
        <f>HYPERLINK("http://geochem.nrcan.gc.ca/cdogs/content/svy/svy210191_e.htm", "21:0191")</f>
        <v>21:0191</v>
      </c>
      <c r="F1163" t="s">
        <v>5632</v>
      </c>
      <c r="G1163" t="s">
        <v>5641</v>
      </c>
      <c r="I1163">
        <v>57.1569918</v>
      </c>
      <c r="J1163">
        <v>-107.0970952</v>
      </c>
      <c r="K1163" s="1" t="str">
        <f>HYPERLINK("http://geochem.nrcan.gc.ca/cdogs/content/kwd/kwd020027_e.htm", "NGR lake sediment grab sample")</f>
        <v>NGR lake sediment grab sample</v>
      </c>
      <c r="L1163" s="1" t="str">
        <f>HYPERLINK("http://geochem.nrcan.gc.ca/cdogs/content/kwd/kwd080006_e.htm", "&lt;177 micron (NGR)")</f>
        <v>&lt;177 micron (NGR)</v>
      </c>
      <c r="M1163">
        <v>61</v>
      </c>
      <c r="N1163" t="s">
        <v>67</v>
      </c>
      <c r="O1163">
        <v>1162</v>
      </c>
      <c r="P1163">
        <v>1</v>
      </c>
      <c r="Q1163">
        <v>-2</v>
      </c>
      <c r="R1163">
        <v>9</v>
      </c>
      <c r="S1163">
        <v>-2</v>
      </c>
      <c r="T1163">
        <v>1170</v>
      </c>
      <c r="U1163">
        <v>37.1</v>
      </c>
      <c r="V1163">
        <v>-5</v>
      </c>
      <c r="W1163">
        <v>11</v>
      </c>
      <c r="X1163">
        <v>-5</v>
      </c>
      <c r="Y1163">
        <v>-20</v>
      </c>
      <c r="Z1163">
        <v>-0.5</v>
      </c>
      <c r="AA1163">
        <v>-1</v>
      </c>
      <c r="AB1163">
        <v>20</v>
      </c>
      <c r="AC1163">
        <v>-1</v>
      </c>
      <c r="AD1163">
        <v>-50</v>
      </c>
      <c r="AE1163">
        <v>5</v>
      </c>
      <c r="AF1163">
        <v>-0.2</v>
      </c>
      <c r="AG1163">
        <v>4</v>
      </c>
      <c r="AH1163">
        <v>0.06</v>
      </c>
      <c r="AI1163">
        <v>-10</v>
      </c>
      <c r="AJ1163">
        <v>-5</v>
      </c>
      <c r="AK1163">
        <v>-0.1</v>
      </c>
      <c r="AL1163">
        <v>1.2</v>
      </c>
      <c r="AM1163">
        <v>-5</v>
      </c>
      <c r="AN1163">
        <v>0.7</v>
      </c>
      <c r="AO1163">
        <v>-100</v>
      </c>
      <c r="AP1163">
        <v>-0.5</v>
      </c>
      <c r="AQ1163">
        <v>-0.5</v>
      </c>
      <c r="AR1163">
        <v>-10</v>
      </c>
      <c r="AS1163">
        <v>1.7</v>
      </c>
      <c r="AT1163">
        <v>-500</v>
      </c>
      <c r="AU1163">
        <v>0.4</v>
      </c>
      <c r="AV1163">
        <v>2</v>
      </c>
      <c r="AW1163">
        <v>-2</v>
      </c>
      <c r="AX1163">
        <v>-100</v>
      </c>
      <c r="AY1163">
        <v>-200</v>
      </c>
    </row>
    <row r="1164" spans="1:51" x14ac:dyDescent="0.3">
      <c r="A1164" t="s">
        <v>5642</v>
      </c>
      <c r="B1164" t="s">
        <v>5643</v>
      </c>
      <c r="C1164" t="s">
        <v>5644</v>
      </c>
      <c r="D1164" s="1" t="str">
        <f>HYPERLINK("http://geochem.nrcan.gc.ca/cdogs/content/bdl/bdl211192_e.htm", "21:1192")</f>
        <v>21:1192</v>
      </c>
      <c r="E1164" s="1" t="str">
        <f>HYPERLINK("http://geochem.nrcan.gc.ca/cdogs/content/svy/svy210191_e.htm", "21:0191")</f>
        <v>21:0191</v>
      </c>
      <c r="F1164" t="s">
        <v>5645</v>
      </c>
      <c r="G1164" t="s">
        <v>5646</v>
      </c>
      <c r="I1164">
        <v>57.210124700000001</v>
      </c>
      <c r="J1164">
        <v>-106.98601429999999</v>
      </c>
      <c r="K1164" s="1" t="str">
        <f>HYPERLINK("http://geochem.nrcan.gc.ca/cdogs/content/kwd/kwd020027_e.htm", "NGR lake sediment grab sample")</f>
        <v>NGR lake sediment grab sample</v>
      </c>
      <c r="L1164" s="1" t="str">
        <f>HYPERLINK("http://geochem.nrcan.gc.ca/cdogs/content/kwd/kwd080006_e.htm", "&lt;177 micron (NGR)")</f>
        <v>&lt;177 micron (NGR)</v>
      </c>
      <c r="M1164">
        <v>61</v>
      </c>
      <c r="N1164" t="s">
        <v>73</v>
      </c>
      <c r="O1164">
        <v>1163</v>
      </c>
      <c r="P1164">
        <v>1</v>
      </c>
      <c r="Q1164">
        <v>-2</v>
      </c>
      <c r="R1164">
        <v>3.4</v>
      </c>
      <c r="S1164">
        <v>-2</v>
      </c>
      <c r="T1164">
        <v>90</v>
      </c>
      <c r="U1164">
        <v>50.5</v>
      </c>
      <c r="V1164">
        <v>-5</v>
      </c>
      <c r="W1164">
        <v>59</v>
      </c>
      <c r="X1164">
        <v>10</v>
      </c>
      <c r="Y1164">
        <v>-20</v>
      </c>
      <c r="Z1164">
        <v>0.6</v>
      </c>
      <c r="AA1164">
        <v>1</v>
      </c>
      <c r="AB1164">
        <v>2.2999999999999998</v>
      </c>
      <c r="AC1164">
        <v>2</v>
      </c>
      <c r="AD1164">
        <v>-50</v>
      </c>
      <c r="AE1164">
        <v>27</v>
      </c>
      <c r="AF1164">
        <v>0.3</v>
      </c>
      <c r="AG1164">
        <v>1</v>
      </c>
      <c r="AH1164">
        <v>0.19</v>
      </c>
      <c r="AI1164">
        <v>10</v>
      </c>
      <c r="AJ1164">
        <v>9</v>
      </c>
      <c r="AK1164">
        <v>0.1</v>
      </c>
      <c r="AL1164">
        <v>6</v>
      </c>
      <c r="AM1164">
        <v>-5</v>
      </c>
      <c r="AN1164">
        <v>3.9</v>
      </c>
      <c r="AO1164">
        <v>-100</v>
      </c>
      <c r="AP1164">
        <v>-0.5</v>
      </c>
      <c r="AQ1164">
        <v>-0.5</v>
      </c>
      <c r="AR1164">
        <v>-10</v>
      </c>
      <c r="AS1164">
        <v>8.5</v>
      </c>
      <c r="AT1164">
        <v>700</v>
      </c>
      <c r="AU1164">
        <v>1.7</v>
      </c>
      <c r="AV1164">
        <v>-1</v>
      </c>
      <c r="AW1164">
        <v>-2</v>
      </c>
      <c r="AX1164">
        <v>100</v>
      </c>
      <c r="AY1164">
        <v>-200</v>
      </c>
    </row>
    <row r="1165" spans="1:51" x14ac:dyDescent="0.3">
      <c r="A1165" t="s">
        <v>5647</v>
      </c>
      <c r="B1165" t="s">
        <v>5648</v>
      </c>
      <c r="C1165" t="s">
        <v>5649</v>
      </c>
      <c r="D1165" s="1" t="str">
        <f>HYPERLINK("http://geochem.nrcan.gc.ca/cdogs/content/bdl/bdl211192_e.htm", "21:1192")</f>
        <v>21:1192</v>
      </c>
      <c r="E1165" s="1" t="str">
        <f>HYPERLINK("http://geochem.nrcan.gc.ca/cdogs/content/svy/svy210191_e.htm", "21:0191")</f>
        <v>21:0191</v>
      </c>
      <c r="F1165" t="s">
        <v>5650</v>
      </c>
      <c r="G1165" t="s">
        <v>5651</v>
      </c>
      <c r="I1165">
        <v>57.2425104</v>
      </c>
      <c r="J1165">
        <v>-106.9294179</v>
      </c>
      <c r="K1165" s="1" t="str">
        <f>HYPERLINK("http://geochem.nrcan.gc.ca/cdogs/content/kwd/kwd020027_e.htm", "NGR lake sediment grab sample")</f>
        <v>NGR lake sediment grab sample</v>
      </c>
      <c r="L1165" s="1" t="str">
        <f>HYPERLINK("http://geochem.nrcan.gc.ca/cdogs/content/kwd/kwd080006_e.htm", "&lt;177 micron (NGR)")</f>
        <v>&lt;177 micron (NGR)</v>
      </c>
      <c r="M1165">
        <v>61</v>
      </c>
      <c r="N1165" t="s">
        <v>79</v>
      </c>
      <c r="O1165">
        <v>1164</v>
      </c>
      <c r="P1165">
        <v>1</v>
      </c>
      <c r="Q1165">
        <v>-2</v>
      </c>
      <c r="R1165">
        <v>3.6</v>
      </c>
      <c r="S1165">
        <v>-2</v>
      </c>
      <c r="T1165">
        <v>90</v>
      </c>
      <c r="U1165">
        <v>35.9</v>
      </c>
      <c r="V1165">
        <v>-5</v>
      </c>
      <c r="W1165">
        <v>45</v>
      </c>
      <c r="X1165">
        <v>8</v>
      </c>
      <c r="Y1165">
        <v>-20</v>
      </c>
      <c r="Z1165">
        <v>-0.5</v>
      </c>
      <c r="AA1165">
        <v>1</v>
      </c>
      <c r="AB1165">
        <v>4.5999999999999996</v>
      </c>
      <c r="AC1165">
        <v>1</v>
      </c>
      <c r="AD1165">
        <v>-50</v>
      </c>
      <c r="AE1165">
        <v>23</v>
      </c>
      <c r="AF1165">
        <v>0.3</v>
      </c>
      <c r="AG1165">
        <v>2</v>
      </c>
      <c r="AH1165">
        <v>7.0000000000000007E-2</v>
      </c>
      <c r="AI1165">
        <v>10</v>
      </c>
      <c r="AJ1165">
        <v>6</v>
      </c>
      <c r="AK1165">
        <v>-0.1</v>
      </c>
      <c r="AL1165">
        <v>6</v>
      </c>
      <c r="AM1165">
        <v>-5</v>
      </c>
      <c r="AN1165">
        <v>3.7</v>
      </c>
      <c r="AO1165">
        <v>-100</v>
      </c>
      <c r="AP1165">
        <v>-0.5</v>
      </c>
      <c r="AQ1165">
        <v>-0.5</v>
      </c>
      <c r="AR1165">
        <v>-10</v>
      </c>
      <c r="AS1165">
        <v>4.2</v>
      </c>
      <c r="AT1165">
        <v>-500</v>
      </c>
      <c r="AU1165">
        <v>1.7</v>
      </c>
      <c r="AV1165">
        <v>-1</v>
      </c>
      <c r="AW1165">
        <v>-2</v>
      </c>
      <c r="AX1165">
        <v>100</v>
      </c>
      <c r="AY1165">
        <v>-200</v>
      </c>
    </row>
    <row r="1166" spans="1:51" x14ac:dyDescent="0.3">
      <c r="A1166" t="s">
        <v>5652</v>
      </c>
      <c r="B1166" t="s">
        <v>5653</v>
      </c>
      <c r="C1166" t="s">
        <v>5654</v>
      </c>
      <c r="D1166" s="1" t="str">
        <f>HYPERLINK("http://geochem.nrcan.gc.ca/cdogs/content/bdl/bdl211192_e.htm", "21:1192")</f>
        <v>21:1192</v>
      </c>
      <c r="E1166" s="1" t="str">
        <f>HYPERLINK("http://geochem.nrcan.gc.ca/cdogs/content/svy/svy210191_e.htm", "21:0191")</f>
        <v>21:0191</v>
      </c>
      <c r="F1166" t="s">
        <v>5655</v>
      </c>
      <c r="G1166" t="s">
        <v>5656</v>
      </c>
      <c r="I1166">
        <v>57.271674400000002</v>
      </c>
      <c r="J1166">
        <v>-106.95744910000001</v>
      </c>
      <c r="K1166" s="1" t="str">
        <f>HYPERLINK("http://geochem.nrcan.gc.ca/cdogs/content/kwd/kwd020027_e.htm", "NGR lake sediment grab sample")</f>
        <v>NGR lake sediment grab sample</v>
      </c>
      <c r="L1166" s="1" t="str">
        <f>HYPERLINK("http://geochem.nrcan.gc.ca/cdogs/content/kwd/kwd080006_e.htm", "&lt;177 micron (NGR)")</f>
        <v>&lt;177 micron (NGR)</v>
      </c>
      <c r="M1166">
        <v>61</v>
      </c>
      <c r="N1166" t="s">
        <v>85</v>
      </c>
      <c r="O1166">
        <v>1165</v>
      </c>
      <c r="P1166">
        <v>1</v>
      </c>
      <c r="Q1166">
        <v>-2</v>
      </c>
      <c r="R1166">
        <v>1.5</v>
      </c>
      <c r="S1166">
        <v>-2</v>
      </c>
      <c r="T1166">
        <v>160</v>
      </c>
      <c r="U1166">
        <v>5.5</v>
      </c>
      <c r="V1166">
        <v>-5</v>
      </c>
      <c r="W1166">
        <v>25</v>
      </c>
      <c r="X1166">
        <v>-5</v>
      </c>
      <c r="Y1166">
        <v>-20</v>
      </c>
      <c r="Z1166">
        <v>0.6</v>
      </c>
      <c r="AA1166">
        <v>-1</v>
      </c>
      <c r="AB1166">
        <v>0.6</v>
      </c>
      <c r="AC1166">
        <v>8</v>
      </c>
      <c r="AD1166">
        <v>-50</v>
      </c>
      <c r="AE1166">
        <v>14</v>
      </c>
      <c r="AF1166">
        <v>0.2</v>
      </c>
      <c r="AG1166">
        <v>-1</v>
      </c>
      <c r="AH1166">
        <v>0.38</v>
      </c>
      <c r="AI1166">
        <v>-10</v>
      </c>
      <c r="AJ1166">
        <v>21</v>
      </c>
      <c r="AK1166">
        <v>0.1</v>
      </c>
      <c r="AL1166">
        <v>2.8</v>
      </c>
      <c r="AM1166">
        <v>-5</v>
      </c>
      <c r="AN1166">
        <v>1.9</v>
      </c>
      <c r="AO1166">
        <v>-100</v>
      </c>
      <c r="AP1166">
        <v>-0.5</v>
      </c>
      <c r="AQ1166">
        <v>-0.5</v>
      </c>
      <c r="AR1166">
        <v>-10</v>
      </c>
      <c r="AS1166">
        <v>4.5999999999999996</v>
      </c>
      <c r="AT1166">
        <v>1400</v>
      </c>
      <c r="AU1166">
        <v>1</v>
      </c>
      <c r="AV1166">
        <v>-1</v>
      </c>
      <c r="AW1166">
        <v>-2</v>
      </c>
      <c r="AX1166">
        <v>-100</v>
      </c>
      <c r="AY1166">
        <v>300</v>
      </c>
    </row>
    <row r="1167" spans="1:51" x14ac:dyDescent="0.3">
      <c r="A1167" t="s">
        <v>5657</v>
      </c>
      <c r="B1167" t="s">
        <v>5658</v>
      </c>
      <c r="C1167" t="s">
        <v>5659</v>
      </c>
      <c r="D1167" s="1" t="str">
        <f>HYPERLINK("http://geochem.nrcan.gc.ca/cdogs/content/bdl/bdl211192_e.htm", "21:1192")</f>
        <v>21:1192</v>
      </c>
      <c r="E1167" s="1" t="str">
        <f>HYPERLINK("http://geochem.nrcan.gc.ca/cdogs/content/svy/svy210191_e.htm", "21:0191")</f>
        <v>21:0191</v>
      </c>
      <c r="F1167" t="s">
        <v>5660</v>
      </c>
      <c r="G1167" t="s">
        <v>5661</v>
      </c>
      <c r="I1167">
        <v>57.300950499999999</v>
      </c>
      <c r="J1167">
        <v>-106.8627607</v>
      </c>
      <c r="K1167" s="1" t="str">
        <f>HYPERLINK("http://geochem.nrcan.gc.ca/cdogs/content/kwd/kwd020027_e.htm", "NGR lake sediment grab sample")</f>
        <v>NGR lake sediment grab sample</v>
      </c>
      <c r="L1167" s="1" t="str">
        <f>HYPERLINK("http://geochem.nrcan.gc.ca/cdogs/content/kwd/kwd080006_e.htm", "&lt;177 micron (NGR)")</f>
        <v>&lt;177 micron (NGR)</v>
      </c>
      <c r="M1167">
        <v>61</v>
      </c>
      <c r="N1167" t="s">
        <v>91</v>
      </c>
      <c r="O1167">
        <v>1166</v>
      </c>
      <c r="P1167">
        <v>1</v>
      </c>
      <c r="Q1167">
        <v>-2</v>
      </c>
      <c r="R1167">
        <v>3.7</v>
      </c>
      <c r="S1167">
        <v>-2</v>
      </c>
      <c r="T1167">
        <v>150</v>
      </c>
      <c r="U1167">
        <v>35.5</v>
      </c>
      <c r="V1167">
        <v>-5</v>
      </c>
      <c r="W1167">
        <v>27</v>
      </c>
      <c r="X1167">
        <v>-5</v>
      </c>
      <c r="Y1167">
        <v>-20</v>
      </c>
      <c r="Z1167">
        <v>0.6</v>
      </c>
      <c r="AA1167">
        <v>-1</v>
      </c>
      <c r="AB1167">
        <v>1.1000000000000001</v>
      </c>
      <c r="AC1167">
        <v>5</v>
      </c>
      <c r="AD1167">
        <v>-50</v>
      </c>
      <c r="AE1167">
        <v>15</v>
      </c>
      <c r="AF1167">
        <v>0.2</v>
      </c>
      <c r="AG1167">
        <v>-1</v>
      </c>
      <c r="AH1167">
        <v>0.28000000000000003</v>
      </c>
      <c r="AI1167">
        <v>10</v>
      </c>
      <c r="AJ1167">
        <v>14</v>
      </c>
      <c r="AK1167">
        <v>0.1</v>
      </c>
      <c r="AL1167">
        <v>3.2</v>
      </c>
      <c r="AM1167">
        <v>-5</v>
      </c>
      <c r="AN1167">
        <v>2.2000000000000002</v>
      </c>
      <c r="AO1167">
        <v>-100</v>
      </c>
      <c r="AP1167">
        <v>-0.5</v>
      </c>
      <c r="AQ1167">
        <v>-0.5</v>
      </c>
      <c r="AR1167">
        <v>-10</v>
      </c>
      <c r="AS1167">
        <v>4.5</v>
      </c>
      <c r="AT1167">
        <v>1000</v>
      </c>
      <c r="AU1167">
        <v>1.1000000000000001</v>
      </c>
      <c r="AV1167">
        <v>-1</v>
      </c>
      <c r="AW1167">
        <v>-2</v>
      </c>
      <c r="AX1167">
        <v>100</v>
      </c>
      <c r="AY1167">
        <v>-200</v>
      </c>
    </row>
    <row r="1168" spans="1:51" x14ac:dyDescent="0.3">
      <c r="A1168" t="s">
        <v>5662</v>
      </c>
      <c r="B1168" t="s">
        <v>5663</v>
      </c>
      <c r="C1168" t="s">
        <v>5664</v>
      </c>
      <c r="D1168" s="1" t="str">
        <f>HYPERLINK("http://geochem.nrcan.gc.ca/cdogs/content/bdl/bdl211192_e.htm", "21:1192")</f>
        <v>21:1192</v>
      </c>
      <c r="E1168" s="1" t="str">
        <f>HYPERLINK("http://geochem.nrcan.gc.ca/cdogs/content/svy/svy210191_e.htm", "21:0191")</f>
        <v>21:0191</v>
      </c>
      <c r="F1168" t="s">
        <v>5665</v>
      </c>
      <c r="G1168" t="s">
        <v>5666</v>
      </c>
      <c r="I1168">
        <v>57.306170600000002</v>
      </c>
      <c r="J1168">
        <v>-106.8073926</v>
      </c>
      <c r="K1168" s="1" t="str">
        <f>HYPERLINK("http://geochem.nrcan.gc.ca/cdogs/content/kwd/kwd020027_e.htm", "NGR lake sediment grab sample")</f>
        <v>NGR lake sediment grab sample</v>
      </c>
      <c r="L1168" s="1" t="str">
        <f>HYPERLINK("http://geochem.nrcan.gc.ca/cdogs/content/kwd/kwd080006_e.htm", "&lt;177 micron (NGR)")</f>
        <v>&lt;177 micron (NGR)</v>
      </c>
      <c r="M1168">
        <v>61</v>
      </c>
      <c r="N1168" t="s">
        <v>97</v>
      </c>
      <c r="O1168">
        <v>1167</v>
      </c>
      <c r="P1168">
        <v>1</v>
      </c>
      <c r="Q1168">
        <v>-2</v>
      </c>
      <c r="R1168">
        <v>5.5</v>
      </c>
      <c r="S1168">
        <v>-2</v>
      </c>
      <c r="T1168">
        <v>80</v>
      </c>
      <c r="U1168">
        <v>32</v>
      </c>
      <c r="V1168">
        <v>-5</v>
      </c>
      <c r="W1168">
        <v>22</v>
      </c>
      <c r="X1168">
        <v>10</v>
      </c>
      <c r="Y1168">
        <v>30</v>
      </c>
      <c r="Z1168">
        <v>-0.5</v>
      </c>
      <c r="AA1168">
        <v>-1</v>
      </c>
      <c r="AB1168">
        <v>2.2000000000000002</v>
      </c>
      <c r="AC1168">
        <v>2</v>
      </c>
      <c r="AD1168">
        <v>-50</v>
      </c>
      <c r="AE1168">
        <v>11</v>
      </c>
      <c r="AF1168">
        <v>0.3</v>
      </c>
      <c r="AG1168">
        <v>-1</v>
      </c>
      <c r="AH1168">
        <v>0.14000000000000001</v>
      </c>
      <c r="AI1168">
        <v>10</v>
      </c>
      <c r="AJ1168">
        <v>-5</v>
      </c>
      <c r="AK1168">
        <v>0.1</v>
      </c>
      <c r="AL1168">
        <v>4.4000000000000004</v>
      </c>
      <c r="AM1168">
        <v>-5</v>
      </c>
      <c r="AN1168">
        <v>2.2000000000000002</v>
      </c>
      <c r="AO1168">
        <v>-100</v>
      </c>
      <c r="AP1168">
        <v>-0.5</v>
      </c>
      <c r="AQ1168">
        <v>-0.5</v>
      </c>
      <c r="AR1168">
        <v>-10</v>
      </c>
      <c r="AS1168">
        <v>2.5</v>
      </c>
      <c r="AT1168">
        <v>700</v>
      </c>
      <c r="AU1168">
        <v>0.7</v>
      </c>
      <c r="AV1168">
        <v>-1</v>
      </c>
      <c r="AW1168">
        <v>-2</v>
      </c>
      <c r="AX1168">
        <v>200</v>
      </c>
      <c r="AY1168">
        <v>-200</v>
      </c>
    </row>
    <row r="1169" spans="1:51" x14ac:dyDescent="0.3">
      <c r="A1169" t="s">
        <v>5667</v>
      </c>
      <c r="B1169" t="s">
        <v>5668</v>
      </c>
      <c r="C1169" t="s">
        <v>5669</v>
      </c>
      <c r="D1169" s="1" t="str">
        <f>HYPERLINK("http://geochem.nrcan.gc.ca/cdogs/content/bdl/bdl211192_e.htm", "21:1192")</f>
        <v>21:1192</v>
      </c>
      <c r="E1169" s="1" t="str">
        <f>HYPERLINK("http://geochem.nrcan.gc.ca/cdogs/content/svy/svy210191_e.htm", "21:0191")</f>
        <v>21:0191</v>
      </c>
      <c r="F1169" t="s">
        <v>5670</v>
      </c>
      <c r="G1169" t="s">
        <v>5671</v>
      </c>
      <c r="I1169">
        <v>57.282722999999997</v>
      </c>
      <c r="J1169">
        <v>-106.7788346</v>
      </c>
      <c r="K1169" s="1" t="str">
        <f>HYPERLINK("http://geochem.nrcan.gc.ca/cdogs/content/kwd/kwd020027_e.htm", "NGR lake sediment grab sample")</f>
        <v>NGR lake sediment grab sample</v>
      </c>
      <c r="L1169" s="1" t="str">
        <f>HYPERLINK("http://geochem.nrcan.gc.ca/cdogs/content/kwd/kwd080006_e.htm", "&lt;177 micron (NGR)")</f>
        <v>&lt;177 micron (NGR)</v>
      </c>
      <c r="M1169">
        <v>61</v>
      </c>
      <c r="N1169" t="s">
        <v>103</v>
      </c>
      <c r="O1169">
        <v>1168</v>
      </c>
      <c r="P1169">
        <v>1</v>
      </c>
      <c r="Q1169">
        <v>-2</v>
      </c>
      <c r="R1169">
        <v>6.8</v>
      </c>
      <c r="S1169">
        <v>-2</v>
      </c>
      <c r="T1169">
        <v>110</v>
      </c>
      <c r="U1169">
        <v>28.3</v>
      </c>
      <c r="V1169">
        <v>-5</v>
      </c>
      <c r="W1169">
        <v>32</v>
      </c>
      <c r="X1169">
        <v>-5</v>
      </c>
      <c r="Y1169">
        <v>20</v>
      </c>
      <c r="Z1169">
        <v>0.8</v>
      </c>
      <c r="AA1169">
        <v>-1</v>
      </c>
      <c r="AB1169">
        <v>9.6999999999999993</v>
      </c>
      <c r="AC1169">
        <v>4</v>
      </c>
      <c r="AD1169">
        <v>-50</v>
      </c>
      <c r="AE1169">
        <v>15</v>
      </c>
      <c r="AF1169">
        <v>0.4</v>
      </c>
      <c r="AG1169">
        <v>1</v>
      </c>
      <c r="AH1169">
        <v>0.26</v>
      </c>
      <c r="AI1169">
        <v>10</v>
      </c>
      <c r="AJ1169">
        <v>15</v>
      </c>
      <c r="AK1169">
        <v>0.2</v>
      </c>
      <c r="AL1169">
        <v>3.2</v>
      </c>
      <c r="AM1169">
        <v>-5</v>
      </c>
      <c r="AN1169">
        <v>2.8</v>
      </c>
      <c r="AO1169">
        <v>-100</v>
      </c>
      <c r="AP1169">
        <v>-0.5</v>
      </c>
      <c r="AQ1169">
        <v>-0.5</v>
      </c>
      <c r="AR1169">
        <v>-10</v>
      </c>
      <c r="AS1169">
        <v>3.8</v>
      </c>
      <c r="AT1169">
        <v>700</v>
      </c>
      <c r="AU1169">
        <v>1.4</v>
      </c>
      <c r="AV1169">
        <v>-1</v>
      </c>
      <c r="AW1169">
        <v>-2</v>
      </c>
      <c r="AX1169">
        <v>100</v>
      </c>
      <c r="AY1169">
        <v>-200</v>
      </c>
    </row>
    <row r="1170" spans="1:51" x14ac:dyDescent="0.3">
      <c r="A1170" t="s">
        <v>5672</v>
      </c>
      <c r="B1170" t="s">
        <v>5673</v>
      </c>
      <c r="C1170" t="s">
        <v>5674</v>
      </c>
      <c r="D1170" s="1" t="str">
        <f>HYPERLINK("http://geochem.nrcan.gc.ca/cdogs/content/bdl/bdl211192_e.htm", "21:1192")</f>
        <v>21:1192</v>
      </c>
      <c r="E1170" s="1" t="str">
        <f>HYPERLINK("http://geochem.nrcan.gc.ca/cdogs/content/svy/svy210191_e.htm", "21:0191")</f>
        <v>21:0191</v>
      </c>
      <c r="F1170" t="s">
        <v>5675</v>
      </c>
      <c r="G1170" t="s">
        <v>5676</v>
      </c>
      <c r="I1170">
        <v>57.2906914</v>
      </c>
      <c r="J1170">
        <v>-106.6990189</v>
      </c>
      <c r="K1170" s="1" t="str">
        <f>HYPERLINK("http://geochem.nrcan.gc.ca/cdogs/content/kwd/kwd020027_e.htm", "NGR lake sediment grab sample")</f>
        <v>NGR lake sediment grab sample</v>
      </c>
      <c r="L1170" s="1" t="str">
        <f>HYPERLINK("http://geochem.nrcan.gc.ca/cdogs/content/kwd/kwd080006_e.htm", "&lt;177 micron (NGR)")</f>
        <v>&lt;177 micron (NGR)</v>
      </c>
      <c r="M1170">
        <v>61</v>
      </c>
      <c r="N1170" t="s">
        <v>109</v>
      </c>
      <c r="O1170">
        <v>1169</v>
      </c>
      <c r="P1170">
        <v>1</v>
      </c>
      <c r="Q1170">
        <v>-2</v>
      </c>
      <c r="R1170">
        <v>3.5</v>
      </c>
      <c r="S1170">
        <v>-2</v>
      </c>
      <c r="T1170">
        <v>-50</v>
      </c>
      <c r="U1170">
        <v>38.6</v>
      </c>
      <c r="V1170">
        <v>-5</v>
      </c>
      <c r="W1170">
        <v>9</v>
      </c>
      <c r="X1170">
        <v>-5</v>
      </c>
      <c r="Y1170">
        <v>30</v>
      </c>
      <c r="Z1170">
        <v>-0.5</v>
      </c>
      <c r="AA1170">
        <v>-1</v>
      </c>
      <c r="AB1170">
        <v>1.8</v>
      </c>
      <c r="AC1170">
        <v>-1</v>
      </c>
      <c r="AD1170">
        <v>-50</v>
      </c>
      <c r="AE1170">
        <v>5</v>
      </c>
      <c r="AF1170">
        <v>-0.2</v>
      </c>
      <c r="AG1170">
        <v>4</v>
      </c>
      <c r="AH1170">
        <v>0.06</v>
      </c>
      <c r="AI1170">
        <v>10</v>
      </c>
      <c r="AJ1170">
        <v>-5</v>
      </c>
      <c r="AK1170">
        <v>0.2</v>
      </c>
      <c r="AL1170">
        <v>1.6</v>
      </c>
      <c r="AM1170">
        <v>-5</v>
      </c>
      <c r="AN1170">
        <v>0.8</v>
      </c>
      <c r="AO1170">
        <v>-100</v>
      </c>
      <c r="AP1170">
        <v>-0.5</v>
      </c>
      <c r="AQ1170">
        <v>-0.5</v>
      </c>
      <c r="AR1170">
        <v>-10</v>
      </c>
      <c r="AS1170">
        <v>1.5</v>
      </c>
      <c r="AT1170">
        <v>-500</v>
      </c>
      <c r="AU1170">
        <v>0.6</v>
      </c>
      <c r="AV1170">
        <v>-1</v>
      </c>
      <c r="AW1170">
        <v>-2</v>
      </c>
      <c r="AX1170">
        <v>-100</v>
      </c>
      <c r="AY1170">
        <v>-200</v>
      </c>
    </row>
    <row r="1171" spans="1:51" x14ac:dyDescent="0.3">
      <c r="A1171" t="s">
        <v>5677</v>
      </c>
      <c r="B1171" t="s">
        <v>5678</v>
      </c>
      <c r="C1171" t="s">
        <v>5679</v>
      </c>
      <c r="D1171" s="1" t="str">
        <f>HYPERLINK("http://geochem.nrcan.gc.ca/cdogs/content/bdl/bdl211192_e.htm", "21:1192")</f>
        <v>21:1192</v>
      </c>
      <c r="E1171" s="1" t="str">
        <f>HYPERLINK("http://geochem.nrcan.gc.ca/cdogs/content/svy/svy210191_e.htm", "21:0191")</f>
        <v>21:0191</v>
      </c>
      <c r="F1171" t="s">
        <v>5680</v>
      </c>
      <c r="G1171" t="s">
        <v>5681</v>
      </c>
      <c r="I1171">
        <v>57.301898199999997</v>
      </c>
      <c r="J1171">
        <v>-106.6563779</v>
      </c>
      <c r="K1171" s="1" t="str">
        <f>HYPERLINK("http://geochem.nrcan.gc.ca/cdogs/content/kwd/kwd020027_e.htm", "NGR lake sediment grab sample")</f>
        <v>NGR lake sediment grab sample</v>
      </c>
      <c r="L1171" s="1" t="str">
        <f>HYPERLINK("http://geochem.nrcan.gc.ca/cdogs/content/kwd/kwd080006_e.htm", "&lt;177 micron (NGR)")</f>
        <v>&lt;177 micron (NGR)</v>
      </c>
      <c r="M1171">
        <v>61</v>
      </c>
      <c r="N1171" t="s">
        <v>115</v>
      </c>
      <c r="O1171">
        <v>1170</v>
      </c>
      <c r="P1171">
        <v>1</v>
      </c>
      <c r="Q1171">
        <v>-2</v>
      </c>
      <c r="R1171">
        <v>2.2000000000000002</v>
      </c>
      <c r="S1171">
        <v>-2</v>
      </c>
      <c r="T1171">
        <v>-50</v>
      </c>
      <c r="U1171">
        <v>24.6</v>
      </c>
      <c r="V1171">
        <v>-5</v>
      </c>
      <c r="W1171">
        <v>13</v>
      </c>
      <c r="X1171">
        <v>-5</v>
      </c>
      <c r="Y1171">
        <v>-20</v>
      </c>
      <c r="Z1171">
        <v>-0.5</v>
      </c>
      <c r="AA1171">
        <v>-1</v>
      </c>
      <c r="AB1171">
        <v>1.8</v>
      </c>
      <c r="AC1171">
        <v>-1</v>
      </c>
      <c r="AD1171">
        <v>-50</v>
      </c>
      <c r="AE1171">
        <v>8</v>
      </c>
      <c r="AF1171">
        <v>0.2</v>
      </c>
      <c r="AG1171">
        <v>2</v>
      </c>
      <c r="AH1171">
        <v>0.06</v>
      </c>
      <c r="AI1171">
        <v>30</v>
      </c>
      <c r="AJ1171">
        <v>-5</v>
      </c>
      <c r="AK1171">
        <v>0.2</v>
      </c>
      <c r="AL1171">
        <v>1.5</v>
      </c>
      <c r="AM1171">
        <v>-5</v>
      </c>
      <c r="AN1171">
        <v>2</v>
      </c>
      <c r="AO1171">
        <v>-100</v>
      </c>
      <c r="AP1171">
        <v>-0.5</v>
      </c>
      <c r="AQ1171">
        <v>-0.5</v>
      </c>
      <c r="AR1171">
        <v>-10</v>
      </c>
      <c r="AS1171">
        <v>1.3</v>
      </c>
      <c r="AT1171">
        <v>-500</v>
      </c>
      <c r="AU1171">
        <v>1.5</v>
      </c>
      <c r="AV1171">
        <v>-1</v>
      </c>
      <c r="AW1171">
        <v>-2</v>
      </c>
      <c r="AX1171">
        <v>-100</v>
      </c>
      <c r="AY1171">
        <v>-200</v>
      </c>
    </row>
    <row r="1172" spans="1:51" x14ac:dyDescent="0.3">
      <c r="A1172" t="s">
        <v>5682</v>
      </c>
      <c r="B1172" t="s">
        <v>5683</v>
      </c>
      <c r="C1172" t="s">
        <v>5684</v>
      </c>
      <c r="D1172" s="1" t="str">
        <f>HYPERLINK("http://geochem.nrcan.gc.ca/cdogs/content/bdl/bdl211192_e.htm", "21:1192")</f>
        <v>21:1192</v>
      </c>
      <c r="E1172" s="1" t="str">
        <f>HYPERLINK("http://geochem.nrcan.gc.ca/cdogs/content/svy/svy210191_e.htm", "21:0191")</f>
        <v>21:0191</v>
      </c>
      <c r="F1172" t="s">
        <v>5685</v>
      </c>
      <c r="G1172" t="s">
        <v>5686</v>
      </c>
      <c r="I1172">
        <v>57.288601900000003</v>
      </c>
      <c r="J1172">
        <v>-106.6099506</v>
      </c>
      <c r="K1172" s="1" t="str">
        <f>HYPERLINK("http://geochem.nrcan.gc.ca/cdogs/content/kwd/kwd020027_e.htm", "NGR lake sediment grab sample")</f>
        <v>NGR lake sediment grab sample</v>
      </c>
      <c r="L1172" s="1" t="str">
        <f>HYPERLINK("http://geochem.nrcan.gc.ca/cdogs/content/kwd/kwd080006_e.htm", "&lt;177 micron (NGR)")</f>
        <v>&lt;177 micron (NGR)</v>
      </c>
      <c r="M1172">
        <v>61</v>
      </c>
      <c r="N1172" t="s">
        <v>121</v>
      </c>
      <c r="O1172">
        <v>1171</v>
      </c>
      <c r="P1172">
        <v>1</v>
      </c>
      <c r="Q1172">
        <v>-2</v>
      </c>
      <c r="R1172">
        <v>9.8000000000000007</v>
      </c>
      <c r="S1172">
        <v>-2</v>
      </c>
      <c r="T1172">
        <v>480</v>
      </c>
      <c r="U1172">
        <v>34</v>
      </c>
      <c r="V1172">
        <v>-5</v>
      </c>
      <c r="W1172">
        <v>43</v>
      </c>
      <c r="X1172">
        <v>14</v>
      </c>
      <c r="Y1172">
        <v>-20</v>
      </c>
      <c r="Z1172">
        <v>-0.5</v>
      </c>
      <c r="AA1172">
        <v>-1</v>
      </c>
      <c r="AB1172">
        <v>31.6</v>
      </c>
      <c r="AC1172">
        <v>-1</v>
      </c>
      <c r="AD1172">
        <v>-50</v>
      </c>
      <c r="AE1172">
        <v>22</v>
      </c>
      <c r="AF1172">
        <v>0.5</v>
      </c>
      <c r="AG1172">
        <v>3</v>
      </c>
      <c r="AH1172">
        <v>7.0000000000000007E-2</v>
      </c>
      <c r="AI1172">
        <v>-10</v>
      </c>
      <c r="AJ1172">
        <v>11</v>
      </c>
      <c r="AK1172">
        <v>0.1</v>
      </c>
      <c r="AL1172">
        <v>5.8</v>
      </c>
      <c r="AM1172">
        <v>-5</v>
      </c>
      <c r="AN1172">
        <v>3.7</v>
      </c>
      <c r="AO1172">
        <v>-100</v>
      </c>
      <c r="AP1172">
        <v>-0.5</v>
      </c>
      <c r="AQ1172">
        <v>-0.5</v>
      </c>
      <c r="AR1172">
        <v>-10</v>
      </c>
      <c r="AS1172">
        <v>4.0999999999999996</v>
      </c>
      <c r="AT1172">
        <v>-500</v>
      </c>
      <c r="AU1172">
        <v>1.6</v>
      </c>
      <c r="AV1172">
        <v>1</v>
      </c>
      <c r="AW1172">
        <v>-2</v>
      </c>
      <c r="AX1172">
        <v>200</v>
      </c>
      <c r="AY1172">
        <v>-200</v>
      </c>
    </row>
    <row r="1173" spans="1:51" x14ac:dyDescent="0.3">
      <c r="A1173" t="s">
        <v>5687</v>
      </c>
      <c r="B1173" t="s">
        <v>5688</v>
      </c>
      <c r="C1173" t="s">
        <v>5689</v>
      </c>
      <c r="D1173" s="1" t="str">
        <f>HYPERLINK("http://geochem.nrcan.gc.ca/cdogs/content/bdl/bdl211192_e.htm", "21:1192")</f>
        <v>21:1192</v>
      </c>
      <c r="E1173" s="1" t="str">
        <f>HYPERLINK("http://geochem.nrcan.gc.ca/cdogs/content/svy/svy210191_e.htm", "21:0191")</f>
        <v>21:0191</v>
      </c>
      <c r="F1173" t="s">
        <v>5690</v>
      </c>
      <c r="G1173" t="s">
        <v>5691</v>
      </c>
      <c r="I1173">
        <v>57.3162278</v>
      </c>
      <c r="J1173">
        <v>-106.5382611</v>
      </c>
      <c r="K1173" s="1" t="str">
        <f>HYPERLINK("http://geochem.nrcan.gc.ca/cdogs/content/kwd/kwd020027_e.htm", "NGR lake sediment grab sample")</f>
        <v>NGR lake sediment grab sample</v>
      </c>
      <c r="L1173" s="1" t="str">
        <f>HYPERLINK("http://geochem.nrcan.gc.ca/cdogs/content/kwd/kwd080006_e.htm", "&lt;177 micron (NGR)")</f>
        <v>&lt;177 micron (NGR)</v>
      </c>
      <c r="M1173">
        <v>61</v>
      </c>
      <c r="N1173" t="s">
        <v>127</v>
      </c>
      <c r="O1173">
        <v>1172</v>
      </c>
      <c r="P1173">
        <v>1</v>
      </c>
      <c r="Q1173">
        <v>-2</v>
      </c>
      <c r="R1173">
        <v>4.4000000000000004</v>
      </c>
      <c r="S1173">
        <v>-2</v>
      </c>
      <c r="T1173">
        <v>100</v>
      </c>
      <c r="U1173">
        <v>16.8</v>
      </c>
      <c r="V1173">
        <v>-5</v>
      </c>
      <c r="W1173">
        <v>16</v>
      </c>
      <c r="X1173">
        <v>-5</v>
      </c>
      <c r="Y1173">
        <v>-20</v>
      </c>
      <c r="Z1173">
        <v>-0.5</v>
      </c>
      <c r="AA1173">
        <v>-1</v>
      </c>
      <c r="AB1173">
        <v>2.1</v>
      </c>
      <c r="AC1173">
        <v>4</v>
      </c>
      <c r="AD1173">
        <v>-50</v>
      </c>
      <c r="AE1173">
        <v>8</v>
      </c>
      <c r="AF1173">
        <v>-0.2</v>
      </c>
      <c r="AG1173">
        <v>-1</v>
      </c>
      <c r="AH1173">
        <v>0.22</v>
      </c>
      <c r="AI1173">
        <v>10</v>
      </c>
      <c r="AJ1173">
        <v>12</v>
      </c>
      <c r="AK1173">
        <v>0.2</v>
      </c>
      <c r="AL1173">
        <v>1.9</v>
      </c>
      <c r="AM1173">
        <v>-5</v>
      </c>
      <c r="AN1173">
        <v>1.1000000000000001</v>
      </c>
      <c r="AO1173">
        <v>-100</v>
      </c>
      <c r="AP1173">
        <v>-0.5</v>
      </c>
      <c r="AQ1173">
        <v>-0.5</v>
      </c>
      <c r="AR1173">
        <v>-10</v>
      </c>
      <c r="AS1173">
        <v>2.5</v>
      </c>
      <c r="AT1173">
        <v>600</v>
      </c>
      <c r="AU1173">
        <v>0.8</v>
      </c>
      <c r="AV1173">
        <v>-1</v>
      </c>
      <c r="AW1173">
        <v>-2</v>
      </c>
      <c r="AX1173">
        <v>-100</v>
      </c>
      <c r="AY1173">
        <v>-200</v>
      </c>
    </row>
    <row r="1174" spans="1:51" x14ac:dyDescent="0.3">
      <c r="A1174" t="s">
        <v>5692</v>
      </c>
      <c r="B1174" t="s">
        <v>5693</v>
      </c>
      <c r="C1174" t="s">
        <v>5694</v>
      </c>
      <c r="D1174" s="1" t="str">
        <f>HYPERLINK("http://geochem.nrcan.gc.ca/cdogs/content/bdl/bdl211192_e.htm", "21:1192")</f>
        <v>21:1192</v>
      </c>
      <c r="E1174" s="1" t="str">
        <f>HYPERLINK("http://geochem.nrcan.gc.ca/cdogs/content/svy/svy210191_e.htm", "21:0191")</f>
        <v>21:0191</v>
      </c>
      <c r="F1174" t="s">
        <v>5695</v>
      </c>
      <c r="G1174" t="s">
        <v>5696</v>
      </c>
      <c r="I1174">
        <v>57.306926099999998</v>
      </c>
      <c r="J1174">
        <v>-106.46238839999999</v>
      </c>
      <c r="K1174" s="1" t="str">
        <f>HYPERLINK("http://geochem.nrcan.gc.ca/cdogs/content/kwd/kwd020027_e.htm", "NGR lake sediment grab sample")</f>
        <v>NGR lake sediment grab sample</v>
      </c>
      <c r="L1174" s="1" t="str">
        <f>HYPERLINK("http://geochem.nrcan.gc.ca/cdogs/content/kwd/kwd080006_e.htm", "&lt;177 micron (NGR)")</f>
        <v>&lt;177 micron (NGR)</v>
      </c>
      <c r="M1174">
        <v>61</v>
      </c>
      <c r="N1174" t="s">
        <v>133</v>
      </c>
      <c r="O1174">
        <v>1173</v>
      </c>
      <c r="P1174">
        <v>1</v>
      </c>
      <c r="Q1174">
        <v>-2</v>
      </c>
      <c r="R1174">
        <v>2</v>
      </c>
      <c r="S1174">
        <v>-2</v>
      </c>
      <c r="T1174">
        <v>130</v>
      </c>
      <c r="U1174">
        <v>9</v>
      </c>
      <c r="V1174">
        <v>-5</v>
      </c>
      <c r="W1174">
        <v>21</v>
      </c>
      <c r="X1174">
        <v>-5</v>
      </c>
      <c r="Y1174">
        <v>-20</v>
      </c>
      <c r="Z1174">
        <v>0.8</v>
      </c>
      <c r="AA1174">
        <v>-1</v>
      </c>
      <c r="AB1174">
        <v>0.6</v>
      </c>
      <c r="AC1174">
        <v>2</v>
      </c>
      <c r="AD1174">
        <v>-50</v>
      </c>
      <c r="AE1174">
        <v>11</v>
      </c>
      <c r="AF1174">
        <v>-0.2</v>
      </c>
      <c r="AG1174">
        <v>-1</v>
      </c>
      <c r="AH1174">
        <v>0.2</v>
      </c>
      <c r="AI1174">
        <v>-10</v>
      </c>
      <c r="AJ1174">
        <v>7</v>
      </c>
      <c r="AK1174">
        <v>0.1</v>
      </c>
      <c r="AL1174">
        <v>2.1</v>
      </c>
      <c r="AM1174">
        <v>-5</v>
      </c>
      <c r="AN1174">
        <v>1.5</v>
      </c>
      <c r="AO1174">
        <v>-100</v>
      </c>
      <c r="AP1174">
        <v>-0.5</v>
      </c>
      <c r="AQ1174">
        <v>-0.5</v>
      </c>
      <c r="AR1174">
        <v>-10</v>
      </c>
      <c r="AS1174">
        <v>3.8</v>
      </c>
      <c r="AT1174">
        <v>700</v>
      </c>
      <c r="AU1174">
        <v>0.7</v>
      </c>
      <c r="AV1174">
        <v>-1</v>
      </c>
      <c r="AW1174">
        <v>-2</v>
      </c>
      <c r="AX1174">
        <v>-100</v>
      </c>
      <c r="AY1174">
        <v>-200</v>
      </c>
    </row>
    <row r="1175" spans="1:51" x14ac:dyDescent="0.3">
      <c r="A1175" t="s">
        <v>5697</v>
      </c>
      <c r="B1175" t="s">
        <v>5698</v>
      </c>
      <c r="C1175" t="s">
        <v>5699</v>
      </c>
      <c r="D1175" s="1" t="str">
        <f>HYPERLINK("http://geochem.nrcan.gc.ca/cdogs/content/bdl/bdl211192_e.htm", "21:1192")</f>
        <v>21:1192</v>
      </c>
      <c r="E1175" s="1" t="str">
        <f>HYPERLINK("http://geochem.nrcan.gc.ca/cdogs/content/svy/svy210191_e.htm", "21:0191")</f>
        <v>21:0191</v>
      </c>
      <c r="F1175" t="s">
        <v>5700</v>
      </c>
      <c r="G1175" t="s">
        <v>5701</v>
      </c>
      <c r="I1175">
        <v>57.304479999999998</v>
      </c>
      <c r="J1175">
        <v>-106.4202277</v>
      </c>
      <c r="K1175" s="1" t="str">
        <f>HYPERLINK("http://geochem.nrcan.gc.ca/cdogs/content/kwd/kwd020027_e.htm", "NGR lake sediment grab sample")</f>
        <v>NGR lake sediment grab sample</v>
      </c>
      <c r="L1175" s="1" t="str">
        <f>HYPERLINK("http://geochem.nrcan.gc.ca/cdogs/content/kwd/kwd080006_e.htm", "&lt;177 micron (NGR)")</f>
        <v>&lt;177 micron (NGR)</v>
      </c>
      <c r="M1175">
        <v>61</v>
      </c>
      <c r="N1175" t="s">
        <v>145</v>
      </c>
      <c r="O1175">
        <v>1174</v>
      </c>
      <c r="P1175">
        <v>1</v>
      </c>
      <c r="Q1175">
        <v>-2</v>
      </c>
      <c r="R1175">
        <v>2.9</v>
      </c>
      <c r="S1175">
        <v>-2</v>
      </c>
      <c r="T1175">
        <v>120</v>
      </c>
      <c r="U1175">
        <v>21.5</v>
      </c>
      <c r="V1175">
        <v>-5</v>
      </c>
      <c r="W1175">
        <v>23</v>
      </c>
      <c r="X1175">
        <v>-5</v>
      </c>
      <c r="Y1175">
        <v>-20</v>
      </c>
      <c r="Z1175">
        <v>-0.5</v>
      </c>
      <c r="AA1175">
        <v>-1</v>
      </c>
      <c r="AB1175">
        <v>0.7</v>
      </c>
      <c r="AC1175">
        <v>3</v>
      </c>
      <c r="AD1175">
        <v>-50</v>
      </c>
      <c r="AE1175">
        <v>9</v>
      </c>
      <c r="AF1175">
        <v>-0.2</v>
      </c>
      <c r="AG1175">
        <v>-1</v>
      </c>
      <c r="AH1175">
        <v>0.22</v>
      </c>
      <c r="AI1175">
        <v>-10</v>
      </c>
      <c r="AJ1175">
        <v>15</v>
      </c>
      <c r="AK1175">
        <v>0.1</v>
      </c>
      <c r="AL1175">
        <v>2</v>
      </c>
      <c r="AM1175">
        <v>-5</v>
      </c>
      <c r="AN1175">
        <v>1.9</v>
      </c>
      <c r="AO1175">
        <v>-100</v>
      </c>
      <c r="AP1175">
        <v>-0.5</v>
      </c>
      <c r="AQ1175">
        <v>-0.5</v>
      </c>
      <c r="AR1175">
        <v>-10</v>
      </c>
      <c r="AS1175">
        <v>3.7</v>
      </c>
      <c r="AT1175">
        <v>600</v>
      </c>
      <c r="AU1175">
        <v>1.3</v>
      </c>
      <c r="AV1175">
        <v>-1</v>
      </c>
      <c r="AW1175">
        <v>-2</v>
      </c>
      <c r="AX1175">
        <v>-100</v>
      </c>
      <c r="AY1175">
        <v>-200</v>
      </c>
    </row>
    <row r="1176" spans="1:51" x14ac:dyDescent="0.3">
      <c r="A1176" t="s">
        <v>5702</v>
      </c>
      <c r="B1176" t="s">
        <v>5703</v>
      </c>
      <c r="C1176" t="s">
        <v>5704</v>
      </c>
      <c r="D1176" s="1" t="str">
        <f>HYPERLINK("http://geochem.nrcan.gc.ca/cdogs/content/bdl/bdl211192_e.htm", "21:1192")</f>
        <v>21:1192</v>
      </c>
      <c r="E1176" s="1" t="str">
        <f>HYPERLINK("http://geochem.nrcan.gc.ca/cdogs/content/svy/svy_e.htm", "")</f>
        <v/>
      </c>
      <c r="H1176" s="1" t="str">
        <f>HYPERLINK("http://geochem.nrcan.gc.ca/cdogs/content/cr_/cr_00128_e.htm", "128")</f>
        <v>128</v>
      </c>
      <c r="K1176" t="s">
        <v>137</v>
      </c>
      <c r="L1176" t="s">
        <v>138</v>
      </c>
      <c r="M1176">
        <v>61</v>
      </c>
      <c r="N1176" t="s">
        <v>139</v>
      </c>
      <c r="O1176">
        <v>1175</v>
      </c>
      <c r="P1176">
        <v>8</v>
      </c>
      <c r="Q1176">
        <v>-2</v>
      </c>
      <c r="R1176">
        <v>16.399999999999999</v>
      </c>
      <c r="S1176">
        <v>-2</v>
      </c>
      <c r="T1176">
        <v>320</v>
      </c>
      <c r="U1176">
        <v>50.8</v>
      </c>
      <c r="V1176">
        <v>-5</v>
      </c>
      <c r="W1176">
        <v>48</v>
      </c>
      <c r="X1176">
        <v>11</v>
      </c>
      <c r="Y1176">
        <v>30</v>
      </c>
      <c r="Z1176">
        <v>1.6</v>
      </c>
      <c r="AA1176">
        <v>1</v>
      </c>
      <c r="AB1176">
        <v>3.2</v>
      </c>
      <c r="AC1176">
        <v>3</v>
      </c>
      <c r="AD1176">
        <v>-50</v>
      </c>
      <c r="AE1176">
        <v>28</v>
      </c>
      <c r="AF1176">
        <v>0.5</v>
      </c>
      <c r="AG1176">
        <v>-1</v>
      </c>
      <c r="AH1176">
        <v>0.62</v>
      </c>
      <c r="AI1176">
        <v>40</v>
      </c>
      <c r="AJ1176">
        <v>23</v>
      </c>
      <c r="AK1176">
        <v>1.8</v>
      </c>
      <c r="AL1176">
        <v>8.6999999999999993</v>
      </c>
      <c r="AM1176">
        <v>-5</v>
      </c>
      <c r="AN1176">
        <v>5</v>
      </c>
      <c r="AO1176">
        <v>-100</v>
      </c>
      <c r="AP1176">
        <v>-0.5</v>
      </c>
      <c r="AQ1176">
        <v>0.7</v>
      </c>
      <c r="AR1176">
        <v>-10</v>
      </c>
      <c r="AS1176">
        <v>5</v>
      </c>
      <c r="AT1176">
        <v>2000</v>
      </c>
      <c r="AU1176">
        <v>32.799999999999997</v>
      </c>
      <c r="AV1176">
        <v>-1</v>
      </c>
      <c r="AW1176">
        <v>3</v>
      </c>
      <c r="AX1176">
        <v>200</v>
      </c>
      <c r="AY1176">
        <v>-200</v>
      </c>
    </row>
    <row r="1177" spans="1:51" x14ac:dyDescent="0.3">
      <c r="A1177" t="s">
        <v>5705</v>
      </c>
      <c r="B1177" t="s">
        <v>5706</v>
      </c>
      <c r="C1177" t="s">
        <v>5707</v>
      </c>
      <c r="D1177" s="1" t="str">
        <f>HYPERLINK("http://geochem.nrcan.gc.ca/cdogs/content/bdl/bdl211192_e.htm", "21:1192")</f>
        <v>21:1192</v>
      </c>
      <c r="E1177" s="1" t="str">
        <f>HYPERLINK("http://geochem.nrcan.gc.ca/cdogs/content/svy/svy210191_e.htm", "21:0191")</f>
        <v>21:0191</v>
      </c>
      <c r="F1177" t="s">
        <v>5708</v>
      </c>
      <c r="G1177" t="s">
        <v>5709</v>
      </c>
      <c r="I1177">
        <v>57.242138099999998</v>
      </c>
      <c r="J1177">
        <v>-106.2679723</v>
      </c>
      <c r="K1177" s="1" t="str">
        <f>HYPERLINK("http://geochem.nrcan.gc.ca/cdogs/content/kwd/kwd020027_e.htm", "NGR lake sediment grab sample")</f>
        <v>NGR lake sediment grab sample</v>
      </c>
      <c r="L1177" s="1" t="str">
        <f>HYPERLINK("http://geochem.nrcan.gc.ca/cdogs/content/kwd/kwd080006_e.htm", "&lt;177 micron (NGR)")</f>
        <v>&lt;177 micron (NGR)</v>
      </c>
      <c r="M1177">
        <v>61</v>
      </c>
      <c r="N1177" t="s">
        <v>151</v>
      </c>
      <c r="O1177">
        <v>1176</v>
      </c>
      <c r="P1177">
        <v>1</v>
      </c>
      <c r="Q1177">
        <v>-2</v>
      </c>
      <c r="R1177">
        <v>3</v>
      </c>
      <c r="S1177">
        <v>-2</v>
      </c>
      <c r="T1177">
        <v>90</v>
      </c>
      <c r="U1177">
        <v>14.4</v>
      </c>
      <c r="V1177">
        <v>-5</v>
      </c>
      <c r="W1177">
        <v>24</v>
      </c>
      <c r="X1177">
        <v>-5</v>
      </c>
      <c r="Y1177">
        <v>-20</v>
      </c>
      <c r="Z1177">
        <v>-0.5</v>
      </c>
      <c r="AA1177">
        <v>-1</v>
      </c>
      <c r="AB1177">
        <v>1.5</v>
      </c>
      <c r="AC1177">
        <v>1</v>
      </c>
      <c r="AD1177">
        <v>-50</v>
      </c>
      <c r="AE1177">
        <v>12</v>
      </c>
      <c r="AF1177">
        <v>-0.2</v>
      </c>
      <c r="AG1177">
        <v>-1</v>
      </c>
      <c r="AH1177">
        <v>0.08</v>
      </c>
      <c r="AI1177">
        <v>-10</v>
      </c>
      <c r="AJ1177">
        <v>7</v>
      </c>
      <c r="AK1177">
        <v>-0.1</v>
      </c>
      <c r="AL1177">
        <v>1.8</v>
      </c>
      <c r="AM1177">
        <v>-5</v>
      </c>
      <c r="AN1177">
        <v>2.1</v>
      </c>
      <c r="AO1177">
        <v>-100</v>
      </c>
      <c r="AP1177">
        <v>-0.5</v>
      </c>
      <c r="AQ1177">
        <v>-0.5</v>
      </c>
      <c r="AR1177">
        <v>-10</v>
      </c>
      <c r="AS1177">
        <v>2.7</v>
      </c>
      <c r="AT1177">
        <v>-500</v>
      </c>
      <c r="AU1177">
        <v>0.7</v>
      </c>
      <c r="AV1177">
        <v>-1</v>
      </c>
      <c r="AW1177">
        <v>-2</v>
      </c>
      <c r="AX1177">
        <v>-100</v>
      </c>
      <c r="AY1177">
        <v>-200</v>
      </c>
    </row>
    <row r="1178" spans="1:51" x14ac:dyDescent="0.3">
      <c r="A1178" t="s">
        <v>5710</v>
      </c>
      <c r="B1178" t="s">
        <v>5711</v>
      </c>
      <c r="C1178" t="s">
        <v>5712</v>
      </c>
      <c r="D1178" s="1" t="str">
        <f>HYPERLINK("http://geochem.nrcan.gc.ca/cdogs/content/bdl/bdl211192_e.htm", "21:1192")</f>
        <v>21:1192</v>
      </c>
      <c r="E1178" s="1" t="str">
        <f>HYPERLINK("http://geochem.nrcan.gc.ca/cdogs/content/svy/svy210191_e.htm", "21:0191")</f>
        <v>21:0191</v>
      </c>
      <c r="F1178" t="s">
        <v>5713</v>
      </c>
      <c r="G1178" t="s">
        <v>5714</v>
      </c>
      <c r="I1178">
        <v>57.231025299999999</v>
      </c>
      <c r="J1178">
        <v>-106.21886979999999</v>
      </c>
      <c r="K1178" s="1" t="str">
        <f>HYPERLINK("http://geochem.nrcan.gc.ca/cdogs/content/kwd/kwd020027_e.htm", "NGR lake sediment grab sample")</f>
        <v>NGR lake sediment grab sample</v>
      </c>
      <c r="L1178" s="1" t="str">
        <f>HYPERLINK("http://geochem.nrcan.gc.ca/cdogs/content/kwd/kwd080006_e.htm", "&lt;177 micron (NGR)")</f>
        <v>&lt;177 micron (NGR)</v>
      </c>
      <c r="M1178">
        <v>61</v>
      </c>
      <c r="N1178" t="s">
        <v>157</v>
      </c>
      <c r="O1178">
        <v>1177</v>
      </c>
      <c r="P1178">
        <v>1</v>
      </c>
      <c r="Q1178">
        <v>-2</v>
      </c>
      <c r="R1178">
        <v>1.6</v>
      </c>
      <c r="S1178">
        <v>-2</v>
      </c>
      <c r="T1178">
        <v>-50</v>
      </c>
      <c r="U1178">
        <v>13.7</v>
      </c>
      <c r="V1178">
        <v>-5</v>
      </c>
      <c r="W1178">
        <v>15</v>
      </c>
      <c r="X1178">
        <v>-5</v>
      </c>
      <c r="Y1178">
        <v>-20</v>
      </c>
      <c r="Z1178">
        <v>-0.5</v>
      </c>
      <c r="AA1178">
        <v>-1</v>
      </c>
      <c r="AB1178">
        <v>0.4</v>
      </c>
      <c r="AC1178">
        <v>1</v>
      </c>
      <c r="AD1178">
        <v>-50</v>
      </c>
      <c r="AE1178">
        <v>6</v>
      </c>
      <c r="AF1178">
        <v>-0.2</v>
      </c>
      <c r="AG1178">
        <v>-1</v>
      </c>
      <c r="AH1178">
        <v>0.09</v>
      </c>
      <c r="AI1178">
        <v>-10</v>
      </c>
      <c r="AJ1178">
        <v>-5</v>
      </c>
      <c r="AK1178">
        <v>-0.1</v>
      </c>
      <c r="AL1178">
        <v>1</v>
      </c>
      <c r="AM1178">
        <v>-5</v>
      </c>
      <c r="AN1178">
        <v>1</v>
      </c>
      <c r="AO1178">
        <v>-100</v>
      </c>
      <c r="AP1178">
        <v>-0.5</v>
      </c>
      <c r="AQ1178">
        <v>-0.5</v>
      </c>
      <c r="AR1178">
        <v>-10</v>
      </c>
      <c r="AS1178">
        <v>1.8</v>
      </c>
      <c r="AT1178">
        <v>-500</v>
      </c>
      <c r="AU1178">
        <v>0.8</v>
      </c>
      <c r="AV1178">
        <v>-1</v>
      </c>
      <c r="AW1178">
        <v>-2</v>
      </c>
      <c r="AX1178">
        <v>-100</v>
      </c>
      <c r="AY1178">
        <v>-200</v>
      </c>
    </row>
    <row r="1179" spans="1:51" x14ac:dyDescent="0.3">
      <c r="A1179" t="s">
        <v>5715</v>
      </c>
      <c r="B1179" t="s">
        <v>5716</v>
      </c>
      <c r="C1179" t="s">
        <v>5717</v>
      </c>
      <c r="D1179" s="1" t="str">
        <f>HYPERLINK("http://geochem.nrcan.gc.ca/cdogs/content/bdl/bdl211192_e.htm", "21:1192")</f>
        <v>21:1192</v>
      </c>
      <c r="E1179" s="1" t="str">
        <f>HYPERLINK("http://geochem.nrcan.gc.ca/cdogs/content/svy/svy210191_e.htm", "21:0191")</f>
        <v>21:0191</v>
      </c>
      <c r="F1179" t="s">
        <v>5718</v>
      </c>
      <c r="G1179" t="s">
        <v>5719</v>
      </c>
      <c r="I1179">
        <v>57.214285199999999</v>
      </c>
      <c r="J1179">
        <v>-106.1901019</v>
      </c>
      <c r="K1179" s="1" t="str">
        <f>HYPERLINK("http://geochem.nrcan.gc.ca/cdogs/content/kwd/kwd020027_e.htm", "NGR lake sediment grab sample")</f>
        <v>NGR lake sediment grab sample</v>
      </c>
      <c r="L1179" s="1" t="str">
        <f>HYPERLINK("http://geochem.nrcan.gc.ca/cdogs/content/kwd/kwd080006_e.htm", "&lt;177 micron (NGR)")</f>
        <v>&lt;177 micron (NGR)</v>
      </c>
      <c r="M1179">
        <v>61</v>
      </c>
      <c r="N1179" t="s">
        <v>163</v>
      </c>
      <c r="O1179">
        <v>1178</v>
      </c>
      <c r="P1179">
        <v>1</v>
      </c>
      <c r="Q1179">
        <v>-2</v>
      </c>
      <c r="R1179">
        <v>3</v>
      </c>
      <c r="S1179">
        <v>-2</v>
      </c>
      <c r="T1179">
        <v>60</v>
      </c>
      <c r="U1179">
        <v>9.1</v>
      </c>
      <c r="V1179">
        <v>-5</v>
      </c>
      <c r="W1179">
        <v>7</v>
      </c>
      <c r="X1179">
        <v>-5</v>
      </c>
      <c r="Y1179">
        <v>-20</v>
      </c>
      <c r="Z1179">
        <v>-0.5</v>
      </c>
      <c r="AA1179">
        <v>-1</v>
      </c>
      <c r="AB1179">
        <v>0.3</v>
      </c>
      <c r="AC1179">
        <v>-1</v>
      </c>
      <c r="AD1179">
        <v>-50</v>
      </c>
      <c r="AE1179">
        <v>4</v>
      </c>
      <c r="AF1179">
        <v>-0.2</v>
      </c>
      <c r="AG1179">
        <v>1</v>
      </c>
      <c r="AH1179">
        <v>7.0000000000000007E-2</v>
      </c>
      <c r="AI1179">
        <v>-10</v>
      </c>
      <c r="AJ1179">
        <v>-5</v>
      </c>
      <c r="AK1179">
        <v>0.1</v>
      </c>
      <c r="AL1179">
        <v>0.9</v>
      </c>
      <c r="AM1179">
        <v>-5</v>
      </c>
      <c r="AN1179">
        <v>0.7</v>
      </c>
      <c r="AO1179">
        <v>-100</v>
      </c>
      <c r="AP1179">
        <v>-0.5</v>
      </c>
      <c r="AQ1179">
        <v>-0.5</v>
      </c>
      <c r="AR1179">
        <v>-10</v>
      </c>
      <c r="AS1179">
        <v>1.3</v>
      </c>
      <c r="AT1179">
        <v>-500</v>
      </c>
      <c r="AU1179">
        <v>0.5</v>
      </c>
      <c r="AV1179">
        <v>-1</v>
      </c>
      <c r="AW1179">
        <v>-2</v>
      </c>
      <c r="AX1179">
        <v>100</v>
      </c>
      <c r="AY1179">
        <v>-200</v>
      </c>
    </row>
    <row r="1180" spans="1:51" x14ac:dyDescent="0.3">
      <c r="A1180" t="s">
        <v>5720</v>
      </c>
      <c r="B1180" t="s">
        <v>5721</v>
      </c>
      <c r="C1180" t="s">
        <v>5722</v>
      </c>
      <c r="D1180" s="1" t="str">
        <f>HYPERLINK("http://geochem.nrcan.gc.ca/cdogs/content/bdl/bdl211192_e.htm", "21:1192")</f>
        <v>21:1192</v>
      </c>
      <c r="E1180" s="1" t="str">
        <f>HYPERLINK("http://geochem.nrcan.gc.ca/cdogs/content/svy/svy210191_e.htm", "21:0191")</f>
        <v>21:0191</v>
      </c>
      <c r="F1180" t="s">
        <v>5723</v>
      </c>
      <c r="G1180" t="s">
        <v>5724</v>
      </c>
      <c r="I1180">
        <v>57.170445000000001</v>
      </c>
      <c r="J1180">
        <v>-106.1765358</v>
      </c>
      <c r="K1180" s="1" t="str">
        <f>HYPERLINK("http://geochem.nrcan.gc.ca/cdogs/content/kwd/kwd020027_e.htm", "NGR lake sediment grab sample")</f>
        <v>NGR lake sediment grab sample</v>
      </c>
      <c r="L1180" s="1" t="str">
        <f>HYPERLINK("http://geochem.nrcan.gc.ca/cdogs/content/kwd/kwd080006_e.htm", "&lt;177 micron (NGR)")</f>
        <v>&lt;177 micron (NGR)</v>
      </c>
      <c r="M1180">
        <v>61</v>
      </c>
      <c r="N1180" t="s">
        <v>169</v>
      </c>
      <c r="O1180">
        <v>1179</v>
      </c>
      <c r="P1180">
        <v>1</v>
      </c>
      <c r="Q1180">
        <v>-2</v>
      </c>
      <c r="R1180">
        <v>3.5</v>
      </c>
      <c r="S1180">
        <v>-2</v>
      </c>
      <c r="T1180">
        <v>110</v>
      </c>
      <c r="U1180">
        <v>7.6</v>
      </c>
      <c r="V1180">
        <v>-5</v>
      </c>
      <c r="W1180">
        <v>23</v>
      </c>
      <c r="X1180">
        <v>-5</v>
      </c>
      <c r="Y1180">
        <v>-20</v>
      </c>
      <c r="Z1180">
        <v>-0.5</v>
      </c>
      <c r="AA1180">
        <v>-1</v>
      </c>
      <c r="AB1180">
        <v>1</v>
      </c>
      <c r="AC1180">
        <v>5</v>
      </c>
      <c r="AD1180">
        <v>-50</v>
      </c>
      <c r="AE1180">
        <v>12</v>
      </c>
      <c r="AF1180">
        <v>-0.2</v>
      </c>
      <c r="AG1180">
        <v>-1</v>
      </c>
      <c r="AH1180">
        <v>0.3</v>
      </c>
      <c r="AI1180">
        <v>-10</v>
      </c>
      <c r="AJ1180">
        <v>18</v>
      </c>
      <c r="AK1180">
        <v>0.1</v>
      </c>
      <c r="AL1180">
        <v>1.7</v>
      </c>
      <c r="AM1180">
        <v>-5</v>
      </c>
      <c r="AN1180">
        <v>1.7</v>
      </c>
      <c r="AO1180">
        <v>-100</v>
      </c>
      <c r="AP1180">
        <v>-0.5</v>
      </c>
      <c r="AQ1180">
        <v>-0.5</v>
      </c>
      <c r="AR1180">
        <v>-10</v>
      </c>
      <c r="AS1180">
        <v>4.4000000000000004</v>
      </c>
      <c r="AT1180">
        <v>700</v>
      </c>
      <c r="AU1180">
        <v>1.5</v>
      </c>
      <c r="AV1180">
        <v>-1</v>
      </c>
      <c r="AW1180">
        <v>-2</v>
      </c>
      <c r="AX1180">
        <v>-100</v>
      </c>
      <c r="AY1180">
        <v>200</v>
      </c>
    </row>
    <row r="1181" spans="1:51" x14ac:dyDescent="0.3">
      <c r="A1181" t="s">
        <v>5725</v>
      </c>
      <c r="B1181" t="s">
        <v>5726</v>
      </c>
      <c r="C1181" t="s">
        <v>5727</v>
      </c>
      <c r="D1181" s="1" t="str">
        <f>HYPERLINK("http://geochem.nrcan.gc.ca/cdogs/content/bdl/bdl211192_e.htm", "21:1192")</f>
        <v>21:1192</v>
      </c>
      <c r="E1181" s="1" t="str">
        <f>HYPERLINK("http://geochem.nrcan.gc.ca/cdogs/content/svy/svy210191_e.htm", "21:0191")</f>
        <v>21:0191</v>
      </c>
      <c r="F1181" t="s">
        <v>5728</v>
      </c>
      <c r="G1181" t="s">
        <v>5729</v>
      </c>
      <c r="I1181">
        <v>57.037571</v>
      </c>
      <c r="J1181">
        <v>-106.11030049999999</v>
      </c>
      <c r="K1181" s="1" t="str">
        <f>HYPERLINK("http://geochem.nrcan.gc.ca/cdogs/content/kwd/kwd020027_e.htm", "NGR lake sediment grab sample")</f>
        <v>NGR lake sediment grab sample</v>
      </c>
      <c r="L1181" s="1" t="str">
        <f>HYPERLINK("http://geochem.nrcan.gc.ca/cdogs/content/kwd/kwd080006_e.htm", "&lt;177 micron (NGR)")</f>
        <v>&lt;177 micron (NGR)</v>
      </c>
      <c r="M1181">
        <v>62</v>
      </c>
      <c r="N1181" t="s">
        <v>57</v>
      </c>
      <c r="O1181">
        <v>1180</v>
      </c>
      <c r="P1181">
        <v>7</v>
      </c>
      <c r="Q1181">
        <v>-2</v>
      </c>
      <c r="R1181">
        <v>2.7</v>
      </c>
      <c r="S1181">
        <v>-2</v>
      </c>
      <c r="T1181">
        <v>130</v>
      </c>
      <c r="U1181">
        <v>15.5</v>
      </c>
      <c r="V1181">
        <v>-5</v>
      </c>
      <c r="W1181">
        <v>21</v>
      </c>
      <c r="X1181">
        <v>-5</v>
      </c>
      <c r="Y1181">
        <v>-20</v>
      </c>
      <c r="Z1181">
        <v>0.7</v>
      </c>
      <c r="AA1181">
        <v>-1</v>
      </c>
      <c r="AB1181">
        <v>0.4</v>
      </c>
      <c r="AC1181">
        <v>2</v>
      </c>
      <c r="AD1181">
        <v>-50</v>
      </c>
      <c r="AE1181">
        <v>9</v>
      </c>
      <c r="AF1181">
        <v>-0.2</v>
      </c>
      <c r="AG1181">
        <v>1</v>
      </c>
      <c r="AH1181">
        <v>0.16</v>
      </c>
      <c r="AI1181">
        <v>-10</v>
      </c>
      <c r="AJ1181">
        <v>10</v>
      </c>
      <c r="AK1181">
        <v>0.1</v>
      </c>
      <c r="AL1181">
        <v>1.9</v>
      </c>
      <c r="AM1181">
        <v>-5</v>
      </c>
      <c r="AN1181">
        <v>1.4</v>
      </c>
      <c r="AO1181">
        <v>-100</v>
      </c>
      <c r="AP1181">
        <v>-0.5</v>
      </c>
      <c r="AQ1181">
        <v>-0.5</v>
      </c>
      <c r="AR1181">
        <v>-10</v>
      </c>
      <c r="AS1181">
        <v>2.9</v>
      </c>
      <c r="AT1181">
        <v>600</v>
      </c>
      <c r="AU1181">
        <v>1.2</v>
      </c>
      <c r="AV1181">
        <v>-1</v>
      </c>
      <c r="AW1181">
        <v>-2</v>
      </c>
      <c r="AX1181">
        <v>100</v>
      </c>
      <c r="AY1181">
        <v>-200</v>
      </c>
    </row>
    <row r="1182" spans="1:51" x14ac:dyDescent="0.3">
      <c r="A1182" t="s">
        <v>5730</v>
      </c>
      <c r="B1182" t="s">
        <v>5731</v>
      </c>
      <c r="C1182" t="s">
        <v>5732</v>
      </c>
      <c r="D1182" s="1" t="str">
        <f>HYPERLINK("http://geochem.nrcan.gc.ca/cdogs/content/bdl/bdl211192_e.htm", "21:1192")</f>
        <v>21:1192</v>
      </c>
      <c r="E1182" s="1" t="str">
        <f>HYPERLINK("http://geochem.nrcan.gc.ca/cdogs/content/svy/svy210191_e.htm", "21:0191")</f>
        <v>21:0191</v>
      </c>
      <c r="F1182" t="s">
        <v>5733</v>
      </c>
      <c r="G1182" t="s">
        <v>5734</v>
      </c>
      <c r="I1182">
        <v>57.126155300000001</v>
      </c>
      <c r="J1182">
        <v>-106.12134399999999</v>
      </c>
      <c r="K1182" s="1" t="str">
        <f>HYPERLINK("http://geochem.nrcan.gc.ca/cdogs/content/kwd/kwd020027_e.htm", "NGR lake sediment grab sample")</f>
        <v>NGR lake sediment grab sample</v>
      </c>
      <c r="L1182" s="1" t="str">
        <f>HYPERLINK("http://geochem.nrcan.gc.ca/cdogs/content/kwd/kwd080006_e.htm", "&lt;177 micron (NGR)")</f>
        <v>&lt;177 micron (NGR)</v>
      </c>
      <c r="M1182">
        <v>62</v>
      </c>
      <c r="N1182" t="s">
        <v>73</v>
      </c>
      <c r="O1182">
        <v>1181</v>
      </c>
      <c r="P1182">
        <v>1</v>
      </c>
      <c r="Q1182">
        <v>-2</v>
      </c>
      <c r="R1182">
        <v>2.6</v>
      </c>
      <c r="S1182">
        <v>-2</v>
      </c>
      <c r="T1182">
        <v>90</v>
      </c>
      <c r="U1182">
        <v>15.9</v>
      </c>
      <c r="V1182">
        <v>-5</v>
      </c>
      <c r="W1182">
        <v>17</v>
      </c>
      <c r="X1182">
        <v>-5</v>
      </c>
      <c r="Y1182">
        <v>-20</v>
      </c>
      <c r="Z1182">
        <v>-0.5</v>
      </c>
      <c r="AA1182">
        <v>-1</v>
      </c>
      <c r="AB1182">
        <v>0.7</v>
      </c>
      <c r="AC1182">
        <v>2</v>
      </c>
      <c r="AD1182">
        <v>-50</v>
      </c>
      <c r="AE1182">
        <v>9</v>
      </c>
      <c r="AF1182">
        <v>-0.2</v>
      </c>
      <c r="AG1182">
        <v>2</v>
      </c>
      <c r="AH1182">
        <v>0.14000000000000001</v>
      </c>
      <c r="AI1182">
        <v>-10</v>
      </c>
      <c r="AJ1182">
        <v>8</v>
      </c>
      <c r="AK1182">
        <v>0.1</v>
      </c>
      <c r="AL1182">
        <v>1.6</v>
      </c>
      <c r="AM1182">
        <v>-5</v>
      </c>
      <c r="AN1182">
        <v>1.2</v>
      </c>
      <c r="AO1182">
        <v>-100</v>
      </c>
      <c r="AP1182">
        <v>-0.5</v>
      </c>
      <c r="AQ1182">
        <v>-0.5</v>
      </c>
      <c r="AR1182">
        <v>-10</v>
      </c>
      <c r="AS1182">
        <v>2.7</v>
      </c>
      <c r="AT1182">
        <v>-500</v>
      </c>
      <c r="AU1182">
        <v>1.5</v>
      </c>
      <c r="AV1182">
        <v>-1</v>
      </c>
      <c r="AW1182">
        <v>-2</v>
      </c>
      <c r="AX1182">
        <v>-100</v>
      </c>
      <c r="AY1182">
        <v>-200</v>
      </c>
    </row>
    <row r="1183" spans="1:51" x14ac:dyDescent="0.3">
      <c r="A1183" t="s">
        <v>5735</v>
      </c>
      <c r="B1183" t="s">
        <v>5736</v>
      </c>
      <c r="C1183" t="s">
        <v>5737</v>
      </c>
      <c r="D1183" s="1" t="str">
        <f>HYPERLINK("http://geochem.nrcan.gc.ca/cdogs/content/bdl/bdl211192_e.htm", "21:1192")</f>
        <v>21:1192</v>
      </c>
      <c r="E1183" s="1" t="str">
        <f>HYPERLINK("http://geochem.nrcan.gc.ca/cdogs/content/svy/svy210191_e.htm", "21:0191")</f>
        <v>21:0191</v>
      </c>
      <c r="F1183" t="s">
        <v>5728</v>
      </c>
      <c r="G1183" t="s">
        <v>5738</v>
      </c>
      <c r="I1183">
        <v>57.037571</v>
      </c>
      <c r="J1183">
        <v>-106.11030049999999</v>
      </c>
      <c r="K1183" s="1" t="str">
        <f>HYPERLINK("http://geochem.nrcan.gc.ca/cdogs/content/kwd/kwd020027_e.htm", "NGR lake sediment grab sample")</f>
        <v>NGR lake sediment grab sample</v>
      </c>
      <c r="L1183" s="1" t="str">
        <f>HYPERLINK("http://geochem.nrcan.gc.ca/cdogs/content/kwd/kwd080006_e.htm", "&lt;177 micron (NGR)")</f>
        <v>&lt;177 micron (NGR)</v>
      </c>
      <c r="M1183">
        <v>62</v>
      </c>
      <c r="N1183" t="s">
        <v>62</v>
      </c>
      <c r="O1183">
        <v>1182</v>
      </c>
      <c r="P1183">
        <v>1</v>
      </c>
      <c r="Q1183">
        <v>-2</v>
      </c>
      <c r="R1183">
        <v>2.7</v>
      </c>
      <c r="S1183">
        <v>-2</v>
      </c>
      <c r="T1183">
        <v>170</v>
      </c>
      <c r="U1183">
        <v>15.5</v>
      </c>
      <c r="V1183">
        <v>-5</v>
      </c>
      <c r="W1183">
        <v>19</v>
      </c>
      <c r="X1183">
        <v>-5</v>
      </c>
      <c r="Y1183">
        <v>-20</v>
      </c>
      <c r="Z1183">
        <v>0.6</v>
      </c>
      <c r="AA1183">
        <v>-1</v>
      </c>
      <c r="AB1183">
        <v>0.6</v>
      </c>
      <c r="AC1183">
        <v>3</v>
      </c>
      <c r="AD1183">
        <v>-50</v>
      </c>
      <c r="AE1183">
        <v>10</v>
      </c>
      <c r="AF1183">
        <v>-0.2</v>
      </c>
      <c r="AG1183">
        <v>2</v>
      </c>
      <c r="AH1183">
        <v>0.21</v>
      </c>
      <c r="AI1183">
        <v>-10</v>
      </c>
      <c r="AJ1183">
        <v>13</v>
      </c>
      <c r="AK1183">
        <v>0.1</v>
      </c>
      <c r="AL1183">
        <v>2.2000000000000002</v>
      </c>
      <c r="AM1183">
        <v>-5</v>
      </c>
      <c r="AN1183">
        <v>1.5</v>
      </c>
      <c r="AO1183">
        <v>-100</v>
      </c>
      <c r="AP1183">
        <v>-0.5</v>
      </c>
      <c r="AQ1183">
        <v>-0.5</v>
      </c>
      <c r="AR1183">
        <v>-10</v>
      </c>
      <c r="AS1183">
        <v>3.5</v>
      </c>
      <c r="AT1183">
        <v>600</v>
      </c>
      <c r="AU1183">
        <v>1.2</v>
      </c>
      <c r="AV1183">
        <v>-1</v>
      </c>
      <c r="AW1183">
        <v>-2</v>
      </c>
      <c r="AX1183">
        <v>-100</v>
      </c>
      <c r="AY1183">
        <v>-200</v>
      </c>
    </row>
    <row r="1184" spans="1:51" x14ac:dyDescent="0.3">
      <c r="A1184" t="s">
        <v>5739</v>
      </c>
      <c r="B1184" t="s">
        <v>5740</v>
      </c>
      <c r="C1184" t="s">
        <v>5741</v>
      </c>
      <c r="D1184" s="1" t="str">
        <f>HYPERLINK("http://geochem.nrcan.gc.ca/cdogs/content/bdl/bdl211192_e.htm", "21:1192")</f>
        <v>21:1192</v>
      </c>
      <c r="E1184" s="1" t="str">
        <f>HYPERLINK("http://geochem.nrcan.gc.ca/cdogs/content/svy/svy210191_e.htm", "21:0191")</f>
        <v>21:0191</v>
      </c>
      <c r="F1184" t="s">
        <v>5728</v>
      </c>
      <c r="G1184" t="s">
        <v>5742</v>
      </c>
      <c r="I1184">
        <v>57.037571</v>
      </c>
      <c r="J1184">
        <v>-106.11030049999999</v>
      </c>
      <c r="K1184" s="1" t="str">
        <f>HYPERLINK("http://geochem.nrcan.gc.ca/cdogs/content/kwd/kwd020027_e.htm", "NGR lake sediment grab sample")</f>
        <v>NGR lake sediment grab sample</v>
      </c>
      <c r="L1184" s="1" t="str">
        <f>HYPERLINK("http://geochem.nrcan.gc.ca/cdogs/content/kwd/kwd080006_e.htm", "&lt;177 micron (NGR)")</f>
        <v>&lt;177 micron (NGR)</v>
      </c>
      <c r="M1184">
        <v>62</v>
      </c>
      <c r="N1184" t="s">
        <v>67</v>
      </c>
      <c r="O1184">
        <v>1183</v>
      </c>
      <c r="P1184">
        <v>1</v>
      </c>
      <c r="Q1184">
        <v>-2</v>
      </c>
      <c r="R1184">
        <v>3.1</v>
      </c>
      <c r="S1184">
        <v>-2</v>
      </c>
      <c r="T1184">
        <v>110</v>
      </c>
      <c r="U1184">
        <v>14.4</v>
      </c>
      <c r="V1184">
        <v>-5</v>
      </c>
      <c r="W1184">
        <v>23</v>
      </c>
      <c r="X1184">
        <v>-5</v>
      </c>
      <c r="Y1184">
        <v>-20</v>
      </c>
      <c r="Z1184">
        <v>0.6</v>
      </c>
      <c r="AA1184">
        <v>-1</v>
      </c>
      <c r="AB1184">
        <v>0.4</v>
      </c>
      <c r="AC1184">
        <v>2</v>
      </c>
      <c r="AD1184">
        <v>-50</v>
      </c>
      <c r="AE1184">
        <v>9</v>
      </c>
      <c r="AF1184">
        <v>-0.2</v>
      </c>
      <c r="AG1184">
        <v>1</v>
      </c>
      <c r="AH1184">
        <v>0.13</v>
      </c>
      <c r="AI1184">
        <v>-10</v>
      </c>
      <c r="AJ1184">
        <v>10</v>
      </c>
      <c r="AK1184">
        <v>0.1</v>
      </c>
      <c r="AL1184">
        <v>2</v>
      </c>
      <c r="AM1184">
        <v>-5</v>
      </c>
      <c r="AN1184">
        <v>1.3</v>
      </c>
      <c r="AO1184">
        <v>-100</v>
      </c>
      <c r="AP1184">
        <v>-0.5</v>
      </c>
      <c r="AQ1184">
        <v>-0.5</v>
      </c>
      <c r="AR1184">
        <v>-10</v>
      </c>
      <c r="AS1184">
        <v>2.7</v>
      </c>
      <c r="AT1184">
        <v>500</v>
      </c>
      <c r="AU1184">
        <v>1.2</v>
      </c>
      <c r="AV1184">
        <v>-1</v>
      </c>
      <c r="AW1184">
        <v>-2</v>
      </c>
      <c r="AX1184">
        <v>100</v>
      </c>
      <c r="AY1184">
        <v>-200</v>
      </c>
    </row>
    <row r="1185" spans="1:51" x14ac:dyDescent="0.3">
      <c r="A1185" t="s">
        <v>5743</v>
      </c>
      <c r="B1185" t="s">
        <v>5744</v>
      </c>
      <c r="C1185" t="s">
        <v>5745</v>
      </c>
      <c r="D1185" s="1" t="str">
        <f>HYPERLINK("http://geochem.nrcan.gc.ca/cdogs/content/bdl/bdl211192_e.htm", "21:1192")</f>
        <v>21:1192</v>
      </c>
      <c r="E1185" s="1" t="str">
        <f>HYPERLINK("http://geochem.nrcan.gc.ca/cdogs/content/svy/svy_e.htm", "")</f>
        <v/>
      </c>
      <c r="H1185" s="1" t="str">
        <f>HYPERLINK("http://geochem.nrcan.gc.ca/cdogs/content/cr_/cr_00126_e.htm", "126")</f>
        <v>126</v>
      </c>
      <c r="K1185" t="s">
        <v>137</v>
      </c>
      <c r="L1185" t="s">
        <v>138</v>
      </c>
      <c r="M1185">
        <v>62</v>
      </c>
      <c r="N1185" t="s">
        <v>139</v>
      </c>
      <c r="O1185">
        <v>1184</v>
      </c>
      <c r="P1185">
        <v>8</v>
      </c>
      <c r="Q1185">
        <v>-2</v>
      </c>
      <c r="R1185">
        <v>11.1</v>
      </c>
      <c r="S1185">
        <v>-2</v>
      </c>
      <c r="T1185">
        <v>790</v>
      </c>
      <c r="U1185">
        <v>17.5</v>
      </c>
      <c r="V1185">
        <v>-5</v>
      </c>
      <c r="W1185">
        <v>129</v>
      </c>
      <c r="X1185">
        <v>19</v>
      </c>
      <c r="Y1185">
        <v>80</v>
      </c>
      <c r="Z1185">
        <v>3.2</v>
      </c>
      <c r="AA1185">
        <v>3</v>
      </c>
      <c r="AB1185">
        <v>4.8</v>
      </c>
      <c r="AC1185">
        <v>9</v>
      </c>
      <c r="AD1185">
        <v>-50</v>
      </c>
      <c r="AE1185">
        <v>71</v>
      </c>
      <c r="AF1185">
        <v>0.9</v>
      </c>
      <c r="AG1185">
        <v>-1</v>
      </c>
      <c r="AH1185">
        <v>1.6</v>
      </c>
      <c r="AI1185">
        <v>40</v>
      </c>
      <c r="AJ1185">
        <v>86</v>
      </c>
      <c r="AK1185">
        <v>1.1000000000000001</v>
      </c>
      <c r="AL1185">
        <v>15.7</v>
      </c>
      <c r="AM1185">
        <v>-5</v>
      </c>
      <c r="AN1185">
        <v>11.5</v>
      </c>
      <c r="AO1185">
        <v>-100</v>
      </c>
      <c r="AP1185">
        <v>0.9</v>
      </c>
      <c r="AQ1185">
        <v>1.2</v>
      </c>
      <c r="AR1185">
        <v>-10</v>
      </c>
      <c r="AS1185">
        <v>12.5</v>
      </c>
      <c r="AT1185">
        <v>4100</v>
      </c>
      <c r="AU1185">
        <v>7.8</v>
      </c>
      <c r="AV1185">
        <v>2</v>
      </c>
      <c r="AW1185">
        <v>4</v>
      </c>
      <c r="AX1185">
        <v>300</v>
      </c>
      <c r="AY1185">
        <v>-200</v>
      </c>
    </row>
    <row r="1186" spans="1:51" x14ac:dyDescent="0.3">
      <c r="A1186" t="s">
        <v>5746</v>
      </c>
      <c r="B1186" t="s">
        <v>5747</v>
      </c>
      <c r="C1186" t="s">
        <v>5748</v>
      </c>
      <c r="D1186" s="1" t="str">
        <f>HYPERLINK("http://geochem.nrcan.gc.ca/cdogs/content/bdl/bdl211192_e.htm", "21:1192")</f>
        <v>21:1192</v>
      </c>
      <c r="E1186" s="1" t="str">
        <f>HYPERLINK("http://geochem.nrcan.gc.ca/cdogs/content/svy/svy210191_e.htm", "21:0191")</f>
        <v>21:0191</v>
      </c>
      <c r="F1186" t="s">
        <v>5749</v>
      </c>
      <c r="G1186" t="s">
        <v>5750</v>
      </c>
      <c r="I1186">
        <v>57.080760900000001</v>
      </c>
      <c r="J1186">
        <v>-106.4933166</v>
      </c>
      <c r="K1186" s="1" t="str">
        <f>HYPERLINK("http://geochem.nrcan.gc.ca/cdogs/content/kwd/kwd020027_e.htm", "NGR lake sediment grab sample")</f>
        <v>NGR lake sediment grab sample</v>
      </c>
      <c r="L1186" s="1" t="str">
        <f>HYPERLINK("http://geochem.nrcan.gc.ca/cdogs/content/kwd/kwd080006_e.htm", "&lt;177 micron (NGR)")</f>
        <v>&lt;177 micron (NGR)</v>
      </c>
      <c r="M1186">
        <v>63</v>
      </c>
      <c r="N1186" t="s">
        <v>57</v>
      </c>
      <c r="O1186">
        <v>1185</v>
      </c>
      <c r="P1186">
        <v>7</v>
      </c>
      <c r="Q1186">
        <v>-2</v>
      </c>
      <c r="R1186">
        <v>10.3</v>
      </c>
      <c r="S1186">
        <v>-2</v>
      </c>
      <c r="T1186">
        <v>130</v>
      </c>
      <c r="U1186">
        <v>32.5</v>
      </c>
      <c r="V1186">
        <v>-5</v>
      </c>
      <c r="W1186">
        <v>33</v>
      </c>
      <c r="X1186">
        <v>14</v>
      </c>
      <c r="Y1186">
        <v>60</v>
      </c>
      <c r="Z1186">
        <v>-0.5</v>
      </c>
      <c r="AA1186">
        <v>-1</v>
      </c>
      <c r="AB1186">
        <v>20.8</v>
      </c>
      <c r="AC1186">
        <v>-1</v>
      </c>
      <c r="AD1186">
        <v>-50</v>
      </c>
      <c r="AE1186">
        <v>16</v>
      </c>
      <c r="AF1186">
        <v>0.3</v>
      </c>
      <c r="AG1186">
        <v>1</v>
      </c>
      <c r="AH1186">
        <v>0.09</v>
      </c>
      <c r="AI1186">
        <v>60</v>
      </c>
      <c r="AJ1186">
        <v>-5</v>
      </c>
      <c r="AK1186">
        <v>-0.1</v>
      </c>
      <c r="AL1186">
        <v>2.8</v>
      </c>
      <c r="AM1186">
        <v>-5</v>
      </c>
      <c r="AN1186">
        <v>4</v>
      </c>
      <c r="AO1186">
        <v>-100</v>
      </c>
      <c r="AP1186">
        <v>-0.5</v>
      </c>
      <c r="AQ1186">
        <v>-0.5</v>
      </c>
      <c r="AR1186">
        <v>-10</v>
      </c>
      <c r="AS1186">
        <v>3.6</v>
      </c>
      <c r="AT1186">
        <v>-500</v>
      </c>
      <c r="AU1186">
        <v>2.2999999999999998</v>
      </c>
      <c r="AV1186">
        <v>-1</v>
      </c>
      <c r="AW1186">
        <v>-2</v>
      </c>
      <c r="AX1186">
        <v>-100</v>
      </c>
      <c r="AY1186">
        <v>-200</v>
      </c>
    </row>
    <row r="1187" spans="1:51" x14ac:dyDescent="0.3">
      <c r="A1187" t="s">
        <v>5751</v>
      </c>
      <c r="B1187" t="s">
        <v>5752</v>
      </c>
      <c r="C1187" t="s">
        <v>5753</v>
      </c>
      <c r="D1187" s="1" t="str">
        <f>HYPERLINK("http://geochem.nrcan.gc.ca/cdogs/content/bdl/bdl211192_e.htm", "21:1192")</f>
        <v>21:1192</v>
      </c>
      <c r="E1187" s="1" t="str">
        <f>HYPERLINK("http://geochem.nrcan.gc.ca/cdogs/content/svy/svy210191_e.htm", "21:0191")</f>
        <v>21:0191</v>
      </c>
      <c r="F1187" t="s">
        <v>5754</v>
      </c>
      <c r="G1187" t="s">
        <v>5755</v>
      </c>
      <c r="I1187">
        <v>57.016465500000002</v>
      </c>
      <c r="J1187">
        <v>-106.5342552</v>
      </c>
      <c r="K1187" s="1" t="str">
        <f>HYPERLINK("http://geochem.nrcan.gc.ca/cdogs/content/kwd/kwd020027_e.htm", "NGR lake sediment grab sample")</f>
        <v>NGR lake sediment grab sample</v>
      </c>
      <c r="L1187" s="1" t="str">
        <f>HYPERLINK("http://geochem.nrcan.gc.ca/cdogs/content/kwd/kwd080006_e.htm", "&lt;177 micron (NGR)")</f>
        <v>&lt;177 micron (NGR)</v>
      </c>
      <c r="M1187">
        <v>63</v>
      </c>
      <c r="N1187" t="s">
        <v>73</v>
      </c>
      <c r="O1187">
        <v>1186</v>
      </c>
      <c r="P1187">
        <v>1</v>
      </c>
      <c r="Q1187">
        <v>-2</v>
      </c>
      <c r="R1187">
        <v>1.2</v>
      </c>
      <c r="S1187">
        <v>-2</v>
      </c>
      <c r="T1187">
        <v>90</v>
      </c>
      <c r="U1187">
        <v>23.5</v>
      </c>
      <c r="V1187">
        <v>-5</v>
      </c>
      <c r="W1187">
        <v>46</v>
      </c>
      <c r="X1187">
        <v>-5</v>
      </c>
      <c r="Y1187">
        <v>-20</v>
      </c>
      <c r="Z1187">
        <v>-0.5</v>
      </c>
      <c r="AA1187">
        <v>-1</v>
      </c>
      <c r="AB1187">
        <v>3.8</v>
      </c>
      <c r="AC1187">
        <v>-1</v>
      </c>
      <c r="AD1187">
        <v>-50</v>
      </c>
      <c r="AE1187">
        <v>22</v>
      </c>
      <c r="AF1187">
        <v>0.2</v>
      </c>
      <c r="AG1187">
        <v>-1</v>
      </c>
      <c r="AH1187">
        <v>0.09</v>
      </c>
      <c r="AI1187">
        <v>-10</v>
      </c>
      <c r="AJ1187">
        <v>-5</v>
      </c>
      <c r="AK1187">
        <v>-0.1</v>
      </c>
      <c r="AL1187">
        <v>3.4</v>
      </c>
      <c r="AM1187">
        <v>-5</v>
      </c>
      <c r="AN1187">
        <v>3.3</v>
      </c>
      <c r="AO1187">
        <v>-100</v>
      </c>
      <c r="AP1187">
        <v>-0.5</v>
      </c>
      <c r="AQ1187">
        <v>-0.5</v>
      </c>
      <c r="AR1187">
        <v>-10</v>
      </c>
      <c r="AS1187">
        <v>4.3</v>
      </c>
      <c r="AT1187">
        <v>-500</v>
      </c>
      <c r="AU1187">
        <v>1.6</v>
      </c>
      <c r="AV1187">
        <v>-1</v>
      </c>
      <c r="AW1187">
        <v>-2</v>
      </c>
      <c r="AX1187">
        <v>-100</v>
      </c>
      <c r="AY1187">
        <v>-200</v>
      </c>
    </row>
    <row r="1188" spans="1:51" x14ac:dyDescent="0.3">
      <c r="A1188" t="s">
        <v>5756</v>
      </c>
      <c r="B1188" t="s">
        <v>5757</v>
      </c>
      <c r="C1188" t="s">
        <v>5758</v>
      </c>
      <c r="D1188" s="1" t="str">
        <f>HYPERLINK("http://geochem.nrcan.gc.ca/cdogs/content/bdl/bdl211192_e.htm", "21:1192")</f>
        <v>21:1192</v>
      </c>
      <c r="E1188" s="1" t="str">
        <f>HYPERLINK("http://geochem.nrcan.gc.ca/cdogs/content/svy/svy210191_e.htm", "21:0191")</f>
        <v>21:0191</v>
      </c>
      <c r="F1188" t="s">
        <v>5759</v>
      </c>
      <c r="G1188" t="s">
        <v>5760</v>
      </c>
      <c r="I1188">
        <v>57.058477500000002</v>
      </c>
      <c r="J1188">
        <v>-106.48511670000001</v>
      </c>
      <c r="K1188" s="1" t="str">
        <f>HYPERLINK("http://geochem.nrcan.gc.ca/cdogs/content/kwd/kwd020027_e.htm", "NGR lake sediment grab sample")</f>
        <v>NGR lake sediment grab sample</v>
      </c>
      <c r="L1188" s="1" t="str">
        <f>HYPERLINK("http://geochem.nrcan.gc.ca/cdogs/content/kwd/kwd080006_e.htm", "&lt;177 micron (NGR)")</f>
        <v>&lt;177 micron (NGR)</v>
      </c>
      <c r="M1188">
        <v>63</v>
      </c>
      <c r="N1188" t="s">
        <v>79</v>
      </c>
      <c r="O1188">
        <v>1187</v>
      </c>
      <c r="P1188">
        <v>1</v>
      </c>
      <c r="Q1188">
        <v>-2</v>
      </c>
      <c r="R1188">
        <v>5.7</v>
      </c>
      <c r="S1188">
        <v>-2</v>
      </c>
      <c r="T1188">
        <v>130</v>
      </c>
      <c r="U1188">
        <v>21</v>
      </c>
      <c r="V1188">
        <v>-5</v>
      </c>
      <c r="W1188">
        <v>95</v>
      </c>
      <c r="X1188">
        <v>11</v>
      </c>
      <c r="Y1188">
        <v>30</v>
      </c>
      <c r="Z1188">
        <v>0.6</v>
      </c>
      <c r="AA1188">
        <v>-1</v>
      </c>
      <c r="AB1188">
        <v>22.8</v>
      </c>
      <c r="AC1188">
        <v>2</v>
      </c>
      <c r="AD1188">
        <v>-50</v>
      </c>
      <c r="AE1188">
        <v>52</v>
      </c>
      <c r="AF1188">
        <v>0.6</v>
      </c>
      <c r="AG1188">
        <v>2</v>
      </c>
      <c r="AH1188">
        <v>0.26</v>
      </c>
      <c r="AI1188">
        <v>20</v>
      </c>
      <c r="AJ1188">
        <v>16</v>
      </c>
      <c r="AK1188">
        <v>-0.1</v>
      </c>
      <c r="AL1188">
        <v>6.1</v>
      </c>
      <c r="AM1188">
        <v>-5</v>
      </c>
      <c r="AN1188">
        <v>7.3</v>
      </c>
      <c r="AO1188">
        <v>-100</v>
      </c>
      <c r="AP1188">
        <v>-0.5</v>
      </c>
      <c r="AQ1188">
        <v>0.7</v>
      </c>
      <c r="AR1188">
        <v>-10</v>
      </c>
      <c r="AS1188">
        <v>9.6999999999999993</v>
      </c>
      <c r="AT1188">
        <v>600</v>
      </c>
      <c r="AU1188">
        <v>2.4</v>
      </c>
      <c r="AV1188">
        <v>-1</v>
      </c>
      <c r="AW1188">
        <v>3</v>
      </c>
      <c r="AX1188">
        <v>200</v>
      </c>
      <c r="AY1188">
        <v>-200</v>
      </c>
    </row>
    <row r="1189" spans="1:51" x14ac:dyDescent="0.3">
      <c r="A1189" t="s">
        <v>5761</v>
      </c>
      <c r="B1189" t="s">
        <v>5762</v>
      </c>
      <c r="C1189" t="s">
        <v>5763</v>
      </c>
      <c r="D1189" s="1" t="str">
        <f>HYPERLINK("http://geochem.nrcan.gc.ca/cdogs/content/bdl/bdl211192_e.htm", "21:1192")</f>
        <v>21:1192</v>
      </c>
      <c r="E1189" s="1" t="str">
        <f>HYPERLINK("http://geochem.nrcan.gc.ca/cdogs/content/svy/svy_e.htm", "")</f>
        <v/>
      </c>
      <c r="H1189" s="1" t="str">
        <f>HYPERLINK("http://geochem.nrcan.gc.ca/cdogs/content/cr_/cr_00128_e.htm", "128")</f>
        <v>128</v>
      </c>
      <c r="K1189" t="s">
        <v>137</v>
      </c>
      <c r="L1189" t="s">
        <v>138</v>
      </c>
      <c r="M1189">
        <v>63</v>
      </c>
      <c r="N1189" t="s">
        <v>139</v>
      </c>
      <c r="O1189">
        <v>1188</v>
      </c>
      <c r="P1189">
        <v>8</v>
      </c>
      <c r="Q1189">
        <v>-2</v>
      </c>
      <c r="R1189">
        <v>16.100000000000001</v>
      </c>
      <c r="S1189">
        <v>-2</v>
      </c>
      <c r="T1189">
        <v>300</v>
      </c>
      <c r="U1189">
        <v>49.3</v>
      </c>
      <c r="V1189">
        <v>-5</v>
      </c>
      <c r="W1189">
        <v>52</v>
      </c>
      <c r="X1189">
        <v>10</v>
      </c>
      <c r="Y1189">
        <v>30</v>
      </c>
      <c r="Z1189">
        <v>1.5</v>
      </c>
      <c r="AA1189">
        <v>2</v>
      </c>
      <c r="AB1189">
        <v>3.4</v>
      </c>
      <c r="AC1189">
        <v>3</v>
      </c>
      <c r="AD1189">
        <v>-50</v>
      </c>
      <c r="AE1189">
        <v>30</v>
      </c>
      <c r="AF1189">
        <v>0.8</v>
      </c>
      <c r="AG1189">
        <v>2</v>
      </c>
      <c r="AH1189">
        <v>0.67</v>
      </c>
      <c r="AI1189">
        <v>30</v>
      </c>
      <c r="AJ1189">
        <v>22</v>
      </c>
      <c r="AK1189">
        <v>1.7</v>
      </c>
      <c r="AL1189">
        <v>8.9</v>
      </c>
      <c r="AM1189">
        <v>-5</v>
      </c>
      <c r="AN1189">
        <v>4.9000000000000004</v>
      </c>
      <c r="AO1189">
        <v>-100</v>
      </c>
      <c r="AP1189">
        <v>-0.5</v>
      </c>
      <c r="AQ1189">
        <v>0.6</v>
      </c>
      <c r="AR1189">
        <v>-10</v>
      </c>
      <c r="AS1189">
        <v>5</v>
      </c>
      <c r="AT1189">
        <v>2000</v>
      </c>
      <c r="AU1189">
        <v>31.1</v>
      </c>
      <c r="AV1189">
        <v>-1</v>
      </c>
      <c r="AW1189">
        <v>3</v>
      </c>
      <c r="AX1189">
        <v>200</v>
      </c>
      <c r="AY1189">
        <v>300</v>
      </c>
    </row>
    <row r="1190" spans="1:51" x14ac:dyDescent="0.3">
      <c r="A1190" t="s">
        <v>5764</v>
      </c>
      <c r="B1190" t="s">
        <v>5765</v>
      </c>
      <c r="C1190" t="s">
        <v>5766</v>
      </c>
      <c r="D1190" s="1" t="str">
        <f>HYPERLINK("http://geochem.nrcan.gc.ca/cdogs/content/bdl/bdl211192_e.htm", "21:1192")</f>
        <v>21:1192</v>
      </c>
      <c r="E1190" s="1" t="str">
        <f>HYPERLINK("http://geochem.nrcan.gc.ca/cdogs/content/svy/svy210191_e.htm", "21:0191")</f>
        <v>21:0191</v>
      </c>
      <c r="F1190" t="s">
        <v>5767</v>
      </c>
      <c r="G1190" t="s">
        <v>5768</v>
      </c>
      <c r="I1190">
        <v>57.057425500000001</v>
      </c>
      <c r="J1190">
        <v>-106.5248306</v>
      </c>
      <c r="K1190" s="1" t="str">
        <f>HYPERLINK("http://geochem.nrcan.gc.ca/cdogs/content/kwd/kwd020027_e.htm", "NGR lake sediment grab sample")</f>
        <v>NGR lake sediment grab sample</v>
      </c>
      <c r="L1190" s="1" t="str">
        <f>HYPERLINK("http://geochem.nrcan.gc.ca/cdogs/content/kwd/kwd080006_e.htm", "&lt;177 micron (NGR)")</f>
        <v>&lt;177 micron (NGR)</v>
      </c>
      <c r="M1190">
        <v>63</v>
      </c>
      <c r="N1190" t="s">
        <v>85</v>
      </c>
      <c r="O1190">
        <v>1189</v>
      </c>
      <c r="P1190">
        <v>1</v>
      </c>
      <c r="Q1190">
        <v>-2</v>
      </c>
      <c r="R1190">
        <v>3.2</v>
      </c>
      <c r="S1190">
        <v>-2</v>
      </c>
      <c r="T1190">
        <v>170</v>
      </c>
      <c r="U1190">
        <v>31.7</v>
      </c>
      <c r="V1190">
        <v>-5</v>
      </c>
      <c r="W1190">
        <v>105</v>
      </c>
      <c r="X1190">
        <v>11</v>
      </c>
      <c r="Y1190">
        <v>50</v>
      </c>
      <c r="Z1190">
        <v>0.8</v>
      </c>
      <c r="AA1190">
        <v>1</v>
      </c>
      <c r="AB1190">
        <v>10.7</v>
      </c>
      <c r="AC1190">
        <v>3</v>
      </c>
      <c r="AD1190">
        <v>-50</v>
      </c>
      <c r="AE1190">
        <v>52</v>
      </c>
      <c r="AF1190">
        <v>0.5</v>
      </c>
      <c r="AG1190">
        <v>1</v>
      </c>
      <c r="AH1190">
        <v>0.28999999999999998</v>
      </c>
      <c r="AI1190">
        <v>20</v>
      </c>
      <c r="AJ1190">
        <v>14</v>
      </c>
      <c r="AK1190">
        <v>-0.1</v>
      </c>
      <c r="AL1190">
        <v>7.1</v>
      </c>
      <c r="AM1190">
        <v>-5</v>
      </c>
      <c r="AN1190">
        <v>6.4</v>
      </c>
      <c r="AO1190">
        <v>-100</v>
      </c>
      <c r="AP1190">
        <v>-0.5</v>
      </c>
      <c r="AQ1190">
        <v>0.7</v>
      </c>
      <c r="AR1190">
        <v>-10</v>
      </c>
      <c r="AS1190">
        <v>8.8000000000000007</v>
      </c>
      <c r="AT1190">
        <v>700</v>
      </c>
      <c r="AU1190">
        <v>2.2000000000000002</v>
      </c>
      <c r="AV1190">
        <v>-1</v>
      </c>
      <c r="AW1190">
        <v>3</v>
      </c>
      <c r="AX1190">
        <v>100</v>
      </c>
      <c r="AY1190">
        <v>-200</v>
      </c>
    </row>
    <row r="1191" spans="1:51" x14ac:dyDescent="0.3">
      <c r="A1191" t="s">
        <v>5769</v>
      </c>
      <c r="B1191" t="s">
        <v>5770</v>
      </c>
      <c r="C1191" t="s">
        <v>5771</v>
      </c>
      <c r="D1191" s="1" t="str">
        <f>HYPERLINK("http://geochem.nrcan.gc.ca/cdogs/content/bdl/bdl211192_e.htm", "21:1192")</f>
        <v>21:1192</v>
      </c>
      <c r="E1191" s="1" t="str">
        <f>HYPERLINK("http://geochem.nrcan.gc.ca/cdogs/content/svy/svy210191_e.htm", "21:0191")</f>
        <v>21:0191</v>
      </c>
      <c r="F1191" t="s">
        <v>5772</v>
      </c>
      <c r="G1191" t="s">
        <v>5773</v>
      </c>
      <c r="I1191">
        <v>57.070033299999999</v>
      </c>
      <c r="J1191">
        <v>-106.5224281</v>
      </c>
      <c r="K1191" s="1" t="str">
        <f>HYPERLINK("http://geochem.nrcan.gc.ca/cdogs/content/kwd/kwd020027_e.htm", "NGR lake sediment grab sample")</f>
        <v>NGR lake sediment grab sample</v>
      </c>
      <c r="L1191" s="1" t="str">
        <f>HYPERLINK("http://geochem.nrcan.gc.ca/cdogs/content/kwd/kwd080006_e.htm", "&lt;177 micron (NGR)")</f>
        <v>&lt;177 micron (NGR)</v>
      </c>
      <c r="M1191">
        <v>63</v>
      </c>
      <c r="N1191" t="s">
        <v>91</v>
      </c>
      <c r="O1191">
        <v>1190</v>
      </c>
      <c r="P1191">
        <v>1</v>
      </c>
      <c r="Q1191">
        <v>-2</v>
      </c>
      <c r="R1191">
        <v>14.1</v>
      </c>
      <c r="S1191">
        <v>-2</v>
      </c>
      <c r="T1191">
        <v>510</v>
      </c>
      <c r="U1191">
        <v>22.4</v>
      </c>
      <c r="V1191">
        <v>-5</v>
      </c>
      <c r="W1191">
        <v>63</v>
      </c>
      <c r="X1191">
        <v>18</v>
      </c>
      <c r="Y1191">
        <v>-20</v>
      </c>
      <c r="Z1191">
        <v>-0.5</v>
      </c>
      <c r="AA1191">
        <v>-1</v>
      </c>
      <c r="AB1191">
        <v>32.4</v>
      </c>
      <c r="AC1191">
        <v>1</v>
      </c>
      <c r="AD1191">
        <v>-50</v>
      </c>
      <c r="AE1191">
        <v>33</v>
      </c>
      <c r="AF1191">
        <v>0.5</v>
      </c>
      <c r="AG1191">
        <v>5</v>
      </c>
      <c r="AH1191">
        <v>0.11</v>
      </c>
      <c r="AI1191">
        <v>40</v>
      </c>
      <c r="AJ1191">
        <v>-5</v>
      </c>
      <c r="AK1191">
        <v>-0.1</v>
      </c>
      <c r="AL1191">
        <v>5.4</v>
      </c>
      <c r="AM1191">
        <v>-5</v>
      </c>
      <c r="AN1191">
        <v>4.3</v>
      </c>
      <c r="AO1191">
        <v>-100</v>
      </c>
      <c r="AP1191">
        <v>-0.5</v>
      </c>
      <c r="AQ1191">
        <v>-0.5</v>
      </c>
      <c r="AR1191">
        <v>-10</v>
      </c>
      <c r="AS1191">
        <v>5</v>
      </c>
      <c r="AT1191">
        <v>-500</v>
      </c>
      <c r="AU1191">
        <v>1.6</v>
      </c>
      <c r="AV1191">
        <v>-1</v>
      </c>
      <c r="AW1191">
        <v>2</v>
      </c>
      <c r="AX1191">
        <v>100</v>
      </c>
      <c r="AY1191">
        <v>-200</v>
      </c>
    </row>
    <row r="1192" spans="1:51" x14ac:dyDescent="0.3">
      <c r="A1192" t="s">
        <v>5774</v>
      </c>
      <c r="B1192" t="s">
        <v>5775</v>
      </c>
      <c r="C1192" t="s">
        <v>5776</v>
      </c>
      <c r="D1192" s="1" t="str">
        <f>HYPERLINK("http://geochem.nrcan.gc.ca/cdogs/content/bdl/bdl211192_e.htm", "21:1192")</f>
        <v>21:1192</v>
      </c>
      <c r="E1192" s="1" t="str">
        <f>HYPERLINK("http://geochem.nrcan.gc.ca/cdogs/content/svy/svy210191_e.htm", "21:0191")</f>
        <v>21:0191</v>
      </c>
      <c r="F1192" t="s">
        <v>5749</v>
      </c>
      <c r="G1192" t="s">
        <v>5777</v>
      </c>
      <c r="I1192">
        <v>57.080760900000001</v>
      </c>
      <c r="J1192">
        <v>-106.4933166</v>
      </c>
      <c r="K1192" s="1" t="str">
        <f>HYPERLINK("http://geochem.nrcan.gc.ca/cdogs/content/kwd/kwd020027_e.htm", "NGR lake sediment grab sample")</f>
        <v>NGR lake sediment grab sample</v>
      </c>
      <c r="L1192" s="1" t="str">
        <f>HYPERLINK("http://geochem.nrcan.gc.ca/cdogs/content/kwd/kwd080006_e.htm", "&lt;177 micron (NGR)")</f>
        <v>&lt;177 micron (NGR)</v>
      </c>
      <c r="M1192">
        <v>63</v>
      </c>
      <c r="N1192" t="s">
        <v>67</v>
      </c>
      <c r="O1192">
        <v>1191</v>
      </c>
      <c r="P1192">
        <v>1</v>
      </c>
      <c r="Q1192">
        <v>-2</v>
      </c>
      <c r="R1192">
        <v>9.8000000000000007</v>
      </c>
      <c r="S1192">
        <v>-2</v>
      </c>
      <c r="T1192">
        <v>90</v>
      </c>
      <c r="U1192">
        <v>30</v>
      </c>
      <c r="V1192">
        <v>-5</v>
      </c>
      <c r="W1192">
        <v>41</v>
      </c>
      <c r="X1192">
        <v>15</v>
      </c>
      <c r="Y1192">
        <v>20</v>
      </c>
      <c r="Z1192">
        <v>-0.5</v>
      </c>
      <c r="AA1192">
        <v>-1</v>
      </c>
      <c r="AB1192">
        <v>23.4</v>
      </c>
      <c r="AC1192">
        <v>1</v>
      </c>
      <c r="AD1192">
        <v>-50</v>
      </c>
      <c r="AE1192">
        <v>19</v>
      </c>
      <c r="AF1192">
        <v>0.4</v>
      </c>
      <c r="AG1192">
        <v>3</v>
      </c>
      <c r="AH1192">
        <v>0.08</v>
      </c>
      <c r="AI1192">
        <v>50</v>
      </c>
      <c r="AJ1192">
        <v>-5</v>
      </c>
      <c r="AK1192">
        <v>-0.1</v>
      </c>
      <c r="AL1192">
        <v>3.5</v>
      </c>
      <c r="AM1192">
        <v>-5</v>
      </c>
      <c r="AN1192">
        <v>3.8</v>
      </c>
      <c r="AO1192">
        <v>-100</v>
      </c>
      <c r="AP1192">
        <v>-0.5</v>
      </c>
      <c r="AQ1192">
        <v>-0.5</v>
      </c>
      <c r="AR1192">
        <v>-10</v>
      </c>
      <c r="AS1192">
        <v>3.3</v>
      </c>
      <c r="AT1192">
        <v>-500</v>
      </c>
      <c r="AU1192">
        <v>2</v>
      </c>
      <c r="AV1192">
        <v>-1</v>
      </c>
      <c r="AW1192">
        <v>2</v>
      </c>
      <c r="AX1192">
        <v>-100</v>
      </c>
      <c r="AY1192">
        <v>-200</v>
      </c>
    </row>
    <row r="1193" spans="1:51" x14ac:dyDescent="0.3">
      <c r="A1193" t="s">
        <v>5778</v>
      </c>
      <c r="B1193" t="s">
        <v>5779</v>
      </c>
      <c r="C1193" t="s">
        <v>5780</v>
      </c>
      <c r="D1193" s="1" t="str">
        <f>HYPERLINK("http://geochem.nrcan.gc.ca/cdogs/content/bdl/bdl211192_e.htm", "21:1192")</f>
        <v>21:1192</v>
      </c>
      <c r="E1193" s="1" t="str">
        <f>HYPERLINK("http://geochem.nrcan.gc.ca/cdogs/content/svy/svy210191_e.htm", "21:0191")</f>
        <v>21:0191</v>
      </c>
      <c r="F1193" t="s">
        <v>5749</v>
      </c>
      <c r="G1193" t="s">
        <v>5781</v>
      </c>
      <c r="I1193">
        <v>57.080760900000001</v>
      </c>
      <c r="J1193">
        <v>-106.4933166</v>
      </c>
      <c r="K1193" s="1" t="str">
        <f>HYPERLINK("http://geochem.nrcan.gc.ca/cdogs/content/kwd/kwd020027_e.htm", "NGR lake sediment grab sample")</f>
        <v>NGR lake sediment grab sample</v>
      </c>
      <c r="L1193" s="1" t="str">
        <f>HYPERLINK("http://geochem.nrcan.gc.ca/cdogs/content/kwd/kwd080006_e.htm", "&lt;177 micron (NGR)")</f>
        <v>&lt;177 micron (NGR)</v>
      </c>
      <c r="M1193">
        <v>63</v>
      </c>
      <c r="N1193" t="s">
        <v>62</v>
      </c>
      <c r="O1193">
        <v>1192</v>
      </c>
      <c r="P1193">
        <v>1</v>
      </c>
      <c r="Q1193">
        <v>-2</v>
      </c>
      <c r="R1193">
        <v>10.4</v>
      </c>
      <c r="S1193">
        <v>-2</v>
      </c>
      <c r="T1193">
        <v>80</v>
      </c>
      <c r="U1193">
        <v>31.7</v>
      </c>
      <c r="V1193">
        <v>-5</v>
      </c>
      <c r="W1193">
        <v>28</v>
      </c>
      <c r="X1193">
        <v>12</v>
      </c>
      <c r="Y1193">
        <v>40</v>
      </c>
      <c r="Z1193">
        <v>-0.5</v>
      </c>
      <c r="AA1193">
        <v>-1</v>
      </c>
      <c r="AB1193">
        <v>24.2</v>
      </c>
      <c r="AC1193">
        <v>-1</v>
      </c>
      <c r="AD1193">
        <v>-50</v>
      </c>
      <c r="AE1193">
        <v>17</v>
      </c>
      <c r="AF1193">
        <v>0.4</v>
      </c>
      <c r="AG1193">
        <v>2</v>
      </c>
      <c r="AH1193">
        <v>0.09</v>
      </c>
      <c r="AI1193">
        <v>40</v>
      </c>
      <c r="AJ1193">
        <v>-5</v>
      </c>
      <c r="AK1193">
        <v>-0.1</v>
      </c>
      <c r="AL1193">
        <v>3.1</v>
      </c>
      <c r="AM1193">
        <v>-5</v>
      </c>
      <c r="AN1193">
        <v>3.5</v>
      </c>
      <c r="AO1193">
        <v>-100</v>
      </c>
      <c r="AP1193">
        <v>-0.5</v>
      </c>
      <c r="AQ1193">
        <v>-0.5</v>
      </c>
      <c r="AR1193">
        <v>-10</v>
      </c>
      <c r="AS1193">
        <v>3.3</v>
      </c>
      <c r="AT1193">
        <v>-500</v>
      </c>
      <c r="AU1193">
        <v>2</v>
      </c>
      <c r="AV1193">
        <v>-1</v>
      </c>
      <c r="AW1193">
        <v>2</v>
      </c>
      <c r="AX1193">
        <v>-100</v>
      </c>
      <c r="AY1193">
        <v>-200</v>
      </c>
    </row>
    <row r="1194" spans="1:51" x14ac:dyDescent="0.3">
      <c r="A1194" t="s">
        <v>5782</v>
      </c>
      <c r="B1194" t="s">
        <v>5783</v>
      </c>
      <c r="C1194" t="s">
        <v>5784</v>
      </c>
      <c r="D1194" s="1" t="str">
        <f>HYPERLINK("http://geochem.nrcan.gc.ca/cdogs/content/bdl/bdl211192_e.htm", "21:1192")</f>
        <v>21:1192</v>
      </c>
      <c r="E1194" s="1" t="str">
        <f>HYPERLINK("http://geochem.nrcan.gc.ca/cdogs/content/svy/svy210191_e.htm", "21:0191")</f>
        <v>21:0191</v>
      </c>
      <c r="F1194" t="s">
        <v>5785</v>
      </c>
      <c r="G1194" t="s">
        <v>5786</v>
      </c>
      <c r="I1194">
        <v>57.103758300000003</v>
      </c>
      <c r="J1194">
        <v>-106.5787076</v>
      </c>
      <c r="K1194" s="1" t="str">
        <f>HYPERLINK("http://geochem.nrcan.gc.ca/cdogs/content/kwd/kwd020027_e.htm", "NGR lake sediment grab sample")</f>
        <v>NGR lake sediment grab sample</v>
      </c>
      <c r="L1194" s="1" t="str">
        <f>HYPERLINK("http://geochem.nrcan.gc.ca/cdogs/content/kwd/kwd080006_e.htm", "&lt;177 micron (NGR)")</f>
        <v>&lt;177 micron (NGR)</v>
      </c>
      <c r="M1194">
        <v>63</v>
      </c>
      <c r="N1194" t="s">
        <v>97</v>
      </c>
      <c r="O1194">
        <v>1193</v>
      </c>
      <c r="P1194">
        <v>1</v>
      </c>
      <c r="Q1194">
        <v>-2</v>
      </c>
      <c r="R1194">
        <v>2.7</v>
      </c>
      <c r="S1194">
        <v>-2</v>
      </c>
      <c r="T1194">
        <v>90</v>
      </c>
      <c r="U1194">
        <v>26.4</v>
      </c>
      <c r="V1194">
        <v>-5</v>
      </c>
      <c r="W1194">
        <v>54</v>
      </c>
      <c r="X1194">
        <v>12</v>
      </c>
      <c r="Y1194">
        <v>70</v>
      </c>
      <c r="Z1194">
        <v>0.8</v>
      </c>
      <c r="AA1194">
        <v>2</v>
      </c>
      <c r="AB1194">
        <v>6.4</v>
      </c>
      <c r="AC1194">
        <v>1</v>
      </c>
      <c r="AD1194">
        <v>-50</v>
      </c>
      <c r="AE1194">
        <v>41</v>
      </c>
      <c r="AF1194">
        <v>0.9</v>
      </c>
      <c r="AG1194">
        <v>4</v>
      </c>
      <c r="AH1194">
        <v>0.18</v>
      </c>
      <c r="AI1194">
        <v>60</v>
      </c>
      <c r="AJ1194">
        <v>10</v>
      </c>
      <c r="AK1194">
        <v>0.1</v>
      </c>
      <c r="AL1194">
        <v>9.1999999999999993</v>
      </c>
      <c r="AM1194">
        <v>-5</v>
      </c>
      <c r="AN1194">
        <v>7.7</v>
      </c>
      <c r="AO1194">
        <v>-100</v>
      </c>
      <c r="AP1194">
        <v>-0.5</v>
      </c>
      <c r="AQ1194">
        <v>0.7</v>
      </c>
      <c r="AR1194">
        <v>-10</v>
      </c>
      <c r="AS1194">
        <v>5.2</v>
      </c>
      <c r="AT1194">
        <v>600</v>
      </c>
      <c r="AU1194">
        <v>7.4</v>
      </c>
      <c r="AV1194">
        <v>-1</v>
      </c>
      <c r="AW1194">
        <v>4</v>
      </c>
      <c r="AX1194">
        <v>200</v>
      </c>
      <c r="AY1194">
        <v>-200</v>
      </c>
    </row>
    <row r="1195" spans="1:51" x14ac:dyDescent="0.3">
      <c r="A1195" t="s">
        <v>5787</v>
      </c>
      <c r="B1195" t="s">
        <v>5788</v>
      </c>
      <c r="C1195" t="s">
        <v>5789</v>
      </c>
      <c r="D1195" s="1" t="str">
        <f>HYPERLINK("http://geochem.nrcan.gc.ca/cdogs/content/bdl/bdl211192_e.htm", "21:1192")</f>
        <v>21:1192</v>
      </c>
      <c r="E1195" s="1" t="str">
        <f>HYPERLINK("http://geochem.nrcan.gc.ca/cdogs/content/svy/svy210191_e.htm", "21:0191")</f>
        <v>21:0191</v>
      </c>
      <c r="F1195" t="s">
        <v>5790</v>
      </c>
      <c r="G1195" t="s">
        <v>5791</v>
      </c>
      <c r="I1195">
        <v>57.123919299999997</v>
      </c>
      <c r="J1195">
        <v>-106.62938819999999</v>
      </c>
      <c r="K1195" s="1" t="str">
        <f>HYPERLINK("http://geochem.nrcan.gc.ca/cdogs/content/kwd/kwd020027_e.htm", "NGR lake sediment grab sample")</f>
        <v>NGR lake sediment grab sample</v>
      </c>
      <c r="L1195" s="1" t="str">
        <f>HYPERLINK("http://geochem.nrcan.gc.ca/cdogs/content/kwd/kwd080006_e.htm", "&lt;177 micron (NGR)")</f>
        <v>&lt;177 micron (NGR)</v>
      </c>
      <c r="M1195">
        <v>63</v>
      </c>
      <c r="N1195" t="s">
        <v>103</v>
      </c>
      <c r="O1195">
        <v>1194</v>
      </c>
      <c r="P1195">
        <v>1</v>
      </c>
      <c r="Q1195">
        <v>-2</v>
      </c>
      <c r="R1195">
        <v>2.4</v>
      </c>
      <c r="S1195">
        <v>-2</v>
      </c>
      <c r="T1195">
        <v>70</v>
      </c>
      <c r="U1195">
        <v>25.8</v>
      </c>
      <c r="V1195">
        <v>-5</v>
      </c>
      <c r="W1195">
        <v>30</v>
      </c>
      <c r="X1195">
        <v>5</v>
      </c>
      <c r="Y1195">
        <v>-20</v>
      </c>
      <c r="Z1195">
        <v>-0.5</v>
      </c>
      <c r="AA1195">
        <v>-1</v>
      </c>
      <c r="AB1195">
        <v>2.5</v>
      </c>
      <c r="AC1195">
        <v>-1</v>
      </c>
      <c r="AD1195">
        <v>-50</v>
      </c>
      <c r="AE1195">
        <v>14</v>
      </c>
      <c r="AF1195">
        <v>-0.2</v>
      </c>
      <c r="AG1195">
        <v>-1</v>
      </c>
      <c r="AH1195">
        <v>0.05</v>
      </c>
      <c r="AI1195">
        <v>10</v>
      </c>
      <c r="AJ1195">
        <v>-5</v>
      </c>
      <c r="AK1195">
        <v>-0.1</v>
      </c>
      <c r="AL1195">
        <v>3.2</v>
      </c>
      <c r="AM1195">
        <v>-5</v>
      </c>
      <c r="AN1195">
        <v>2.2999999999999998</v>
      </c>
      <c r="AO1195">
        <v>-100</v>
      </c>
      <c r="AP1195">
        <v>-0.5</v>
      </c>
      <c r="AQ1195">
        <v>-0.5</v>
      </c>
      <c r="AR1195">
        <v>-10</v>
      </c>
      <c r="AS1195">
        <v>2.7</v>
      </c>
      <c r="AT1195">
        <v>-500</v>
      </c>
      <c r="AU1195">
        <v>0.6</v>
      </c>
      <c r="AV1195">
        <v>-1</v>
      </c>
      <c r="AW1195">
        <v>-2</v>
      </c>
      <c r="AX1195">
        <v>-100</v>
      </c>
      <c r="AY1195">
        <v>-200</v>
      </c>
    </row>
    <row r="1196" spans="1:51" x14ac:dyDescent="0.3">
      <c r="A1196" t="s">
        <v>5792</v>
      </c>
      <c r="B1196" t="s">
        <v>5793</v>
      </c>
      <c r="C1196" t="s">
        <v>5794</v>
      </c>
      <c r="D1196" s="1" t="str">
        <f>HYPERLINK("http://geochem.nrcan.gc.ca/cdogs/content/bdl/bdl211192_e.htm", "21:1192")</f>
        <v>21:1192</v>
      </c>
      <c r="E1196" s="1" t="str">
        <f>HYPERLINK("http://geochem.nrcan.gc.ca/cdogs/content/svy/svy210191_e.htm", "21:0191")</f>
        <v>21:0191</v>
      </c>
      <c r="F1196" t="s">
        <v>5795</v>
      </c>
      <c r="G1196" t="s">
        <v>5796</v>
      </c>
      <c r="I1196">
        <v>57.115677599999998</v>
      </c>
      <c r="J1196">
        <v>-106.6644687</v>
      </c>
      <c r="K1196" s="1" t="str">
        <f>HYPERLINK("http://geochem.nrcan.gc.ca/cdogs/content/kwd/kwd020027_e.htm", "NGR lake sediment grab sample")</f>
        <v>NGR lake sediment grab sample</v>
      </c>
      <c r="L1196" s="1" t="str">
        <f>HYPERLINK("http://geochem.nrcan.gc.ca/cdogs/content/kwd/kwd080006_e.htm", "&lt;177 micron (NGR)")</f>
        <v>&lt;177 micron (NGR)</v>
      </c>
      <c r="M1196">
        <v>63</v>
      </c>
      <c r="N1196" t="s">
        <v>109</v>
      </c>
      <c r="O1196">
        <v>1195</v>
      </c>
      <c r="P1196">
        <v>1</v>
      </c>
      <c r="Q1196">
        <v>-2</v>
      </c>
      <c r="R1196">
        <v>1.3</v>
      </c>
      <c r="S1196">
        <v>-2</v>
      </c>
      <c r="T1196">
        <v>60</v>
      </c>
      <c r="U1196">
        <v>24.9</v>
      </c>
      <c r="V1196">
        <v>-5</v>
      </c>
      <c r="W1196">
        <v>44</v>
      </c>
      <c r="X1196">
        <v>-5</v>
      </c>
      <c r="Y1196">
        <v>30</v>
      </c>
      <c r="Z1196">
        <v>-0.5</v>
      </c>
      <c r="AA1196">
        <v>-1</v>
      </c>
      <c r="AB1196">
        <v>1.6</v>
      </c>
      <c r="AC1196">
        <v>-1</v>
      </c>
      <c r="AD1196">
        <v>-50</v>
      </c>
      <c r="AE1196">
        <v>22</v>
      </c>
      <c r="AF1196">
        <v>0.2</v>
      </c>
      <c r="AG1196">
        <v>-1</v>
      </c>
      <c r="AH1196">
        <v>0.06</v>
      </c>
      <c r="AI1196">
        <v>10</v>
      </c>
      <c r="AJ1196">
        <v>-5</v>
      </c>
      <c r="AK1196">
        <v>-0.1</v>
      </c>
      <c r="AL1196">
        <v>5.0999999999999996</v>
      </c>
      <c r="AM1196">
        <v>-5</v>
      </c>
      <c r="AN1196">
        <v>3.2</v>
      </c>
      <c r="AO1196">
        <v>-100</v>
      </c>
      <c r="AP1196">
        <v>-0.5</v>
      </c>
      <c r="AQ1196">
        <v>-0.5</v>
      </c>
      <c r="AR1196">
        <v>-10</v>
      </c>
      <c r="AS1196">
        <v>5.0999999999999996</v>
      </c>
      <c r="AT1196">
        <v>-500</v>
      </c>
      <c r="AU1196">
        <v>1.2</v>
      </c>
      <c r="AV1196">
        <v>-1</v>
      </c>
      <c r="AW1196">
        <v>-2</v>
      </c>
      <c r="AX1196">
        <v>-100</v>
      </c>
      <c r="AY1196">
        <v>-200</v>
      </c>
    </row>
    <row r="1197" spans="1:51" x14ac:dyDescent="0.3">
      <c r="A1197" t="s">
        <v>5797</v>
      </c>
      <c r="B1197" t="s">
        <v>5798</v>
      </c>
      <c r="C1197" t="s">
        <v>5799</v>
      </c>
      <c r="D1197" s="1" t="str">
        <f>HYPERLINK("http://geochem.nrcan.gc.ca/cdogs/content/bdl/bdl211192_e.htm", "21:1192")</f>
        <v>21:1192</v>
      </c>
      <c r="E1197" s="1" t="str">
        <f>HYPERLINK("http://geochem.nrcan.gc.ca/cdogs/content/svy/svy210191_e.htm", "21:0191")</f>
        <v>21:0191</v>
      </c>
      <c r="F1197" t="s">
        <v>5800</v>
      </c>
      <c r="G1197" t="s">
        <v>5801</v>
      </c>
      <c r="I1197">
        <v>57.103345300000001</v>
      </c>
      <c r="J1197">
        <v>-106.7408868</v>
      </c>
      <c r="K1197" s="1" t="str">
        <f>HYPERLINK("http://geochem.nrcan.gc.ca/cdogs/content/kwd/kwd020027_e.htm", "NGR lake sediment grab sample")</f>
        <v>NGR lake sediment grab sample</v>
      </c>
      <c r="L1197" s="1" t="str">
        <f>HYPERLINK("http://geochem.nrcan.gc.ca/cdogs/content/kwd/kwd080006_e.htm", "&lt;177 micron (NGR)")</f>
        <v>&lt;177 micron (NGR)</v>
      </c>
      <c r="M1197">
        <v>63</v>
      </c>
      <c r="N1197" t="s">
        <v>115</v>
      </c>
      <c r="O1197">
        <v>1196</v>
      </c>
      <c r="P1197">
        <v>1</v>
      </c>
      <c r="Q1197">
        <v>-2</v>
      </c>
      <c r="R1197">
        <v>1.2</v>
      </c>
      <c r="S1197">
        <v>-2</v>
      </c>
      <c r="T1197">
        <v>-50</v>
      </c>
      <c r="U1197">
        <v>31.7</v>
      </c>
      <c r="V1197">
        <v>-5</v>
      </c>
      <c r="W1197">
        <v>42</v>
      </c>
      <c r="X1197">
        <v>-5</v>
      </c>
      <c r="Y1197">
        <v>30</v>
      </c>
      <c r="Z1197">
        <v>-0.5</v>
      </c>
      <c r="AA1197">
        <v>1</v>
      </c>
      <c r="AB1197">
        <v>2.7</v>
      </c>
      <c r="AC1197">
        <v>-1</v>
      </c>
      <c r="AD1197">
        <v>-50</v>
      </c>
      <c r="AE1197">
        <v>22</v>
      </c>
      <c r="AF1197">
        <v>0.3</v>
      </c>
      <c r="AG1197">
        <v>-1</v>
      </c>
      <c r="AH1197">
        <v>0.05</v>
      </c>
      <c r="AI1197">
        <v>-10</v>
      </c>
      <c r="AJ1197">
        <v>-5</v>
      </c>
      <c r="AK1197">
        <v>-0.1</v>
      </c>
      <c r="AL1197">
        <v>7.9</v>
      </c>
      <c r="AM1197">
        <v>-5</v>
      </c>
      <c r="AN1197">
        <v>3.5</v>
      </c>
      <c r="AO1197">
        <v>-100</v>
      </c>
      <c r="AP1197">
        <v>-0.5</v>
      </c>
      <c r="AQ1197">
        <v>-0.5</v>
      </c>
      <c r="AR1197">
        <v>-10</v>
      </c>
      <c r="AS1197">
        <v>5.5</v>
      </c>
      <c r="AT1197">
        <v>-500</v>
      </c>
      <c r="AU1197">
        <v>1.3</v>
      </c>
      <c r="AV1197">
        <v>-1</v>
      </c>
      <c r="AW1197">
        <v>-2</v>
      </c>
      <c r="AX1197">
        <v>100</v>
      </c>
      <c r="AY1197">
        <v>-200</v>
      </c>
    </row>
    <row r="1198" spans="1:51" x14ac:dyDescent="0.3">
      <c r="A1198" t="s">
        <v>5802</v>
      </c>
      <c r="B1198" t="s">
        <v>5803</v>
      </c>
      <c r="C1198" t="s">
        <v>5804</v>
      </c>
      <c r="D1198" s="1" t="str">
        <f>HYPERLINK("http://geochem.nrcan.gc.ca/cdogs/content/bdl/bdl211192_e.htm", "21:1192")</f>
        <v>21:1192</v>
      </c>
      <c r="E1198" s="1" t="str">
        <f>HYPERLINK("http://geochem.nrcan.gc.ca/cdogs/content/svy/svy210191_e.htm", "21:0191")</f>
        <v>21:0191</v>
      </c>
      <c r="F1198" t="s">
        <v>5805</v>
      </c>
      <c r="G1198" t="s">
        <v>5806</v>
      </c>
      <c r="I1198">
        <v>57.111393300000003</v>
      </c>
      <c r="J1198">
        <v>-106.7989982</v>
      </c>
      <c r="K1198" s="1" t="str">
        <f>HYPERLINK("http://geochem.nrcan.gc.ca/cdogs/content/kwd/kwd020027_e.htm", "NGR lake sediment grab sample")</f>
        <v>NGR lake sediment grab sample</v>
      </c>
      <c r="L1198" s="1" t="str">
        <f>HYPERLINK("http://geochem.nrcan.gc.ca/cdogs/content/kwd/kwd080006_e.htm", "&lt;177 micron (NGR)")</f>
        <v>&lt;177 micron (NGR)</v>
      </c>
      <c r="M1198">
        <v>63</v>
      </c>
      <c r="N1198" t="s">
        <v>121</v>
      </c>
      <c r="O1198">
        <v>1197</v>
      </c>
      <c r="P1198">
        <v>1</v>
      </c>
      <c r="Q1198">
        <v>-2</v>
      </c>
      <c r="R1198">
        <v>0.9</v>
      </c>
      <c r="S1198">
        <v>-2</v>
      </c>
      <c r="T1198">
        <v>50</v>
      </c>
      <c r="U1198">
        <v>31.5</v>
      </c>
      <c r="V1198">
        <v>-5</v>
      </c>
      <c r="W1198">
        <v>24</v>
      </c>
      <c r="X1198">
        <v>-5</v>
      </c>
      <c r="Y1198">
        <v>40</v>
      </c>
      <c r="Z1198">
        <v>-0.5</v>
      </c>
      <c r="AA1198">
        <v>-1</v>
      </c>
      <c r="AB1198">
        <v>4.8</v>
      </c>
      <c r="AC1198">
        <v>-1</v>
      </c>
      <c r="AD1198">
        <v>-50</v>
      </c>
      <c r="AE1198">
        <v>10</v>
      </c>
      <c r="AF1198">
        <v>-0.2</v>
      </c>
      <c r="AG1198">
        <v>-1</v>
      </c>
      <c r="AH1198">
        <v>0.04</v>
      </c>
      <c r="AI1198">
        <v>10</v>
      </c>
      <c r="AJ1198">
        <v>-5</v>
      </c>
      <c r="AK1198">
        <v>-0.1</v>
      </c>
      <c r="AL1198">
        <v>4</v>
      </c>
      <c r="AM1198">
        <v>-5</v>
      </c>
      <c r="AN1198">
        <v>1.8</v>
      </c>
      <c r="AO1198">
        <v>-100</v>
      </c>
      <c r="AP1198">
        <v>-0.5</v>
      </c>
      <c r="AQ1198">
        <v>-0.5</v>
      </c>
      <c r="AR1198">
        <v>-10</v>
      </c>
      <c r="AS1198">
        <v>3</v>
      </c>
      <c r="AT1198">
        <v>-500</v>
      </c>
      <c r="AU1198">
        <v>1.1000000000000001</v>
      </c>
      <c r="AV1198">
        <v>-1</v>
      </c>
      <c r="AW1198">
        <v>-2</v>
      </c>
      <c r="AX1198">
        <v>100</v>
      </c>
      <c r="AY1198">
        <v>-200</v>
      </c>
    </row>
    <row r="1199" spans="1:51" x14ac:dyDescent="0.3">
      <c r="A1199" t="s">
        <v>5807</v>
      </c>
      <c r="B1199" t="s">
        <v>5808</v>
      </c>
      <c r="C1199" t="s">
        <v>5809</v>
      </c>
      <c r="D1199" s="1" t="str">
        <f>HYPERLINK("http://geochem.nrcan.gc.ca/cdogs/content/bdl/bdl211192_e.htm", "21:1192")</f>
        <v>21:1192</v>
      </c>
      <c r="E1199" s="1" t="str">
        <f>HYPERLINK("http://geochem.nrcan.gc.ca/cdogs/content/svy/svy210191_e.htm", "21:0191")</f>
        <v>21:0191</v>
      </c>
      <c r="F1199" t="s">
        <v>5810</v>
      </c>
      <c r="G1199" t="s">
        <v>5811</v>
      </c>
      <c r="I1199">
        <v>57.089641200000003</v>
      </c>
      <c r="J1199">
        <v>-106.834238</v>
      </c>
      <c r="K1199" s="1" t="str">
        <f>HYPERLINK("http://geochem.nrcan.gc.ca/cdogs/content/kwd/kwd020027_e.htm", "NGR lake sediment grab sample")</f>
        <v>NGR lake sediment grab sample</v>
      </c>
      <c r="L1199" s="1" t="str">
        <f>HYPERLINK("http://geochem.nrcan.gc.ca/cdogs/content/kwd/kwd080006_e.htm", "&lt;177 micron (NGR)")</f>
        <v>&lt;177 micron (NGR)</v>
      </c>
      <c r="M1199">
        <v>63</v>
      </c>
      <c r="N1199" t="s">
        <v>127</v>
      </c>
      <c r="O1199">
        <v>1198</v>
      </c>
      <c r="P1199">
        <v>1</v>
      </c>
      <c r="Q1199">
        <v>-2</v>
      </c>
      <c r="R1199">
        <v>1.7</v>
      </c>
      <c r="S1199">
        <v>-2</v>
      </c>
      <c r="T1199">
        <v>180</v>
      </c>
      <c r="U1199">
        <v>25.4</v>
      </c>
      <c r="V1199">
        <v>-5</v>
      </c>
      <c r="W1199">
        <v>116</v>
      </c>
      <c r="X1199">
        <v>15</v>
      </c>
      <c r="Y1199">
        <v>50</v>
      </c>
      <c r="Z1199">
        <v>0.7</v>
      </c>
      <c r="AA1199">
        <v>-1</v>
      </c>
      <c r="AB1199">
        <v>14.4</v>
      </c>
      <c r="AC1199">
        <v>3</v>
      </c>
      <c r="AD1199">
        <v>-50</v>
      </c>
      <c r="AE1199">
        <v>55</v>
      </c>
      <c r="AF1199">
        <v>0.6</v>
      </c>
      <c r="AG1199">
        <v>1</v>
      </c>
      <c r="AH1199">
        <v>0.47</v>
      </c>
      <c r="AI1199">
        <v>20</v>
      </c>
      <c r="AJ1199">
        <v>16</v>
      </c>
      <c r="AK1199">
        <v>-0.1</v>
      </c>
      <c r="AL1199">
        <v>14.4</v>
      </c>
      <c r="AM1199">
        <v>-5</v>
      </c>
      <c r="AN1199">
        <v>7</v>
      </c>
      <c r="AO1199">
        <v>-100</v>
      </c>
      <c r="AP1199">
        <v>-0.5</v>
      </c>
      <c r="AQ1199">
        <v>0.8</v>
      </c>
      <c r="AR1199">
        <v>-10</v>
      </c>
      <c r="AS1199">
        <v>12.4</v>
      </c>
      <c r="AT1199">
        <v>1000</v>
      </c>
      <c r="AU1199">
        <v>4.5999999999999996</v>
      </c>
      <c r="AV1199">
        <v>-1</v>
      </c>
      <c r="AW1199">
        <v>3</v>
      </c>
      <c r="AX1199">
        <v>-100</v>
      </c>
      <c r="AY1199">
        <v>-200</v>
      </c>
    </row>
    <row r="1200" spans="1:51" x14ac:dyDescent="0.3">
      <c r="A1200" t="s">
        <v>5812</v>
      </c>
      <c r="B1200" t="s">
        <v>5813</v>
      </c>
      <c r="C1200" t="s">
        <v>5814</v>
      </c>
      <c r="D1200" s="1" t="str">
        <f>HYPERLINK("http://geochem.nrcan.gc.ca/cdogs/content/bdl/bdl211192_e.htm", "21:1192")</f>
        <v>21:1192</v>
      </c>
      <c r="E1200" s="1" t="str">
        <f>HYPERLINK("http://geochem.nrcan.gc.ca/cdogs/content/svy/svy210191_e.htm", "21:0191")</f>
        <v>21:0191</v>
      </c>
      <c r="F1200" t="s">
        <v>5815</v>
      </c>
      <c r="G1200" t="s">
        <v>5816</v>
      </c>
      <c r="I1200">
        <v>57.087046800000003</v>
      </c>
      <c r="J1200">
        <v>-106.875963</v>
      </c>
      <c r="K1200" s="1" t="str">
        <f>HYPERLINK("http://geochem.nrcan.gc.ca/cdogs/content/kwd/kwd020027_e.htm", "NGR lake sediment grab sample")</f>
        <v>NGR lake sediment grab sample</v>
      </c>
      <c r="L1200" s="1" t="str">
        <f>HYPERLINK("http://geochem.nrcan.gc.ca/cdogs/content/kwd/kwd080006_e.htm", "&lt;177 micron (NGR)")</f>
        <v>&lt;177 micron (NGR)</v>
      </c>
      <c r="M1200">
        <v>63</v>
      </c>
      <c r="N1200" t="s">
        <v>133</v>
      </c>
      <c r="O1200">
        <v>1199</v>
      </c>
      <c r="P1200">
        <v>1</v>
      </c>
      <c r="Q1200">
        <v>-2</v>
      </c>
      <c r="R1200">
        <v>1.6</v>
      </c>
      <c r="S1200">
        <v>-2</v>
      </c>
      <c r="T1200">
        <v>140</v>
      </c>
      <c r="U1200">
        <v>25.2</v>
      </c>
      <c r="V1200">
        <v>-5</v>
      </c>
      <c r="W1200">
        <v>128</v>
      </c>
      <c r="X1200">
        <v>15</v>
      </c>
      <c r="Y1200">
        <v>60</v>
      </c>
      <c r="Z1200">
        <v>-0.5</v>
      </c>
      <c r="AA1200">
        <v>1</v>
      </c>
      <c r="AB1200">
        <v>27.3</v>
      </c>
      <c r="AC1200">
        <v>2</v>
      </c>
      <c r="AD1200">
        <v>-50</v>
      </c>
      <c r="AE1200">
        <v>61</v>
      </c>
      <c r="AF1200">
        <v>0.6</v>
      </c>
      <c r="AG1200">
        <v>2</v>
      </c>
      <c r="AH1200">
        <v>0.33</v>
      </c>
      <c r="AI1200">
        <v>10</v>
      </c>
      <c r="AJ1200">
        <v>6</v>
      </c>
      <c r="AK1200">
        <v>-0.1</v>
      </c>
      <c r="AL1200">
        <v>15.4</v>
      </c>
      <c r="AM1200">
        <v>-5</v>
      </c>
      <c r="AN1200">
        <v>7.4</v>
      </c>
      <c r="AO1200">
        <v>-100</v>
      </c>
      <c r="AP1200">
        <v>-0.5</v>
      </c>
      <c r="AQ1200">
        <v>0.9</v>
      </c>
      <c r="AR1200">
        <v>-10</v>
      </c>
      <c r="AS1200">
        <v>10</v>
      </c>
      <c r="AT1200">
        <v>600</v>
      </c>
      <c r="AU1200">
        <v>3.2</v>
      </c>
      <c r="AV1200">
        <v>-1</v>
      </c>
      <c r="AW1200">
        <v>3</v>
      </c>
      <c r="AX1200">
        <v>100</v>
      </c>
      <c r="AY1200">
        <v>-200</v>
      </c>
    </row>
    <row r="1201" spans="1:51" x14ac:dyDescent="0.3">
      <c r="A1201" t="s">
        <v>5817</v>
      </c>
      <c r="B1201" t="s">
        <v>5818</v>
      </c>
      <c r="C1201" t="s">
        <v>5819</v>
      </c>
      <c r="D1201" s="1" t="str">
        <f>HYPERLINK("http://geochem.nrcan.gc.ca/cdogs/content/bdl/bdl211192_e.htm", "21:1192")</f>
        <v>21:1192</v>
      </c>
      <c r="E1201" s="1" t="str">
        <f>HYPERLINK("http://geochem.nrcan.gc.ca/cdogs/content/svy/svy210191_e.htm", "21:0191")</f>
        <v>21:0191</v>
      </c>
      <c r="F1201" t="s">
        <v>5820</v>
      </c>
      <c r="G1201" t="s">
        <v>5821</v>
      </c>
      <c r="I1201">
        <v>57.058121300000003</v>
      </c>
      <c r="J1201">
        <v>-106.8628109</v>
      </c>
      <c r="K1201" s="1" t="str">
        <f>HYPERLINK("http://geochem.nrcan.gc.ca/cdogs/content/kwd/kwd020027_e.htm", "NGR lake sediment grab sample")</f>
        <v>NGR lake sediment grab sample</v>
      </c>
      <c r="L1201" s="1" t="str">
        <f>HYPERLINK("http://geochem.nrcan.gc.ca/cdogs/content/kwd/kwd080006_e.htm", "&lt;177 micron (NGR)")</f>
        <v>&lt;177 micron (NGR)</v>
      </c>
      <c r="M1201">
        <v>63</v>
      </c>
      <c r="N1201" t="s">
        <v>145</v>
      </c>
      <c r="O1201">
        <v>1200</v>
      </c>
      <c r="P1201">
        <v>1</v>
      </c>
      <c r="Q1201">
        <v>-2</v>
      </c>
      <c r="R1201">
        <v>1</v>
      </c>
      <c r="S1201">
        <v>-2</v>
      </c>
      <c r="T1201">
        <v>-50</v>
      </c>
      <c r="U1201">
        <v>32.6</v>
      </c>
      <c r="V1201">
        <v>-5</v>
      </c>
      <c r="W1201">
        <v>52</v>
      </c>
      <c r="X1201">
        <v>15</v>
      </c>
      <c r="Y1201">
        <v>-20</v>
      </c>
      <c r="Z1201">
        <v>-0.5</v>
      </c>
      <c r="AA1201">
        <v>-1</v>
      </c>
      <c r="AB1201">
        <v>27</v>
      </c>
      <c r="AC1201">
        <v>-1</v>
      </c>
      <c r="AD1201">
        <v>-50</v>
      </c>
      <c r="AE1201">
        <v>39</v>
      </c>
      <c r="AF1201">
        <v>0.5</v>
      </c>
      <c r="AG1201">
        <v>3</v>
      </c>
      <c r="AH1201">
        <v>0.05</v>
      </c>
      <c r="AI1201">
        <v>40</v>
      </c>
      <c r="AJ1201">
        <v>-5</v>
      </c>
      <c r="AK1201">
        <v>-0.1</v>
      </c>
      <c r="AL1201">
        <v>9</v>
      </c>
      <c r="AM1201">
        <v>-5</v>
      </c>
      <c r="AN1201">
        <v>5.4</v>
      </c>
      <c r="AO1201">
        <v>-100</v>
      </c>
      <c r="AP1201">
        <v>-0.5</v>
      </c>
      <c r="AQ1201">
        <v>0.6</v>
      </c>
      <c r="AR1201">
        <v>-10</v>
      </c>
      <c r="AS1201">
        <v>5.7</v>
      </c>
      <c r="AT1201">
        <v>-500</v>
      </c>
      <c r="AU1201">
        <v>4.5999999999999996</v>
      </c>
      <c r="AV1201">
        <v>-1</v>
      </c>
      <c r="AW1201">
        <v>3</v>
      </c>
      <c r="AX1201">
        <v>100</v>
      </c>
      <c r="AY1201">
        <v>-200</v>
      </c>
    </row>
    <row r="1202" spans="1:51" x14ac:dyDescent="0.3">
      <c r="A1202" t="s">
        <v>5822</v>
      </c>
      <c r="B1202" t="s">
        <v>5823</v>
      </c>
      <c r="C1202" t="s">
        <v>5824</v>
      </c>
      <c r="D1202" s="1" t="str">
        <f>HYPERLINK("http://geochem.nrcan.gc.ca/cdogs/content/bdl/bdl211192_e.htm", "21:1192")</f>
        <v>21:1192</v>
      </c>
      <c r="E1202" s="1" t="str">
        <f>HYPERLINK("http://geochem.nrcan.gc.ca/cdogs/content/svy/svy210191_e.htm", "21:0191")</f>
        <v>21:0191</v>
      </c>
      <c r="F1202" t="s">
        <v>5825</v>
      </c>
      <c r="G1202" t="s">
        <v>5826</v>
      </c>
      <c r="I1202">
        <v>57.053865500000001</v>
      </c>
      <c r="J1202">
        <v>-106.90146230000001</v>
      </c>
      <c r="K1202" s="1" t="str">
        <f>HYPERLINK("http://geochem.nrcan.gc.ca/cdogs/content/kwd/kwd020027_e.htm", "NGR lake sediment grab sample")</f>
        <v>NGR lake sediment grab sample</v>
      </c>
      <c r="L1202" s="1" t="str">
        <f>HYPERLINK("http://geochem.nrcan.gc.ca/cdogs/content/kwd/kwd080006_e.htm", "&lt;177 micron (NGR)")</f>
        <v>&lt;177 micron (NGR)</v>
      </c>
      <c r="M1202">
        <v>63</v>
      </c>
      <c r="N1202" t="s">
        <v>151</v>
      </c>
      <c r="O1202">
        <v>1201</v>
      </c>
      <c r="P1202">
        <v>1</v>
      </c>
      <c r="Q1202">
        <v>-2</v>
      </c>
      <c r="R1202">
        <v>1.2</v>
      </c>
      <c r="S1202">
        <v>-2</v>
      </c>
      <c r="T1202">
        <v>80</v>
      </c>
      <c r="U1202">
        <v>22.3</v>
      </c>
      <c r="V1202">
        <v>-5</v>
      </c>
      <c r="W1202">
        <v>58</v>
      </c>
      <c r="X1202">
        <v>7</v>
      </c>
      <c r="Y1202">
        <v>30</v>
      </c>
      <c r="Z1202">
        <v>-0.5</v>
      </c>
      <c r="AA1202">
        <v>-1</v>
      </c>
      <c r="AB1202">
        <v>2.1</v>
      </c>
      <c r="AC1202">
        <v>1</v>
      </c>
      <c r="AD1202">
        <v>-50</v>
      </c>
      <c r="AE1202">
        <v>31</v>
      </c>
      <c r="AF1202">
        <v>0.3</v>
      </c>
      <c r="AG1202">
        <v>-1</v>
      </c>
      <c r="AH1202">
        <v>0.17</v>
      </c>
      <c r="AI1202">
        <v>20</v>
      </c>
      <c r="AJ1202">
        <v>-5</v>
      </c>
      <c r="AK1202">
        <v>-0.1</v>
      </c>
      <c r="AL1202">
        <v>5.8</v>
      </c>
      <c r="AM1202">
        <v>-5</v>
      </c>
      <c r="AN1202">
        <v>5.3</v>
      </c>
      <c r="AO1202">
        <v>-100</v>
      </c>
      <c r="AP1202">
        <v>-0.5</v>
      </c>
      <c r="AQ1202">
        <v>0.6</v>
      </c>
      <c r="AR1202">
        <v>-10</v>
      </c>
      <c r="AS1202">
        <v>5.8</v>
      </c>
      <c r="AT1202">
        <v>-500</v>
      </c>
      <c r="AU1202">
        <v>1.9</v>
      </c>
      <c r="AV1202">
        <v>-1</v>
      </c>
      <c r="AW1202">
        <v>-2</v>
      </c>
      <c r="AX1202">
        <v>-100</v>
      </c>
      <c r="AY1202">
        <v>-200</v>
      </c>
    </row>
    <row r="1203" spans="1:51" x14ac:dyDescent="0.3">
      <c r="A1203" t="s">
        <v>5827</v>
      </c>
      <c r="B1203" t="s">
        <v>5828</v>
      </c>
      <c r="C1203" t="s">
        <v>5829</v>
      </c>
      <c r="D1203" s="1" t="str">
        <f>HYPERLINK("http://geochem.nrcan.gc.ca/cdogs/content/bdl/bdl211192_e.htm", "21:1192")</f>
        <v>21:1192</v>
      </c>
      <c r="E1203" s="1" t="str">
        <f>HYPERLINK("http://geochem.nrcan.gc.ca/cdogs/content/svy/svy210191_e.htm", "21:0191")</f>
        <v>21:0191</v>
      </c>
      <c r="F1203" t="s">
        <v>5830</v>
      </c>
      <c r="G1203" t="s">
        <v>5831</v>
      </c>
      <c r="I1203">
        <v>57.0554512</v>
      </c>
      <c r="J1203">
        <v>-106.9594891</v>
      </c>
      <c r="K1203" s="1" t="str">
        <f>HYPERLINK("http://geochem.nrcan.gc.ca/cdogs/content/kwd/kwd020027_e.htm", "NGR lake sediment grab sample")</f>
        <v>NGR lake sediment grab sample</v>
      </c>
      <c r="L1203" s="1" t="str">
        <f>HYPERLINK("http://geochem.nrcan.gc.ca/cdogs/content/kwd/kwd080006_e.htm", "&lt;177 micron (NGR)")</f>
        <v>&lt;177 micron (NGR)</v>
      </c>
      <c r="M1203">
        <v>63</v>
      </c>
      <c r="N1203" t="s">
        <v>157</v>
      </c>
      <c r="O1203">
        <v>1202</v>
      </c>
      <c r="P1203">
        <v>1</v>
      </c>
      <c r="Q1203">
        <v>-2</v>
      </c>
      <c r="R1203">
        <v>3</v>
      </c>
      <c r="S1203">
        <v>-2</v>
      </c>
      <c r="T1203">
        <v>200</v>
      </c>
      <c r="U1203">
        <v>61.6</v>
      </c>
      <c r="V1203">
        <v>-5</v>
      </c>
      <c r="W1203">
        <v>184</v>
      </c>
      <c r="X1203">
        <v>14</v>
      </c>
      <c r="Y1203">
        <v>140</v>
      </c>
      <c r="Z1203">
        <v>0.9</v>
      </c>
      <c r="AA1203">
        <v>2</v>
      </c>
      <c r="AB1203">
        <v>8.9</v>
      </c>
      <c r="AC1203">
        <v>3</v>
      </c>
      <c r="AD1203">
        <v>-50</v>
      </c>
      <c r="AE1203">
        <v>90</v>
      </c>
      <c r="AF1203">
        <v>1</v>
      </c>
      <c r="AG1203">
        <v>-1</v>
      </c>
      <c r="AH1203">
        <v>0.32</v>
      </c>
      <c r="AI1203">
        <v>40</v>
      </c>
      <c r="AJ1203">
        <v>6</v>
      </c>
      <c r="AK1203">
        <v>-0.1</v>
      </c>
      <c r="AL1203">
        <v>22.8</v>
      </c>
      <c r="AM1203">
        <v>-5</v>
      </c>
      <c r="AN1203">
        <v>12.1</v>
      </c>
      <c r="AO1203">
        <v>-100</v>
      </c>
      <c r="AP1203">
        <v>-0.5</v>
      </c>
      <c r="AQ1203">
        <v>1.4</v>
      </c>
      <c r="AR1203">
        <v>-10</v>
      </c>
      <c r="AS1203">
        <v>14.2</v>
      </c>
      <c r="AT1203">
        <v>800</v>
      </c>
      <c r="AU1203">
        <v>3.6</v>
      </c>
      <c r="AV1203">
        <v>1</v>
      </c>
      <c r="AW1203">
        <v>6</v>
      </c>
      <c r="AX1203">
        <v>100</v>
      </c>
      <c r="AY1203">
        <v>-200</v>
      </c>
    </row>
    <row r="1204" spans="1:51" x14ac:dyDescent="0.3">
      <c r="A1204" t="s">
        <v>5832</v>
      </c>
      <c r="B1204" t="s">
        <v>5833</v>
      </c>
      <c r="C1204" t="s">
        <v>5834</v>
      </c>
      <c r="D1204" s="1" t="str">
        <f>HYPERLINK("http://geochem.nrcan.gc.ca/cdogs/content/bdl/bdl211192_e.htm", "21:1192")</f>
        <v>21:1192</v>
      </c>
      <c r="E1204" s="1" t="str">
        <f>HYPERLINK("http://geochem.nrcan.gc.ca/cdogs/content/svy/svy210191_e.htm", "21:0191")</f>
        <v>21:0191</v>
      </c>
      <c r="F1204" t="s">
        <v>5835</v>
      </c>
      <c r="G1204" t="s">
        <v>5836</v>
      </c>
      <c r="I1204">
        <v>57.046821299999998</v>
      </c>
      <c r="J1204">
        <v>-107.001767</v>
      </c>
      <c r="K1204" s="1" t="str">
        <f>HYPERLINK("http://geochem.nrcan.gc.ca/cdogs/content/kwd/kwd020027_e.htm", "NGR lake sediment grab sample")</f>
        <v>NGR lake sediment grab sample</v>
      </c>
      <c r="L1204" s="1" t="str">
        <f>HYPERLINK("http://geochem.nrcan.gc.ca/cdogs/content/kwd/kwd080006_e.htm", "&lt;177 micron (NGR)")</f>
        <v>&lt;177 micron (NGR)</v>
      </c>
      <c r="M1204">
        <v>63</v>
      </c>
      <c r="N1204" t="s">
        <v>163</v>
      </c>
      <c r="O1204">
        <v>1203</v>
      </c>
      <c r="P1204">
        <v>1</v>
      </c>
      <c r="Q1204">
        <v>-2</v>
      </c>
      <c r="R1204">
        <v>1.7</v>
      </c>
      <c r="S1204">
        <v>-2</v>
      </c>
      <c r="T1204">
        <v>140</v>
      </c>
      <c r="U1204">
        <v>43.2</v>
      </c>
      <c r="V1204">
        <v>-5</v>
      </c>
      <c r="W1204">
        <v>49</v>
      </c>
      <c r="X1204">
        <v>-5</v>
      </c>
      <c r="Y1204">
        <v>30</v>
      </c>
      <c r="Z1204">
        <v>0.6</v>
      </c>
      <c r="AA1204">
        <v>-1</v>
      </c>
      <c r="AB1204">
        <v>1.6</v>
      </c>
      <c r="AC1204">
        <v>2</v>
      </c>
      <c r="AD1204">
        <v>-50</v>
      </c>
      <c r="AE1204">
        <v>24</v>
      </c>
      <c r="AF1204">
        <v>0.4</v>
      </c>
      <c r="AG1204">
        <v>-1</v>
      </c>
      <c r="AH1204">
        <v>0.21</v>
      </c>
      <c r="AI1204">
        <v>20</v>
      </c>
      <c r="AJ1204">
        <v>9</v>
      </c>
      <c r="AK1204">
        <v>0.1</v>
      </c>
      <c r="AL1204">
        <v>5.9</v>
      </c>
      <c r="AM1204">
        <v>-5</v>
      </c>
      <c r="AN1204">
        <v>4.2</v>
      </c>
      <c r="AO1204">
        <v>-100</v>
      </c>
      <c r="AP1204">
        <v>-0.5</v>
      </c>
      <c r="AQ1204">
        <v>0.5</v>
      </c>
      <c r="AR1204">
        <v>-10</v>
      </c>
      <c r="AS1204">
        <v>4.3</v>
      </c>
      <c r="AT1204">
        <v>600</v>
      </c>
      <c r="AU1204">
        <v>2.2000000000000002</v>
      </c>
      <c r="AV1204">
        <v>-1</v>
      </c>
      <c r="AW1204">
        <v>2</v>
      </c>
      <c r="AX1204">
        <v>100</v>
      </c>
      <c r="AY1204">
        <v>-200</v>
      </c>
    </row>
    <row r="1205" spans="1:51" x14ac:dyDescent="0.3">
      <c r="A1205" t="s">
        <v>5837</v>
      </c>
      <c r="B1205" t="s">
        <v>5838</v>
      </c>
      <c r="C1205" t="s">
        <v>5839</v>
      </c>
      <c r="D1205" s="1" t="str">
        <f>HYPERLINK("http://geochem.nrcan.gc.ca/cdogs/content/bdl/bdl211192_e.htm", "21:1192")</f>
        <v>21:1192</v>
      </c>
      <c r="E1205" s="1" t="str">
        <f>HYPERLINK("http://geochem.nrcan.gc.ca/cdogs/content/svy/svy210191_e.htm", "21:0191")</f>
        <v>21:0191</v>
      </c>
      <c r="F1205" t="s">
        <v>5840</v>
      </c>
      <c r="G1205" t="s">
        <v>5841</v>
      </c>
      <c r="I1205">
        <v>57.019455000000001</v>
      </c>
      <c r="J1205">
        <v>-107.0716463</v>
      </c>
      <c r="K1205" s="1" t="str">
        <f>HYPERLINK("http://geochem.nrcan.gc.ca/cdogs/content/kwd/kwd020027_e.htm", "NGR lake sediment grab sample")</f>
        <v>NGR lake sediment grab sample</v>
      </c>
      <c r="L1205" s="1" t="str">
        <f>HYPERLINK("http://geochem.nrcan.gc.ca/cdogs/content/kwd/kwd080006_e.htm", "&lt;177 micron (NGR)")</f>
        <v>&lt;177 micron (NGR)</v>
      </c>
      <c r="M1205">
        <v>63</v>
      </c>
      <c r="N1205" t="s">
        <v>169</v>
      </c>
      <c r="O1205">
        <v>1204</v>
      </c>
      <c r="P1205">
        <v>1</v>
      </c>
      <c r="Q1205">
        <v>-2</v>
      </c>
      <c r="R1205">
        <v>1.2</v>
      </c>
      <c r="S1205">
        <v>-2</v>
      </c>
      <c r="T1205">
        <v>110</v>
      </c>
      <c r="U1205">
        <v>35.4</v>
      </c>
      <c r="V1205">
        <v>-5</v>
      </c>
      <c r="W1205">
        <v>96</v>
      </c>
      <c r="X1205">
        <v>7</v>
      </c>
      <c r="Y1205">
        <v>30</v>
      </c>
      <c r="Z1205">
        <v>-0.5</v>
      </c>
      <c r="AA1205">
        <v>-1</v>
      </c>
      <c r="AB1205">
        <v>3.8</v>
      </c>
      <c r="AC1205">
        <v>-1</v>
      </c>
      <c r="AD1205">
        <v>-50</v>
      </c>
      <c r="AE1205">
        <v>51</v>
      </c>
      <c r="AF1205">
        <v>0.3</v>
      </c>
      <c r="AG1205">
        <v>2</v>
      </c>
      <c r="AH1205">
        <v>0.08</v>
      </c>
      <c r="AI1205">
        <v>-10</v>
      </c>
      <c r="AJ1205">
        <v>-5</v>
      </c>
      <c r="AK1205">
        <v>-0.1</v>
      </c>
      <c r="AL1205">
        <v>6.5</v>
      </c>
      <c r="AM1205">
        <v>-5</v>
      </c>
      <c r="AN1205">
        <v>6.3</v>
      </c>
      <c r="AO1205">
        <v>-100</v>
      </c>
      <c r="AP1205">
        <v>-0.5</v>
      </c>
      <c r="AQ1205">
        <v>0.7</v>
      </c>
      <c r="AR1205">
        <v>-10</v>
      </c>
      <c r="AS1205">
        <v>4.0999999999999996</v>
      </c>
      <c r="AT1205">
        <v>-500</v>
      </c>
      <c r="AU1205">
        <v>1.4</v>
      </c>
      <c r="AV1205">
        <v>-1</v>
      </c>
      <c r="AW1205">
        <v>2</v>
      </c>
      <c r="AX1205">
        <v>-100</v>
      </c>
      <c r="AY1205">
        <v>-200</v>
      </c>
    </row>
    <row r="1206" spans="1:51" x14ac:dyDescent="0.3">
      <c r="A1206" t="s">
        <v>5842</v>
      </c>
      <c r="B1206" t="s">
        <v>5843</v>
      </c>
      <c r="C1206" t="s">
        <v>5844</v>
      </c>
      <c r="D1206" s="1" t="str">
        <f>HYPERLINK("http://geochem.nrcan.gc.ca/cdogs/content/bdl/bdl211192_e.htm", "21:1192")</f>
        <v>21:1192</v>
      </c>
      <c r="E1206" s="1" t="str">
        <f>HYPERLINK("http://geochem.nrcan.gc.ca/cdogs/content/svy/svy210191_e.htm", "21:0191")</f>
        <v>21:0191</v>
      </c>
      <c r="F1206" t="s">
        <v>5845</v>
      </c>
      <c r="G1206" t="s">
        <v>5846</v>
      </c>
      <c r="I1206">
        <v>57.153588900000003</v>
      </c>
      <c r="J1206">
        <v>-107.596598</v>
      </c>
      <c r="K1206" s="1" t="str">
        <f>HYPERLINK("http://geochem.nrcan.gc.ca/cdogs/content/kwd/kwd020027_e.htm", "NGR lake sediment grab sample")</f>
        <v>NGR lake sediment grab sample</v>
      </c>
      <c r="L1206" s="1" t="str">
        <f>HYPERLINK("http://geochem.nrcan.gc.ca/cdogs/content/kwd/kwd080006_e.htm", "&lt;177 micron (NGR)")</f>
        <v>&lt;177 micron (NGR)</v>
      </c>
      <c r="M1206">
        <v>64</v>
      </c>
      <c r="N1206" t="s">
        <v>57</v>
      </c>
      <c r="O1206">
        <v>1205</v>
      </c>
      <c r="P1206">
        <v>7</v>
      </c>
      <c r="Q1206">
        <v>-2</v>
      </c>
      <c r="R1206">
        <v>13.2</v>
      </c>
      <c r="S1206">
        <v>-2</v>
      </c>
      <c r="T1206">
        <v>100</v>
      </c>
      <c r="U1206">
        <v>24.1</v>
      </c>
      <c r="V1206">
        <v>-5</v>
      </c>
      <c r="W1206">
        <v>85</v>
      </c>
      <c r="X1206">
        <v>25</v>
      </c>
      <c r="Y1206">
        <v>30</v>
      </c>
      <c r="Z1206">
        <v>-0.5</v>
      </c>
      <c r="AA1206">
        <v>2</v>
      </c>
      <c r="AB1206">
        <v>39.6</v>
      </c>
      <c r="AC1206">
        <v>1</v>
      </c>
      <c r="AD1206">
        <v>-50</v>
      </c>
      <c r="AE1206">
        <v>41</v>
      </c>
      <c r="AF1206">
        <v>0.6</v>
      </c>
      <c r="AG1206">
        <v>11</v>
      </c>
      <c r="AH1206">
        <v>0.06</v>
      </c>
      <c r="AI1206">
        <v>40</v>
      </c>
      <c r="AJ1206">
        <v>-5</v>
      </c>
      <c r="AK1206">
        <v>-0.1</v>
      </c>
      <c r="AL1206">
        <v>11.9</v>
      </c>
      <c r="AM1206">
        <v>-5</v>
      </c>
      <c r="AN1206">
        <v>7.5</v>
      </c>
      <c r="AO1206">
        <v>-100</v>
      </c>
      <c r="AP1206">
        <v>-0.5</v>
      </c>
      <c r="AQ1206">
        <v>0.8</v>
      </c>
      <c r="AR1206">
        <v>-10</v>
      </c>
      <c r="AS1206">
        <v>12</v>
      </c>
      <c r="AT1206">
        <v>-500</v>
      </c>
      <c r="AU1206">
        <v>6.9</v>
      </c>
      <c r="AV1206">
        <v>-1</v>
      </c>
      <c r="AW1206">
        <v>3</v>
      </c>
      <c r="AX1206">
        <v>-100</v>
      </c>
      <c r="AY1206">
        <v>-200</v>
      </c>
    </row>
    <row r="1207" spans="1:51" x14ac:dyDescent="0.3">
      <c r="A1207" t="s">
        <v>5847</v>
      </c>
      <c r="B1207" t="s">
        <v>5848</v>
      </c>
      <c r="C1207" t="s">
        <v>5849</v>
      </c>
      <c r="D1207" s="1" t="str">
        <f>HYPERLINK("http://geochem.nrcan.gc.ca/cdogs/content/bdl/bdl211192_e.htm", "21:1192")</f>
        <v>21:1192</v>
      </c>
      <c r="E1207" s="1" t="str">
        <f>HYPERLINK("http://geochem.nrcan.gc.ca/cdogs/content/svy/svy210191_e.htm", "21:0191")</f>
        <v>21:0191</v>
      </c>
      <c r="F1207" t="s">
        <v>5850</v>
      </c>
      <c r="G1207" t="s">
        <v>5851</v>
      </c>
      <c r="I1207">
        <v>57.0654319</v>
      </c>
      <c r="J1207">
        <v>-107.3944913</v>
      </c>
      <c r="K1207" s="1" t="str">
        <f>HYPERLINK("http://geochem.nrcan.gc.ca/cdogs/content/kwd/kwd020027_e.htm", "NGR lake sediment grab sample")</f>
        <v>NGR lake sediment grab sample</v>
      </c>
      <c r="L1207" s="1" t="str">
        <f>HYPERLINK("http://geochem.nrcan.gc.ca/cdogs/content/kwd/kwd080006_e.htm", "&lt;177 micron (NGR)")</f>
        <v>&lt;177 micron (NGR)</v>
      </c>
      <c r="M1207">
        <v>64</v>
      </c>
      <c r="N1207" t="s">
        <v>73</v>
      </c>
      <c r="O1207">
        <v>1206</v>
      </c>
      <c r="P1207">
        <v>1</v>
      </c>
      <c r="Q1207">
        <v>-2</v>
      </c>
      <c r="R1207">
        <v>2.1</v>
      </c>
      <c r="S1207">
        <v>-2</v>
      </c>
      <c r="T1207">
        <v>130</v>
      </c>
      <c r="U1207">
        <v>160</v>
      </c>
      <c r="V1207">
        <v>-5</v>
      </c>
      <c r="W1207">
        <v>30</v>
      </c>
      <c r="X1207">
        <v>-5</v>
      </c>
      <c r="Y1207">
        <v>200</v>
      </c>
      <c r="Z1207">
        <v>0.7</v>
      </c>
      <c r="AA1207">
        <v>-1</v>
      </c>
      <c r="AB1207">
        <v>1.7</v>
      </c>
      <c r="AC1207">
        <v>3</v>
      </c>
      <c r="AD1207">
        <v>-50</v>
      </c>
      <c r="AE1207">
        <v>22</v>
      </c>
      <c r="AF1207">
        <v>0.2</v>
      </c>
      <c r="AG1207">
        <v>2</v>
      </c>
      <c r="AH1207">
        <v>0.23</v>
      </c>
      <c r="AI1207">
        <v>70</v>
      </c>
      <c r="AJ1207">
        <v>15</v>
      </c>
      <c r="AK1207">
        <v>-0.1</v>
      </c>
      <c r="AL1207">
        <v>4.2</v>
      </c>
      <c r="AM1207">
        <v>-5</v>
      </c>
      <c r="AN1207">
        <v>2.6</v>
      </c>
      <c r="AO1207">
        <v>-100</v>
      </c>
      <c r="AP1207">
        <v>0.5</v>
      </c>
      <c r="AQ1207">
        <v>-0.5</v>
      </c>
      <c r="AR1207">
        <v>-10</v>
      </c>
      <c r="AS1207">
        <v>6.4</v>
      </c>
      <c r="AT1207">
        <v>1200</v>
      </c>
      <c r="AU1207">
        <v>3.7</v>
      </c>
      <c r="AV1207">
        <v>-1</v>
      </c>
      <c r="AW1207">
        <v>-2</v>
      </c>
      <c r="AX1207">
        <v>100</v>
      </c>
      <c r="AY1207">
        <v>-200</v>
      </c>
    </row>
    <row r="1208" spans="1:51" x14ac:dyDescent="0.3">
      <c r="A1208" t="s">
        <v>5852</v>
      </c>
      <c r="B1208" t="s">
        <v>5853</v>
      </c>
      <c r="C1208" t="s">
        <v>5854</v>
      </c>
      <c r="D1208" s="1" t="str">
        <f>HYPERLINK("http://geochem.nrcan.gc.ca/cdogs/content/bdl/bdl211192_e.htm", "21:1192")</f>
        <v>21:1192</v>
      </c>
      <c r="E1208" s="1" t="str">
        <f>HYPERLINK("http://geochem.nrcan.gc.ca/cdogs/content/svy/svy210191_e.htm", "21:0191")</f>
        <v>21:0191</v>
      </c>
      <c r="F1208" t="s">
        <v>5855</v>
      </c>
      <c r="G1208" t="s">
        <v>5856</v>
      </c>
      <c r="I1208">
        <v>57.065652200000002</v>
      </c>
      <c r="J1208">
        <v>-107.4417531</v>
      </c>
      <c r="K1208" s="1" t="str">
        <f>HYPERLINK("http://geochem.nrcan.gc.ca/cdogs/content/kwd/kwd020027_e.htm", "NGR lake sediment grab sample")</f>
        <v>NGR lake sediment grab sample</v>
      </c>
      <c r="L1208" s="1" t="str">
        <f>HYPERLINK("http://geochem.nrcan.gc.ca/cdogs/content/kwd/kwd080006_e.htm", "&lt;177 micron (NGR)")</f>
        <v>&lt;177 micron (NGR)</v>
      </c>
      <c r="M1208">
        <v>64</v>
      </c>
      <c r="N1208" t="s">
        <v>79</v>
      </c>
      <c r="O1208">
        <v>1207</v>
      </c>
      <c r="P1208">
        <v>1</v>
      </c>
      <c r="Q1208">
        <v>-2</v>
      </c>
      <c r="R1208">
        <v>6.8</v>
      </c>
      <c r="S1208">
        <v>-2</v>
      </c>
      <c r="T1208">
        <v>240</v>
      </c>
      <c r="U1208">
        <v>63.6</v>
      </c>
      <c r="V1208">
        <v>-5</v>
      </c>
      <c r="W1208">
        <v>45</v>
      </c>
      <c r="X1208">
        <v>18</v>
      </c>
      <c r="Y1208">
        <v>210</v>
      </c>
      <c r="Z1208">
        <v>1.6</v>
      </c>
      <c r="AA1208">
        <v>-1</v>
      </c>
      <c r="AB1208">
        <v>5.4</v>
      </c>
      <c r="AC1208">
        <v>2</v>
      </c>
      <c r="AD1208">
        <v>-50</v>
      </c>
      <c r="AE1208">
        <v>25</v>
      </c>
      <c r="AF1208">
        <v>0.3</v>
      </c>
      <c r="AG1208">
        <v>9</v>
      </c>
      <c r="AH1208">
        <v>0.4</v>
      </c>
      <c r="AI1208">
        <v>180</v>
      </c>
      <c r="AJ1208">
        <v>27</v>
      </c>
      <c r="AK1208">
        <v>0.2</v>
      </c>
      <c r="AL1208">
        <v>6.7</v>
      </c>
      <c r="AM1208">
        <v>-5</v>
      </c>
      <c r="AN1208">
        <v>3.1</v>
      </c>
      <c r="AO1208">
        <v>-100</v>
      </c>
      <c r="AP1208">
        <v>-0.5</v>
      </c>
      <c r="AQ1208">
        <v>-0.5</v>
      </c>
      <c r="AR1208">
        <v>-10</v>
      </c>
      <c r="AS1208">
        <v>9.1999999999999993</v>
      </c>
      <c r="AT1208">
        <v>1500</v>
      </c>
      <c r="AU1208">
        <v>6.7</v>
      </c>
      <c r="AV1208">
        <v>1</v>
      </c>
      <c r="AW1208">
        <v>-2</v>
      </c>
      <c r="AX1208">
        <v>200</v>
      </c>
      <c r="AY1208">
        <v>-200</v>
      </c>
    </row>
    <row r="1209" spans="1:51" x14ac:dyDescent="0.3">
      <c r="A1209" t="s">
        <v>5857</v>
      </c>
      <c r="B1209" t="s">
        <v>5858</v>
      </c>
      <c r="C1209" t="s">
        <v>5859</v>
      </c>
      <c r="D1209" s="1" t="str">
        <f>HYPERLINK("http://geochem.nrcan.gc.ca/cdogs/content/bdl/bdl211192_e.htm", "21:1192")</f>
        <v>21:1192</v>
      </c>
      <c r="E1209" s="1" t="str">
        <f>HYPERLINK("http://geochem.nrcan.gc.ca/cdogs/content/svy/svy210191_e.htm", "21:0191")</f>
        <v>21:0191</v>
      </c>
      <c r="F1209" t="s">
        <v>5860</v>
      </c>
      <c r="G1209" t="s">
        <v>5861</v>
      </c>
      <c r="I1209">
        <v>57.0878084</v>
      </c>
      <c r="J1209">
        <v>-107.4599489</v>
      </c>
      <c r="K1209" s="1" t="str">
        <f>HYPERLINK("http://geochem.nrcan.gc.ca/cdogs/content/kwd/kwd020027_e.htm", "NGR lake sediment grab sample")</f>
        <v>NGR lake sediment grab sample</v>
      </c>
      <c r="L1209" s="1" t="str">
        <f>HYPERLINK("http://geochem.nrcan.gc.ca/cdogs/content/kwd/kwd080006_e.htm", "&lt;177 micron (NGR)")</f>
        <v>&lt;177 micron (NGR)</v>
      </c>
      <c r="M1209">
        <v>64</v>
      </c>
      <c r="N1209" t="s">
        <v>85</v>
      </c>
      <c r="O1209">
        <v>1208</v>
      </c>
      <c r="P1209">
        <v>1</v>
      </c>
      <c r="Q1209">
        <v>-2</v>
      </c>
      <c r="R1209">
        <v>2.7</v>
      </c>
      <c r="S1209">
        <v>-2</v>
      </c>
      <c r="T1209">
        <v>110</v>
      </c>
      <c r="U1209">
        <v>27.7</v>
      </c>
      <c r="V1209">
        <v>-5</v>
      </c>
      <c r="W1209">
        <v>54</v>
      </c>
      <c r="X1209">
        <v>12</v>
      </c>
      <c r="Y1209">
        <v>120</v>
      </c>
      <c r="Z1209">
        <v>-0.5</v>
      </c>
      <c r="AA1209">
        <v>-1</v>
      </c>
      <c r="AB1209">
        <v>31.4</v>
      </c>
      <c r="AC1209">
        <v>-1</v>
      </c>
      <c r="AD1209">
        <v>-50</v>
      </c>
      <c r="AE1209">
        <v>22</v>
      </c>
      <c r="AF1209">
        <v>0.3</v>
      </c>
      <c r="AG1209">
        <v>2</v>
      </c>
      <c r="AH1209">
        <v>0.06</v>
      </c>
      <c r="AI1209">
        <v>20</v>
      </c>
      <c r="AJ1209">
        <v>7</v>
      </c>
      <c r="AK1209">
        <v>-0.1</v>
      </c>
      <c r="AL1209">
        <v>6.8</v>
      </c>
      <c r="AM1209">
        <v>-5</v>
      </c>
      <c r="AN1209">
        <v>3.6</v>
      </c>
      <c r="AO1209">
        <v>-100</v>
      </c>
      <c r="AP1209">
        <v>-0.5</v>
      </c>
      <c r="AQ1209">
        <v>-0.5</v>
      </c>
      <c r="AR1209">
        <v>-10</v>
      </c>
      <c r="AS1209">
        <v>11.9</v>
      </c>
      <c r="AT1209">
        <v>-500</v>
      </c>
      <c r="AU1209">
        <v>5</v>
      </c>
      <c r="AV1209">
        <v>1</v>
      </c>
      <c r="AW1209">
        <v>-2</v>
      </c>
      <c r="AX1209">
        <v>100</v>
      </c>
      <c r="AY1209">
        <v>-200</v>
      </c>
    </row>
    <row r="1210" spans="1:51" x14ac:dyDescent="0.3">
      <c r="A1210" t="s">
        <v>5862</v>
      </c>
      <c r="B1210" t="s">
        <v>5863</v>
      </c>
      <c r="C1210" t="s">
        <v>5864</v>
      </c>
      <c r="D1210" s="1" t="str">
        <f>HYPERLINK("http://geochem.nrcan.gc.ca/cdogs/content/bdl/bdl211192_e.htm", "21:1192")</f>
        <v>21:1192</v>
      </c>
      <c r="E1210" s="1" t="str">
        <f>HYPERLINK("http://geochem.nrcan.gc.ca/cdogs/content/svy/svy210191_e.htm", "21:0191")</f>
        <v>21:0191</v>
      </c>
      <c r="F1210" t="s">
        <v>5865</v>
      </c>
      <c r="G1210" t="s">
        <v>5866</v>
      </c>
      <c r="I1210">
        <v>57.087061499999997</v>
      </c>
      <c r="J1210">
        <v>-107.4913949</v>
      </c>
      <c r="K1210" s="1" t="str">
        <f>HYPERLINK("http://geochem.nrcan.gc.ca/cdogs/content/kwd/kwd020027_e.htm", "NGR lake sediment grab sample")</f>
        <v>NGR lake sediment grab sample</v>
      </c>
      <c r="L1210" s="1" t="str">
        <f>HYPERLINK("http://geochem.nrcan.gc.ca/cdogs/content/kwd/kwd080006_e.htm", "&lt;177 micron (NGR)")</f>
        <v>&lt;177 micron (NGR)</v>
      </c>
      <c r="M1210">
        <v>64</v>
      </c>
      <c r="N1210" t="s">
        <v>91</v>
      </c>
      <c r="O1210">
        <v>1209</v>
      </c>
      <c r="P1210">
        <v>1</v>
      </c>
      <c r="Q1210">
        <v>-2</v>
      </c>
      <c r="R1210">
        <v>21.9</v>
      </c>
      <c r="S1210">
        <v>-2</v>
      </c>
      <c r="T1210">
        <v>130</v>
      </c>
      <c r="U1210">
        <v>28.1</v>
      </c>
      <c r="V1210">
        <v>-5</v>
      </c>
      <c r="W1210">
        <v>28</v>
      </c>
      <c r="X1210">
        <v>11</v>
      </c>
      <c r="Y1210">
        <v>30</v>
      </c>
      <c r="Z1210">
        <v>-0.5</v>
      </c>
      <c r="AA1210">
        <v>-1</v>
      </c>
      <c r="AB1210">
        <v>32.200000000000003</v>
      </c>
      <c r="AC1210">
        <v>-1</v>
      </c>
      <c r="AD1210">
        <v>-50</v>
      </c>
      <c r="AE1210">
        <v>14</v>
      </c>
      <c r="AF1210">
        <v>0.2</v>
      </c>
      <c r="AG1210">
        <v>-1</v>
      </c>
      <c r="AH1210">
        <v>0.2</v>
      </c>
      <c r="AI1210">
        <v>40</v>
      </c>
      <c r="AJ1210">
        <v>12</v>
      </c>
      <c r="AK1210">
        <v>-0.1</v>
      </c>
      <c r="AL1210">
        <v>2.7</v>
      </c>
      <c r="AM1210">
        <v>-5</v>
      </c>
      <c r="AN1210">
        <v>1.8</v>
      </c>
      <c r="AO1210">
        <v>-100</v>
      </c>
      <c r="AP1210">
        <v>-0.5</v>
      </c>
      <c r="AQ1210">
        <v>-0.5</v>
      </c>
      <c r="AR1210">
        <v>-10</v>
      </c>
      <c r="AS1210">
        <v>3.4</v>
      </c>
      <c r="AT1210">
        <v>-500</v>
      </c>
      <c r="AU1210">
        <v>3.5</v>
      </c>
      <c r="AV1210">
        <v>6</v>
      </c>
      <c r="AW1210">
        <v>-2</v>
      </c>
      <c r="AX1210">
        <v>-100</v>
      </c>
      <c r="AY1210">
        <v>-200</v>
      </c>
    </row>
    <row r="1211" spans="1:51" x14ac:dyDescent="0.3">
      <c r="A1211" t="s">
        <v>5867</v>
      </c>
      <c r="B1211" t="s">
        <v>5868</v>
      </c>
      <c r="C1211" t="s">
        <v>5869</v>
      </c>
      <c r="D1211" s="1" t="str">
        <f>HYPERLINK("http://geochem.nrcan.gc.ca/cdogs/content/bdl/bdl211192_e.htm", "21:1192")</f>
        <v>21:1192</v>
      </c>
      <c r="E1211" s="1" t="str">
        <f>HYPERLINK("http://geochem.nrcan.gc.ca/cdogs/content/svy/svy210191_e.htm", "21:0191")</f>
        <v>21:0191</v>
      </c>
      <c r="F1211" t="s">
        <v>5870</v>
      </c>
      <c r="G1211" t="s">
        <v>5871</v>
      </c>
      <c r="I1211">
        <v>57.115291800000001</v>
      </c>
      <c r="J1211">
        <v>-107.4853956</v>
      </c>
      <c r="K1211" s="1" t="str">
        <f>HYPERLINK("http://geochem.nrcan.gc.ca/cdogs/content/kwd/kwd020027_e.htm", "NGR lake sediment grab sample")</f>
        <v>NGR lake sediment grab sample</v>
      </c>
      <c r="L1211" s="1" t="str">
        <f>HYPERLINK("http://geochem.nrcan.gc.ca/cdogs/content/kwd/kwd080006_e.htm", "&lt;177 micron (NGR)")</f>
        <v>&lt;177 micron (NGR)</v>
      </c>
      <c r="M1211">
        <v>64</v>
      </c>
      <c r="N1211" t="s">
        <v>97</v>
      </c>
      <c r="O1211">
        <v>1210</v>
      </c>
      <c r="P1211">
        <v>1</v>
      </c>
      <c r="Q1211">
        <v>-2</v>
      </c>
      <c r="R1211">
        <v>15.4</v>
      </c>
      <c r="S1211">
        <v>-2</v>
      </c>
      <c r="T1211">
        <v>380</v>
      </c>
      <c r="U1211">
        <v>77.599999999999994</v>
      </c>
      <c r="V1211">
        <v>-5</v>
      </c>
      <c r="W1211">
        <v>72</v>
      </c>
      <c r="X1211">
        <v>12</v>
      </c>
      <c r="Y1211">
        <v>40</v>
      </c>
      <c r="Z1211">
        <v>-0.5</v>
      </c>
      <c r="AA1211">
        <v>2</v>
      </c>
      <c r="AB1211">
        <v>15.9</v>
      </c>
      <c r="AC1211">
        <v>3</v>
      </c>
      <c r="AD1211">
        <v>-50</v>
      </c>
      <c r="AE1211">
        <v>40</v>
      </c>
      <c r="AF1211">
        <v>0.8</v>
      </c>
      <c r="AG1211">
        <v>-1</v>
      </c>
      <c r="AH1211">
        <v>0.24</v>
      </c>
      <c r="AI1211">
        <v>30</v>
      </c>
      <c r="AJ1211">
        <v>16</v>
      </c>
      <c r="AK1211">
        <v>-0.1</v>
      </c>
      <c r="AL1211">
        <v>8.1</v>
      </c>
      <c r="AM1211">
        <v>-5</v>
      </c>
      <c r="AN1211">
        <v>8.6999999999999993</v>
      </c>
      <c r="AO1211">
        <v>-100</v>
      </c>
      <c r="AP1211">
        <v>-0.5</v>
      </c>
      <c r="AQ1211">
        <v>1</v>
      </c>
      <c r="AR1211">
        <v>-10</v>
      </c>
      <c r="AS1211">
        <v>10.1</v>
      </c>
      <c r="AT1211">
        <v>700</v>
      </c>
      <c r="AU1211">
        <v>10.199999999999999</v>
      </c>
      <c r="AV1211">
        <v>6</v>
      </c>
      <c r="AW1211">
        <v>4</v>
      </c>
      <c r="AX1211">
        <v>-100</v>
      </c>
      <c r="AY1211">
        <v>-200</v>
      </c>
    </row>
    <row r="1212" spans="1:51" x14ac:dyDescent="0.3">
      <c r="A1212" t="s">
        <v>5872</v>
      </c>
      <c r="B1212" t="s">
        <v>5873</v>
      </c>
      <c r="C1212" t="s">
        <v>5874</v>
      </c>
      <c r="D1212" s="1" t="str">
        <f>HYPERLINK("http://geochem.nrcan.gc.ca/cdogs/content/bdl/bdl211192_e.htm", "21:1192")</f>
        <v>21:1192</v>
      </c>
      <c r="E1212" s="1" t="str">
        <f>HYPERLINK("http://geochem.nrcan.gc.ca/cdogs/content/svy/svy210191_e.htm", "21:0191")</f>
        <v>21:0191</v>
      </c>
      <c r="F1212" t="s">
        <v>5875</v>
      </c>
      <c r="G1212" t="s">
        <v>5876</v>
      </c>
      <c r="I1212">
        <v>57.149361900000002</v>
      </c>
      <c r="J1212">
        <v>-107.5038867</v>
      </c>
      <c r="K1212" s="1" t="str">
        <f>HYPERLINK("http://geochem.nrcan.gc.ca/cdogs/content/kwd/kwd020027_e.htm", "NGR lake sediment grab sample")</f>
        <v>NGR lake sediment grab sample</v>
      </c>
      <c r="L1212" s="1" t="str">
        <f>HYPERLINK("http://geochem.nrcan.gc.ca/cdogs/content/kwd/kwd080006_e.htm", "&lt;177 micron (NGR)")</f>
        <v>&lt;177 micron (NGR)</v>
      </c>
      <c r="M1212">
        <v>64</v>
      </c>
      <c r="N1212" t="s">
        <v>103</v>
      </c>
      <c r="O1212">
        <v>1211</v>
      </c>
      <c r="P1212">
        <v>1</v>
      </c>
      <c r="Q1212">
        <v>-2</v>
      </c>
      <c r="R1212">
        <v>1.1000000000000001</v>
      </c>
      <c r="S1212">
        <v>-2</v>
      </c>
      <c r="T1212">
        <v>120</v>
      </c>
      <c r="U1212">
        <v>19.2</v>
      </c>
      <c r="V1212">
        <v>-5</v>
      </c>
      <c r="W1212">
        <v>23</v>
      </c>
      <c r="X1212">
        <v>-5</v>
      </c>
      <c r="Y1212">
        <v>-20</v>
      </c>
      <c r="Z1212">
        <v>-0.5</v>
      </c>
      <c r="AA1212">
        <v>-1</v>
      </c>
      <c r="AB1212">
        <v>0.9</v>
      </c>
      <c r="AC1212">
        <v>5</v>
      </c>
      <c r="AD1212">
        <v>-50</v>
      </c>
      <c r="AE1212">
        <v>12</v>
      </c>
      <c r="AF1212">
        <v>-0.2</v>
      </c>
      <c r="AG1212">
        <v>-1</v>
      </c>
      <c r="AH1212">
        <v>0.35</v>
      </c>
      <c r="AI1212">
        <v>10</v>
      </c>
      <c r="AJ1212">
        <v>19</v>
      </c>
      <c r="AK1212">
        <v>-0.1</v>
      </c>
      <c r="AL1212">
        <v>2.5</v>
      </c>
      <c r="AM1212">
        <v>-5</v>
      </c>
      <c r="AN1212">
        <v>1.7</v>
      </c>
      <c r="AO1212">
        <v>-100</v>
      </c>
      <c r="AP1212">
        <v>-0.5</v>
      </c>
      <c r="AQ1212">
        <v>-0.5</v>
      </c>
      <c r="AR1212">
        <v>-10</v>
      </c>
      <c r="AS1212">
        <v>3.8</v>
      </c>
      <c r="AT1212">
        <v>700</v>
      </c>
      <c r="AU1212">
        <v>2.9</v>
      </c>
      <c r="AV1212">
        <v>-1</v>
      </c>
      <c r="AW1212">
        <v>-2</v>
      </c>
      <c r="AX1212">
        <v>-100</v>
      </c>
      <c r="AY1212">
        <v>-200</v>
      </c>
    </row>
    <row r="1213" spans="1:51" x14ac:dyDescent="0.3">
      <c r="A1213" t="s">
        <v>5877</v>
      </c>
      <c r="B1213" t="s">
        <v>5878</v>
      </c>
      <c r="C1213" t="s">
        <v>5879</v>
      </c>
      <c r="D1213" s="1" t="str">
        <f>HYPERLINK("http://geochem.nrcan.gc.ca/cdogs/content/bdl/bdl211192_e.htm", "21:1192")</f>
        <v>21:1192</v>
      </c>
      <c r="E1213" s="1" t="str">
        <f>HYPERLINK("http://geochem.nrcan.gc.ca/cdogs/content/svy/svy_e.htm", "")</f>
        <v/>
      </c>
      <c r="H1213" s="1" t="str">
        <f>HYPERLINK("http://geochem.nrcan.gc.ca/cdogs/content/cr_/cr_00126_e.htm", "126")</f>
        <v>126</v>
      </c>
      <c r="K1213" t="s">
        <v>137</v>
      </c>
      <c r="L1213" t="s">
        <v>138</v>
      </c>
      <c r="M1213">
        <v>64</v>
      </c>
      <c r="N1213" t="s">
        <v>139</v>
      </c>
      <c r="O1213">
        <v>1212</v>
      </c>
      <c r="P1213">
        <v>8</v>
      </c>
      <c r="Q1213">
        <v>-2</v>
      </c>
      <c r="R1213">
        <v>10.7</v>
      </c>
      <c r="S1213">
        <v>-2</v>
      </c>
      <c r="T1213">
        <v>760</v>
      </c>
      <c r="U1213">
        <v>16.5</v>
      </c>
      <c r="V1213">
        <v>-5</v>
      </c>
      <c r="W1213">
        <v>114</v>
      </c>
      <c r="X1213">
        <v>18</v>
      </c>
      <c r="Y1213">
        <v>50</v>
      </c>
      <c r="Z1213">
        <v>3</v>
      </c>
      <c r="AA1213">
        <v>2</v>
      </c>
      <c r="AB1213">
        <v>4.3</v>
      </c>
      <c r="AC1213">
        <v>7</v>
      </c>
      <c r="AD1213">
        <v>-50</v>
      </c>
      <c r="AE1213">
        <v>68</v>
      </c>
      <c r="AF1213">
        <v>0.9</v>
      </c>
      <c r="AG1213">
        <v>1</v>
      </c>
      <c r="AH1213">
        <v>1.45</v>
      </c>
      <c r="AI1213">
        <v>20</v>
      </c>
      <c r="AJ1213">
        <v>80</v>
      </c>
      <c r="AK1213">
        <v>1.1000000000000001</v>
      </c>
      <c r="AL1213">
        <v>13.8</v>
      </c>
      <c r="AM1213">
        <v>-5</v>
      </c>
      <c r="AN1213">
        <v>11.1</v>
      </c>
      <c r="AO1213">
        <v>-100</v>
      </c>
      <c r="AP1213">
        <v>0.9</v>
      </c>
      <c r="AQ1213">
        <v>1.2</v>
      </c>
      <c r="AR1213">
        <v>-10</v>
      </c>
      <c r="AS1213">
        <v>12.2</v>
      </c>
      <c r="AT1213">
        <v>3400</v>
      </c>
      <c r="AU1213">
        <v>7.5</v>
      </c>
      <c r="AV1213">
        <v>2</v>
      </c>
      <c r="AW1213">
        <v>4</v>
      </c>
      <c r="AX1213">
        <v>200</v>
      </c>
      <c r="AY1213">
        <v>-200</v>
      </c>
    </row>
    <row r="1214" spans="1:51" x14ac:dyDescent="0.3">
      <c r="A1214" t="s">
        <v>5880</v>
      </c>
      <c r="B1214" t="s">
        <v>5881</v>
      </c>
      <c r="C1214" t="s">
        <v>5882</v>
      </c>
      <c r="D1214" s="1" t="str">
        <f>HYPERLINK("http://geochem.nrcan.gc.ca/cdogs/content/bdl/bdl211192_e.htm", "21:1192")</f>
        <v>21:1192</v>
      </c>
      <c r="E1214" s="1" t="str">
        <f>HYPERLINK("http://geochem.nrcan.gc.ca/cdogs/content/svy/svy210191_e.htm", "21:0191")</f>
        <v>21:0191</v>
      </c>
      <c r="F1214" t="s">
        <v>5883</v>
      </c>
      <c r="G1214" t="s">
        <v>5884</v>
      </c>
      <c r="I1214">
        <v>57.1447918</v>
      </c>
      <c r="J1214">
        <v>-107.5443314</v>
      </c>
      <c r="K1214" s="1" t="str">
        <f>HYPERLINK("http://geochem.nrcan.gc.ca/cdogs/content/kwd/kwd020027_e.htm", "NGR lake sediment grab sample")</f>
        <v>NGR lake sediment grab sample</v>
      </c>
      <c r="L1214" s="1" t="str">
        <f>HYPERLINK("http://geochem.nrcan.gc.ca/cdogs/content/kwd/kwd080006_e.htm", "&lt;177 micron (NGR)")</f>
        <v>&lt;177 micron (NGR)</v>
      </c>
      <c r="M1214">
        <v>64</v>
      </c>
      <c r="N1214" t="s">
        <v>109</v>
      </c>
      <c r="O1214">
        <v>1213</v>
      </c>
      <c r="P1214">
        <v>1</v>
      </c>
      <c r="Q1214">
        <v>-2</v>
      </c>
      <c r="R1214">
        <v>0.7</v>
      </c>
      <c r="S1214">
        <v>-2</v>
      </c>
      <c r="T1214">
        <v>120</v>
      </c>
      <c r="U1214">
        <v>3.3</v>
      </c>
      <c r="V1214">
        <v>-5</v>
      </c>
      <c r="W1214">
        <v>22</v>
      </c>
      <c r="X1214">
        <v>-5</v>
      </c>
      <c r="Y1214">
        <v>-20</v>
      </c>
      <c r="Z1214">
        <v>-0.5</v>
      </c>
      <c r="AA1214">
        <v>-1</v>
      </c>
      <c r="AB1214">
        <v>0.4</v>
      </c>
      <c r="AC1214">
        <v>3</v>
      </c>
      <c r="AD1214">
        <v>-50</v>
      </c>
      <c r="AE1214">
        <v>11</v>
      </c>
      <c r="AF1214">
        <v>-0.2</v>
      </c>
      <c r="AG1214">
        <v>-1</v>
      </c>
      <c r="AH1214">
        <v>0.47</v>
      </c>
      <c r="AI1214">
        <v>-10</v>
      </c>
      <c r="AJ1214">
        <v>15</v>
      </c>
      <c r="AK1214">
        <v>-0.1</v>
      </c>
      <c r="AL1214">
        <v>1.7</v>
      </c>
      <c r="AM1214">
        <v>-5</v>
      </c>
      <c r="AN1214">
        <v>1.5</v>
      </c>
      <c r="AO1214">
        <v>-100</v>
      </c>
      <c r="AP1214">
        <v>-0.5</v>
      </c>
      <c r="AQ1214">
        <v>-0.5</v>
      </c>
      <c r="AR1214">
        <v>-10</v>
      </c>
      <c r="AS1214">
        <v>3.9</v>
      </c>
      <c r="AT1214">
        <v>-500</v>
      </c>
      <c r="AU1214">
        <v>1.1000000000000001</v>
      </c>
      <c r="AV1214">
        <v>-1</v>
      </c>
      <c r="AW1214">
        <v>-2</v>
      </c>
      <c r="AX1214">
        <v>-100</v>
      </c>
      <c r="AY1214">
        <v>-200</v>
      </c>
    </row>
    <row r="1215" spans="1:51" x14ac:dyDescent="0.3">
      <c r="A1215" t="s">
        <v>5885</v>
      </c>
      <c r="B1215" t="s">
        <v>5886</v>
      </c>
      <c r="C1215" t="s">
        <v>5887</v>
      </c>
      <c r="D1215" s="1" t="str">
        <f>HYPERLINK("http://geochem.nrcan.gc.ca/cdogs/content/bdl/bdl211192_e.htm", "21:1192")</f>
        <v>21:1192</v>
      </c>
      <c r="E1215" s="1" t="str">
        <f>HYPERLINK("http://geochem.nrcan.gc.ca/cdogs/content/svy/svy210191_e.htm", "21:0191")</f>
        <v>21:0191</v>
      </c>
      <c r="F1215" t="s">
        <v>5888</v>
      </c>
      <c r="G1215" t="s">
        <v>5889</v>
      </c>
      <c r="I1215">
        <v>57.135868899999998</v>
      </c>
      <c r="J1215">
        <v>-107.56545439999999</v>
      </c>
      <c r="K1215" s="1" t="str">
        <f>HYPERLINK("http://geochem.nrcan.gc.ca/cdogs/content/kwd/kwd020027_e.htm", "NGR lake sediment grab sample")</f>
        <v>NGR lake sediment grab sample</v>
      </c>
      <c r="L1215" s="1" t="str">
        <f>HYPERLINK("http://geochem.nrcan.gc.ca/cdogs/content/kwd/kwd080006_e.htm", "&lt;177 micron (NGR)")</f>
        <v>&lt;177 micron (NGR)</v>
      </c>
      <c r="M1215">
        <v>64</v>
      </c>
      <c r="N1215" t="s">
        <v>115</v>
      </c>
      <c r="O1215">
        <v>1214</v>
      </c>
      <c r="P1215">
        <v>1</v>
      </c>
      <c r="Q1215">
        <v>-2</v>
      </c>
      <c r="R1215">
        <v>2.2000000000000002</v>
      </c>
      <c r="S1215">
        <v>-2</v>
      </c>
      <c r="T1215">
        <v>60</v>
      </c>
      <c r="U1215">
        <v>40.6</v>
      </c>
      <c r="V1215">
        <v>-5</v>
      </c>
      <c r="W1215">
        <v>26</v>
      </c>
      <c r="X1215">
        <v>-5</v>
      </c>
      <c r="Y1215">
        <v>-20</v>
      </c>
      <c r="Z1215">
        <v>-0.5</v>
      </c>
      <c r="AA1215">
        <v>-1</v>
      </c>
      <c r="AB1215">
        <v>1.6</v>
      </c>
      <c r="AC1215">
        <v>1</v>
      </c>
      <c r="AD1215">
        <v>-50</v>
      </c>
      <c r="AE1215">
        <v>13</v>
      </c>
      <c r="AF1215">
        <v>-0.2</v>
      </c>
      <c r="AG1215">
        <v>3</v>
      </c>
      <c r="AH1215">
        <v>0.22</v>
      </c>
      <c r="AI1215">
        <v>-10</v>
      </c>
      <c r="AJ1215">
        <v>7</v>
      </c>
      <c r="AK1215">
        <v>0.1</v>
      </c>
      <c r="AL1215">
        <v>2.9</v>
      </c>
      <c r="AM1215">
        <v>-5</v>
      </c>
      <c r="AN1215">
        <v>1.7</v>
      </c>
      <c r="AO1215">
        <v>-100</v>
      </c>
      <c r="AP1215">
        <v>-0.5</v>
      </c>
      <c r="AQ1215">
        <v>-0.5</v>
      </c>
      <c r="AR1215">
        <v>-10</v>
      </c>
      <c r="AS1215">
        <v>2.9</v>
      </c>
      <c r="AT1215">
        <v>-500</v>
      </c>
      <c r="AU1215">
        <v>2.2000000000000002</v>
      </c>
      <c r="AV1215">
        <v>-1</v>
      </c>
      <c r="AW1215">
        <v>-2</v>
      </c>
      <c r="AX1215">
        <v>100</v>
      </c>
      <c r="AY1215">
        <v>-200</v>
      </c>
    </row>
    <row r="1216" spans="1:51" x14ac:dyDescent="0.3">
      <c r="A1216" t="s">
        <v>5890</v>
      </c>
      <c r="B1216" t="s">
        <v>5891</v>
      </c>
      <c r="C1216" t="s">
        <v>5892</v>
      </c>
      <c r="D1216" s="1" t="str">
        <f>HYPERLINK("http://geochem.nrcan.gc.ca/cdogs/content/bdl/bdl211192_e.htm", "21:1192")</f>
        <v>21:1192</v>
      </c>
      <c r="E1216" s="1" t="str">
        <f>HYPERLINK("http://geochem.nrcan.gc.ca/cdogs/content/svy/svy210191_e.htm", "21:0191")</f>
        <v>21:0191</v>
      </c>
      <c r="F1216" t="s">
        <v>5845</v>
      </c>
      <c r="G1216" t="s">
        <v>5893</v>
      </c>
      <c r="I1216">
        <v>57.153588900000003</v>
      </c>
      <c r="J1216">
        <v>-107.596598</v>
      </c>
      <c r="K1216" s="1" t="str">
        <f>HYPERLINK("http://geochem.nrcan.gc.ca/cdogs/content/kwd/kwd020027_e.htm", "NGR lake sediment grab sample")</f>
        <v>NGR lake sediment grab sample</v>
      </c>
      <c r="L1216" s="1" t="str">
        <f>HYPERLINK("http://geochem.nrcan.gc.ca/cdogs/content/kwd/kwd080006_e.htm", "&lt;177 micron (NGR)")</f>
        <v>&lt;177 micron (NGR)</v>
      </c>
      <c r="M1216">
        <v>64</v>
      </c>
      <c r="N1216" t="s">
        <v>62</v>
      </c>
      <c r="O1216">
        <v>1215</v>
      </c>
      <c r="P1216">
        <v>1</v>
      </c>
      <c r="Q1216">
        <v>-2</v>
      </c>
      <c r="R1216">
        <v>6.2</v>
      </c>
      <c r="S1216">
        <v>-2</v>
      </c>
      <c r="T1216">
        <v>100</v>
      </c>
      <c r="U1216">
        <v>31.7</v>
      </c>
      <c r="V1216">
        <v>-5</v>
      </c>
      <c r="W1216">
        <v>129</v>
      </c>
      <c r="X1216">
        <v>23</v>
      </c>
      <c r="Y1216">
        <v>30</v>
      </c>
      <c r="Z1216">
        <v>-0.5</v>
      </c>
      <c r="AA1216">
        <v>2</v>
      </c>
      <c r="AB1216">
        <v>41.8</v>
      </c>
      <c r="AC1216">
        <v>2</v>
      </c>
      <c r="AD1216">
        <v>-50</v>
      </c>
      <c r="AE1216">
        <v>53</v>
      </c>
      <c r="AF1216">
        <v>0.8</v>
      </c>
      <c r="AG1216">
        <v>13</v>
      </c>
      <c r="AH1216">
        <v>7.0000000000000007E-2</v>
      </c>
      <c r="AI1216">
        <v>40</v>
      </c>
      <c r="AJ1216">
        <v>7</v>
      </c>
      <c r="AK1216">
        <v>-0.1</v>
      </c>
      <c r="AL1216">
        <v>15.6</v>
      </c>
      <c r="AM1216">
        <v>-5</v>
      </c>
      <c r="AN1216">
        <v>8.6999999999999993</v>
      </c>
      <c r="AO1216">
        <v>-100</v>
      </c>
      <c r="AP1216">
        <v>-0.5</v>
      </c>
      <c r="AQ1216">
        <v>1</v>
      </c>
      <c r="AR1216">
        <v>-10</v>
      </c>
      <c r="AS1216">
        <v>13.8</v>
      </c>
      <c r="AT1216">
        <v>-500</v>
      </c>
      <c r="AU1216">
        <v>7.8</v>
      </c>
      <c r="AV1216">
        <v>-1</v>
      </c>
      <c r="AW1216">
        <v>4</v>
      </c>
      <c r="AX1216">
        <v>100</v>
      </c>
      <c r="AY1216">
        <v>-200</v>
      </c>
    </row>
    <row r="1217" spans="1:51" x14ac:dyDescent="0.3">
      <c r="A1217" t="s">
        <v>5894</v>
      </c>
      <c r="B1217" t="s">
        <v>5895</v>
      </c>
      <c r="C1217" t="s">
        <v>5896</v>
      </c>
      <c r="D1217" s="1" t="str">
        <f>HYPERLINK("http://geochem.nrcan.gc.ca/cdogs/content/bdl/bdl211192_e.htm", "21:1192")</f>
        <v>21:1192</v>
      </c>
      <c r="E1217" s="1" t="str">
        <f>HYPERLINK("http://geochem.nrcan.gc.ca/cdogs/content/svy/svy210191_e.htm", "21:0191")</f>
        <v>21:0191</v>
      </c>
      <c r="F1217" t="s">
        <v>5845</v>
      </c>
      <c r="G1217" t="s">
        <v>5897</v>
      </c>
      <c r="I1217">
        <v>57.153588900000003</v>
      </c>
      <c r="J1217">
        <v>-107.596598</v>
      </c>
      <c r="K1217" s="1" t="str">
        <f>HYPERLINK("http://geochem.nrcan.gc.ca/cdogs/content/kwd/kwd020027_e.htm", "NGR lake sediment grab sample")</f>
        <v>NGR lake sediment grab sample</v>
      </c>
      <c r="L1217" s="1" t="str">
        <f>HYPERLINK("http://geochem.nrcan.gc.ca/cdogs/content/kwd/kwd080006_e.htm", "&lt;177 micron (NGR)")</f>
        <v>&lt;177 micron (NGR)</v>
      </c>
      <c r="M1217">
        <v>64</v>
      </c>
      <c r="N1217" t="s">
        <v>67</v>
      </c>
      <c r="O1217">
        <v>1216</v>
      </c>
      <c r="P1217">
        <v>1</v>
      </c>
      <c r="Q1217">
        <v>-2</v>
      </c>
      <c r="R1217">
        <v>19.7</v>
      </c>
      <c r="S1217">
        <v>-2</v>
      </c>
      <c r="T1217">
        <v>70</v>
      </c>
      <c r="U1217">
        <v>23.6</v>
      </c>
      <c r="V1217">
        <v>-5</v>
      </c>
      <c r="W1217">
        <v>102</v>
      </c>
      <c r="X1217">
        <v>28</v>
      </c>
      <c r="Y1217">
        <v>-20</v>
      </c>
      <c r="Z1217">
        <v>0.6</v>
      </c>
      <c r="AA1217">
        <v>1</v>
      </c>
      <c r="AB1217">
        <v>47</v>
      </c>
      <c r="AC1217">
        <v>2</v>
      </c>
      <c r="AD1217">
        <v>-50</v>
      </c>
      <c r="AE1217">
        <v>44</v>
      </c>
      <c r="AF1217">
        <v>0.8</v>
      </c>
      <c r="AG1217">
        <v>13</v>
      </c>
      <c r="AH1217">
        <v>0.05</v>
      </c>
      <c r="AI1217">
        <v>40</v>
      </c>
      <c r="AJ1217">
        <v>-5</v>
      </c>
      <c r="AK1217">
        <v>-0.1</v>
      </c>
      <c r="AL1217">
        <v>13.7</v>
      </c>
      <c r="AM1217">
        <v>-5</v>
      </c>
      <c r="AN1217">
        <v>7.7</v>
      </c>
      <c r="AO1217">
        <v>-100</v>
      </c>
      <c r="AP1217">
        <v>-0.5</v>
      </c>
      <c r="AQ1217">
        <v>0.9</v>
      </c>
      <c r="AR1217">
        <v>-10</v>
      </c>
      <c r="AS1217">
        <v>12.6</v>
      </c>
      <c r="AT1217">
        <v>-500</v>
      </c>
      <c r="AU1217">
        <v>7.4</v>
      </c>
      <c r="AV1217">
        <v>-1</v>
      </c>
      <c r="AW1217">
        <v>3</v>
      </c>
      <c r="AX1217">
        <v>100</v>
      </c>
      <c r="AY1217">
        <v>-200</v>
      </c>
    </row>
    <row r="1218" spans="1:51" x14ac:dyDescent="0.3">
      <c r="A1218" t="s">
        <v>5898</v>
      </c>
      <c r="B1218" t="s">
        <v>5899</v>
      </c>
      <c r="C1218" t="s">
        <v>5900</v>
      </c>
      <c r="D1218" s="1" t="str">
        <f>HYPERLINK("http://geochem.nrcan.gc.ca/cdogs/content/bdl/bdl211192_e.htm", "21:1192")</f>
        <v>21:1192</v>
      </c>
      <c r="E1218" s="1" t="str">
        <f>HYPERLINK("http://geochem.nrcan.gc.ca/cdogs/content/svy/svy210191_e.htm", "21:0191")</f>
        <v>21:0191</v>
      </c>
      <c r="F1218" t="s">
        <v>5901</v>
      </c>
      <c r="G1218" t="s">
        <v>5902</v>
      </c>
      <c r="I1218">
        <v>57.160569299999999</v>
      </c>
      <c r="J1218">
        <v>-107.6935028</v>
      </c>
      <c r="K1218" s="1" t="str">
        <f>HYPERLINK("http://geochem.nrcan.gc.ca/cdogs/content/kwd/kwd020027_e.htm", "NGR lake sediment grab sample")</f>
        <v>NGR lake sediment grab sample</v>
      </c>
      <c r="L1218" s="1" t="str">
        <f>HYPERLINK("http://geochem.nrcan.gc.ca/cdogs/content/kwd/kwd080006_e.htm", "&lt;177 micron (NGR)")</f>
        <v>&lt;177 micron (NGR)</v>
      </c>
      <c r="M1218">
        <v>64</v>
      </c>
      <c r="N1218" t="s">
        <v>121</v>
      </c>
      <c r="O1218">
        <v>1217</v>
      </c>
      <c r="P1218">
        <v>1</v>
      </c>
      <c r="Q1218">
        <v>-2</v>
      </c>
      <c r="R1218">
        <v>1.1000000000000001</v>
      </c>
      <c r="S1218">
        <v>-2</v>
      </c>
      <c r="T1218">
        <v>60</v>
      </c>
      <c r="U1218">
        <v>26.1</v>
      </c>
      <c r="V1218">
        <v>-5</v>
      </c>
      <c r="W1218">
        <v>37</v>
      </c>
      <c r="X1218">
        <v>-5</v>
      </c>
      <c r="Y1218">
        <v>-20</v>
      </c>
      <c r="Z1218">
        <v>-0.5</v>
      </c>
      <c r="AA1218">
        <v>-1</v>
      </c>
      <c r="AB1218">
        <v>2.2999999999999998</v>
      </c>
      <c r="AC1218">
        <v>1</v>
      </c>
      <c r="AD1218">
        <v>-50</v>
      </c>
      <c r="AE1218">
        <v>15</v>
      </c>
      <c r="AF1218">
        <v>0.2</v>
      </c>
      <c r="AG1218">
        <v>-1</v>
      </c>
      <c r="AH1218">
        <v>0.1</v>
      </c>
      <c r="AI1218">
        <v>-10</v>
      </c>
      <c r="AJ1218">
        <v>-5</v>
      </c>
      <c r="AK1218">
        <v>-0.1</v>
      </c>
      <c r="AL1218">
        <v>4.3</v>
      </c>
      <c r="AM1218">
        <v>-5</v>
      </c>
      <c r="AN1218">
        <v>2.6</v>
      </c>
      <c r="AO1218">
        <v>-100</v>
      </c>
      <c r="AP1218">
        <v>-0.5</v>
      </c>
      <c r="AQ1218">
        <v>-0.5</v>
      </c>
      <c r="AR1218">
        <v>-10</v>
      </c>
      <c r="AS1218">
        <v>4.5</v>
      </c>
      <c r="AT1218">
        <v>-500</v>
      </c>
      <c r="AU1218">
        <v>2.4</v>
      </c>
      <c r="AV1218">
        <v>-1</v>
      </c>
      <c r="AW1218">
        <v>-2</v>
      </c>
      <c r="AX1218">
        <v>-100</v>
      </c>
      <c r="AY1218">
        <v>-200</v>
      </c>
    </row>
    <row r="1219" spans="1:51" x14ac:dyDescent="0.3">
      <c r="A1219" t="s">
        <v>5903</v>
      </c>
      <c r="B1219" t="s">
        <v>5904</v>
      </c>
      <c r="C1219" t="s">
        <v>5905</v>
      </c>
      <c r="D1219" s="1" t="str">
        <f>HYPERLINK("http://geochem.nrcan.gc.ca/cdogs/content/bdl/bdl211192_e.htm", "21:1192")</f>
        <v>21:1192</v>
      </c>
      <c r="E1219" s="1" t="str">
        <f>HYPERLINK("http://geochem.nrcan.gc.ca/cdogs/content/svy/svy210191_e.htm", "21:0191")</f>
        <v>21:0191</v>
      </c>
      <c r="F1219" t="s">
        <v>5906</v>
      </c>
      <c r="G1219" t="s">
        <v>5907</v>
      </c>
      <c r="I1219">
        <v>57.186410000000002</v>
      </c>
      <c r="J1219">
        <v>-107.75591660000001</v>
      </c>
      <c r="K1219" s="1" t="str">
        <f>HYPERLINK("http://geochem.nrcan.gc.ca/cdogs/content/kwd/kwd020027_e.htm", "NGR lake sediment grab sample")</f>
        <v>NGR lake sediment grab sample</v>
      </c>
      <c r="L1219" s="1" t="str">
        <f>HYPERLINK("http://geochem.nrcan.gc.ca/cdogs/content/kwd/kwd080006_e.htm", "&lt;177 micron (NGR)")</f>
        <v>&lt;177 micron (NGR)</v>
      </c>
      <c r="M1219">
        <v>64</v>
      </c>
      <c r="N1219" t="s">
        <v>127</v>
      </c>
      <c r="O1219">
        <v>1218</v>
      </c>
      <c r="P1219">
        <v>1</v>
      </c>
      <c r="Q1219">
        <v>-2</v>
      </c>
      <c r="R1219">
        <v>1.8</v>
      </c>
      <c r="S1219">
        <v>-2</v>
      </c>
      <c r="T1219">
        <v>50</v>
      </c>
      <c r="U1219">
        <v>36.4</v>
      </c>
      <c r="V1219">
        <v>-5</v>
      </c>
      <c r="W1219">
        <v>60</v>
      </c>
      <c r="X1219">
        <v>6</v>
      </c>
      <c r="Y1219">
        <v>20</v>
      </c>
      <c r="Z1219">
        <v>-0.5</v>
      </c>
      <c r="AA1219">
        <v>1</v>
      </c>
      <c r="AB1219">
        <v>6.8</v>
      </c>
      <c r="AC1219">
        <v>2</v>
      </c>
      <c r="AD1219">
        <v>-50</v>
      </c>
      <c r="AE1219">
        <v>32</v>
      </c>
      <c r="AF1219">
        <v>0.4</v>
      </c>
      <c r="AG1219">
        <v>2</v>
      </c>
      <c r="AH1219">
        <v>0.05</v>
      </c>
      <c r="AI1219">
        <v>10</v>
      </c>
      <c r="AJ1219">
        <v>-5</v>
      </c>
      <c r="AK1219">
        <v>-0.1</v>
      </c>
      <c r="AL1219">
        <v>5.9</v>
      </c>
      <c r="AM1219">
        <v>-5</v>
      </c>
      <c r="AN1219">
        <v>4.7</v>
      </c>
      <c r="AO1219">
        <v>-100</v>
      </c>
      <c r="AP1219">
        <v>-0.5</v>
      </c>
      <c r="AQ1219">
        <v>-0.5</v>
      </c>
      <c r="AR1219">
        <v>-10</v>
      </c>
      <c r="AS1219">
        <v>5.7</v>
      </c>
      <c r="AT1219">
        <v>-500</v>
      </c>
      <c r="AU1219">
        <v>6.6</v>
      </c>
      <c r="AV1219">
        <v>-1</v>
      </c>
      <c r="AW1219">
        <v>-2</v>
      </c>
      <c r="AX1219">
        <v>-100</v>
      </c>
      <c r="AY1219">
        <v>-200</v>
      </c>
    </row>
    <row r="1220" spans="1:51" x14ac:dyDescent="0.3">
      <c r="A1220" t="s">
        <v>5908</v>
      </c>
      <c r="B1220" t="s">
        <v>5909</v>
      </c>
      <c r="C1220" t="s">
        <v>5910</v>
      </c>
      <c r="D1220" s="1" t="str">
        <f>HYPERLINK("http://geochem.nrcan.gc.ca/cdogs/content/bdl/bdl211192_e.htm", "21:1192")</f>
        <v>21:1192</v>
      </c>
      <c r="E1220" s="1" t="str">
        <f>HYPERLINK("http://geochem.nrcan.gc.ca/cdogs/content/svy/svy210191_e.htm", "21:0191")</f>
        <v>21:0191</v>
      </c>
      <c r="F1220" t="s">
        <v>5911</v>
      </c>
      <c r="G1220" t="s">
        <v>5912</v>
      </c>
      <c r="I1220">
        <v>57.214063099999997</v>
      </c>
      <c r="J1220">
        <v>-107.7366419</v>
      </c>
      <c r="K1220" s="1" t="str">
        <f>HYPERLINK("http://geochem.nrcan.gc.ca/cdogs/content/kwd/kwd020027_e.htm", "NGR lake sediment grab sample")</f>
        <v>NGR lake sediment grab sample</v>
      </c>
      <c r="L1220" s="1" t="str">
        <f>HYPERLINK("http://geochem.nrcan.gc.ca/cdogs/content/kwd/kwd080006_e.htm", "&lt;177 micron (NGR)")</f>
        <v>&lt;177 micron (NGR)</v>
      </c>
      <c r="M1220">
        <v>64</v>
      </c>
      <c r="N1220" t="s">
        <v>133</v>
      </c>
      <c r="O1220">
        <v>1219</v>
      </c>
      <c r="P1220">
        <v>1</v>
      </c>
      <c r="Q1220">
        <v>-2</v>
      </c>
      <c r="R1220">
        <v>2.7</v>
      </c>
      <c r="S1220">
        <v>-2</v>
      </c>
      <c r="T1220">
        <v>50</v>
      </c>
      <c r="U1220">
        <v>32.5</v>
      </c>
      <c r="V1220">
        <v>-5</v>
      </c>
      <c r="W1220">
        <v>123</v>
      </c>
      <c r="X1220">
        <v>-5</v>
      </c>
      <c r="Y1220">
        <v>30</v>
      </c>
      <c r="Z1220">
        <v>0.7</v>
      </c>
      <c r="AA1220">
        <v>2</v>
      </c>
      <c r="AB1220">
        <v>12.7</v>
      </c>
      <c r="AC1220">
        <v>2</v>
      </c>
      <c r="AD1220">
        <v>-50</v>
      </c>
      <c r="AE1220">
        <v>56</v>
      </c>
      <c r="AF1220">
        <v>0.7</v>
      </c>
      <c r="AG1220">
        <v>-1</v>
      </c>
      <c r="AH1220">
        <v>0.13</v>
      </c>
      <c r="AI1220">
        <v>-10</v>
      </c>
      <c r="AJ1220">
        <v>7</v>
      </c>
      <c r="AK1220">
        <v>-0.1</v>
      </c>
      <c r="AL1220">
        <v>11.2</v>
      </c>
      <c r="AM1220">
        <v>-5</v>
      </c>
      <c r="AN1220">
        <v>8.9</v>
      </c>
      <c r="AO1220">
        <v>-100</v>
      </c>
      <c r="AP1220">
        <v>-0.5</v>
      </c>
      <c r="AQ1220">
        <v>0.8</v>
      </c>
      <c r="AR1220">
        <v>-10</v>
      </c>
      <c r="AS1220">
        <v>11.1</v>
      </c>
      <c r="AT1220">
        <v>-500</v>
      </c>
      <c r="AU1220">
        <v>9.9</v>
      </c>
      <c r="AV1220">
        <v>-1</v>
      </c>
      <c r="AW1220">
        <v>3</v>
      </c>
      <c r="AX1220">
        <v>-100</v>
      </c>
      <c r="AY1220">
        <v>-200</v>
      </c>
    </row>
    <row r="1221" spans="1:51" x14ac:dyDescent="0.3">
      <c r="A1221" t="s">
        <v>5913</v>
      </c>
      <c r="B1221" t="s">
        <v>5914</v>
      </c>
      <c r="C1221" t="s">
        <v>5915</v>
      </c>
      <c r="D1221" s="1" t="str">
        <f>HYPERLINK("http://geochem.nrcan.gc.ca/cdogs/content/bdl/bdl211192_e.htm", "21:1192")</f>
        <v>21:1192</v>
      </c>
      <c r="E1221" s="1" t="str">
        <f>HYPERLINK("http://geochem.nrcan.gc.ca/cdogs/content/svy/svy210191_e.htm", "21:0191")</f>
        <v>21:0191</v>
      </c>
      <c r="F1221" t="s">
        <v>5916</v>
      </c>
      <c r="G1221" t="s">
        <v>5917</v>
      </c>
      <c r="I1221">
        <v>57.221583199999998</v>
      </c>
      <c r="J1221">
        <v>-107.80238060000001</v>
      </c>
      <c r="K1221" s="1" t="str">
        <f>HYPERLINK("http://geochem.nrcan.gc.ca/cdogs/content/kwd/kwd020027_e.htm", "NGR lake sediment grab sample")</f>
        <v>NGR lake sediment grab sample</v>
      </c>
      <c r="L1221" s="1" t="str">
        <f>HYPERLINK("http://geochem.nrcan.gc.ca/cdogs/content/kwd/kwd080006_e.htm", "&lt;177 micron (NGR)")</f>
        <v>&lt;177 micron (NGR)</v>
      </c>
      <c r="M1221">
        <v>64</v>
      </c>
      <c r="N1221" t="s">
        <v>145</v>
      </c>
      <c r="O1221">
        <v>1220</v>
      </c>
      <c r="P1221">
        <v>1</v>
      </c>
      <c r="Q1221">
        <v>-2</v>
      </c>
      <c r="R1221">
        <v>28.9</v>
      </c>
      <c r="S1221">
        <v>-2</v>
      </c>
      <c r="T1221">
        <v>100</v>
      </c>
      <c r="U1221">
        <v>32</v>
      </c>
      <c r="V1221">
        <v>-5</v>
      </c>
      <c r="W1221">
        <v>32</v>
      </c>
      <c r="X1221">
        <v>31</v>
      </c>
      <c r="Y1221">
        <v>-20</v>
      </c>
      <c r="Z1221">
        <v>-0.5</v>
      </c>
      <c r="AA1221">
        <v>-1</v>
      </c>
      <c r="AB1221">
        <v>34.5</v>
      </c>
      <c r="AC1221">
        <v>1</v>
      </c>
      <c r="AD1221">
        <v>-50</v>
      </c>
      <c r="AE1221">
        <v>16</v>
      </c>
      <c r="AF1221">
        <v>0.3</v>
      </c>
      <c r="AG1221">
        <v>13</v>
      </c>
      <c r="AH1221">
        <v>7.0000000000000007E-2</v>
      </c>
      <c r="AI1221">
        <v>30</v>
      </c>
      <c r="AJ1221">
        <v>6</v>
      </c>
      <c r="AK1221">
        <v>-0.1</v>
      </c>
      <c r="AL1221">
        <v>3.8</v>
      </c>
      <c r="AM1221">
        <v>-5</v>
      </c>
      <c r="AN1221">
        <v>2.8</v>
      </c>
      <c r="AO1221">
        <v>-100</v>
      </c>
      <c r="AP1221">
        <v>-0.5</v>
      </c>
      <c r="AQ1221">
        <v>-0.5</v>
      </c>
      <c r="AR1221">
        <v>-10</v>
      </c>
      <c r="AS1221">
        <v>3.2</v>
      </c>
      <c r="AT1221">
        <v>-500</v>
      </c>
      <c r="AU1221">
        <v>4.0999999999999996</v>
      </c>
      <c r="AV1221">
        <v>2</v>
      </c>
      <c r="AW1221">
        <v>-2</v>
      </c>
      <c r="AX1221">
        <v>-100</v>
      </c>
      <c r="AY1221">
        <v>-200</v>
      </c>
    </row>
    <row r="1222" spans="1:51" x14ac:dyDescent="0.3">
      <c r="A1222" t="s">
        <v>5918</v>
      </c>
      <c r="B1222" t="s">
        <v>5919</v>
      </c>
      <c r="C1222" t="s">
        <v>5920</v>
      </c>
      <c r="D1222" s="1" t="str">
        <f>HYPERLINK("http://geochem.nrcan.gc.ca/cdogs/content/bdl/bdl211192_e.htm", "21:1192")</f>
        <v>21:1192</v>
      </c>
      <c r="E1222" s="1" t="str">
        <f>HYPERLINK("http://geochem.nrcan.gc.ca/cdogs/content/svy/svy210191_e.htm", "21:0191")</f>
        <v>21:0191</v>
      </c>
      <c r="F1222" t="s">
        <v>5921</v>
      </c>
      <c r="G1222" t="s">
        <v>5922</v>
      </c>
      <c r="I1222">
        <v>57.253846799999998</v>
      </c>
      <c r="J1222">
        <v>-107.7931553</v>
      </c>
      <c r="K1222" s="1" t="str">
        <f>HYPERLINK("http://geochem.nrcan.gc.ca/cdogs/content/kwd/kwd020027_e.htm", "NGR lake sediment grab sample")</f>
        <v>NGR lake sediment grab sample</v>
      </c>
      <c r="L1222" s="1" t="str">
        <f>HYPERLINK("http://geochem.nrcan.gc.ca/cdogs/content/kwd/kwd080006_e.htm", "&lt;177 micron (NGR)")</f>
        <v>&lt;177 micron (NGR)</v>
      </c>
      <c r="M1222">
        <v>64</v>
      </c>
      <c r="N1222" t="s">
        <v>151</v>
      </c>
      <c r="O1222">
        <v>1221</v>
      </c>
      <c r="P1222">
        <v>1</v>
      </c>
      <c r="Q1222">
        <v>-2</v>
      </c>
      <c r="R1222">
        <v>13.1</v>
      </c>
      <c r="S1222">
        <v>-2</v>
      </c>
      <c r="T1222">
        <v>110</v>
      </c>
      <c r="U1222">
        <v>34.700000000000003</v>
      </c>
      <c r="V1222">
        <v>-5</v>
      </c>
      <c r="W1222">
        <v>323</v>
      </c>
      <c r="X1222">
        <v>18</v>
      </c>
      <c r="Y1222">
        <v>70</v>
      </c>
      <c r="Z1222">
        <v>1.2</v>
      </c>
      <c r="AA1222">
        <v>5</v>
      </c>
      <c r="AB1222">
        <v>21</v>
      </c>
      <c r="AC1222">
        <v>7</v>
      </c>
      <c r="AD1222">
        <v>-50</v>
      </c>
      <c r="AE1222">
        <v>156</v>
      </c>
      <c r="AF1222">
        <v>1.6</v>
      </c>
      <c r="AG1222">
        <v>-2</v>
      </c>
      <c r="AH1222">
        <v>0.21</v>
      </c>
      <c r="AI1222">
        <v>20</v>
      </c>
      <c r="AJ1222">
        <v>16</v>
      </c>
      <c r="AK1222">
        <v>0.2</v>
      </c>
      <c r="AL1222">
        <v>17</v>
      </c>
      <c r="AM1222">
        <v>-5</v>
      </c>
      <c r="AN1222">
        <v>20.3</v>
      </c>
      <c r="AO1222">
        <v>-100</v>
      </c>
      <c r="AP1222">
        <v>-0.5</v>
      </c>
      <c r="AQ1222">
        <v>2.1</v>
      </c>
      <c r="AR1222">
        <v>-10</v>
      </c>
      <c r="AS1222">
        <v>23.1</v>
      </c>
      <c r="AT1222">
        <v>800</v>
      </c>
      <c r="AU1222">
        <v>34.200000000000003</v>
      </c>
      <c r="AV1222">
        <v>2</v>
      </c>
      <c r="AW1222">
        <v>6</v>
      </c>
      <c r="AX1222">
        <v>-100</v>
      </c>
      <c r="AY1222">
        <v>-200</v>
      </c>
    </row>
    <row r="1223" spans="1:51" x14ac:dyDescent="0.3">
      <c r="A1223" t="s">
        <v>5923</v>
      </c>
      <c r="B1223" t="s">
        <v>5924</v>
      </c>
      <c r="C1223" t="s">
        <v>5925</v>
      </c>
      <c r="D1223" s="1" t="str">
        <f>HYPERLINK("http://geochem.nrcan.gc.ca/cdogs/content/bdl/bdl211192_e.htm", "21:1192")</f>
        <v>21:1192</v>
      </c>
      <c r="E1223" s="1" t="str">
        <f>HYPERLINK("http://geochem.nrcan.gc.ca/cdogs/content/svy/svy210191_e.htm", "21:0191")</f>
        <v>21:0191</v>
      </c>
      <c r="F1223" t="s">
        <v>5926</v>
      </c>
      <c r="G1223" t="s">
        <v>5927</v>
      </c>
      <c r="I1223">
        <v>57.256031700000001</v>
      </c>
      <c r="J1223">
        <v>-107.7404332</v>
      </c>
      <c r="K1223" s="1" t="str">
        <f>HYPERLINK("http://geochem.nrcan.gc.ca/cdogs/content/kwd/kwd020027_e.htm", "NGR lake sediment grab sample")</f>
        <v>NGR lake sediment grab sample</v>
      </c>
      <c r="L1223" s="1" t="str">
        <f>HYPERLINK("http://geochem.nrcan.gc.ca/cdogs/content/kwd/kwd080006_e.htm", "&lt;177 micron (NGR)")</f>
        <v>&lt;177 micron (NGR)</v>
      </c>
      <c r="M1223">
        <v>64</v>
      </c>
      <c r="N1223" t="s">
        <v>157</v>
      </c>
      <c r="O1223">
        <v>1222</v>
      </c>
      <c r="P1223">
        <v>1</v>
      </c>
      <c r="Q1223">
        <v>-2</v>
      </c>
      <c r="R1223">
        <v>2.2000000000000002</v>
      </c>
      <c r="S1223">
        <v>-2</v>
      </c>
      <c r="T1223">
        <v>60</v>
      </c>
      <c r="U1223">
        <v>29.3</v>
      </c>
      <c r="V1223">
        <v>-5</v>
      </c>
      <c r="W1223">
        <v>60</v>
      </c>
      <c r="X1223">
        <v>6</v>
      </c>
      <c r="Y1223">
        <v>-20</v>
      </c>
      <c r="Z1223">
        <v>-0.5</v>
      </c>
      <c r="AA1223">
        <v>-1</v>
      </c>
      <c r="AB1223">
        <v>2.4</v>
      </c>
      <c r="AC1223">
        <v>-1</v>
      </c>
      <c r="AD1223">
        <v>-50</v>
      </c>
      <c r="AE1223">
        <v>29</v>
      </c>
      <c r="AF1223">
        <v>0.4</v>
      </c>
      <c r="AG1223">
        <v>-1</v>
      </c>
      <c r="AH1223">
        <v>0.05</v>
      </c>
      <c r="AI1223">
        <v>10</v>
      </c>
      <c r="AJ1223">
        <v>-5</v>
      </c>
      <c r="AK1223">
        <v>-0.1</v>
      </c>
      <c r="AL1223">
        <v>3.5</v>
      </c>
      <c r="AM1223">
        <v>-5</v>
      </c>
      <c r="AN1223">
        <v>5.2</v>
      </c>
      <c r="AO1223">
        <v>-100</v>
      </c>
      <c r="AP1223">
        <v>-0.5</v>
      </c>
      <c r="AQ1223">
        <v>0.5</v>
      </c>
      <c r="AR1223">
        <v>-10</v>
      </c>
      <c r="AS1223">
        <v>5.5</v>
      </c>
      <c r="AT1223">
        <v>-500</v>
      </c>
      <c r="AU1223">
        <v>4.5</v>
      </c>
      <c r="AV1223">
        <v>-1</v>
      </c>
      <c r="AW1223">
        <v>-2</v>
      </c>
      <c r="AX1223">
        <v>-100</v>
      </c>
      <c r="AY1223">
        <v>-200</v>
      </c>
    </row>
    <row r="1224" spans="1:51" x14ac:dyDescent="0.3">
      <c r="A1224" t="s">
        <v>5928</v>
      </c>
      <c r="B1224" t="s">
        <v>5929</v>
      </c>
      <c r="C1224" t="s">
        <v>5930</v>
      </c>
      <c r="D1224" s="1" t="str">
        <f>HYPERLINK("http://geochem.nrcan.gc.ca/cdogs/content/bdl/bdl211192_e.htm", "21:1192")</f>
        <v>21:1192</v>
      </c>
      <c r="E1224" s="1" t="str">
        <f>HYPERLINK("http://geochem.nrcan.gc.ca/cdogs/content/svy/svy210191_e.htm", "21:0191")</f>
        <v>21:0191</v>
      </c>
      <c r="F1224" t="s">
        <v>5931</v>
      </c>
      <c r="G1224" t="s">
        <v>5932</v>
      </c>
      <c r="I1224">
        <v>57.280030600000003</v>
      </c>
      <c r="J1224">
        <v>-107.70585800000001</v>
      </c>
      <c r="K1224" s="1" t="str">
        <f>HYPERLINK("http://geochem.nrcan.gc.ca/cdogs/content/kwd/kwd020027_e.htm", "NGR lake sediment grab sample")</f>
        <v>NGR lake sediment grab sample</v>
      </c>
      <c r="L1224" s="1" t="str">
        <f>HYPERLINK("http://geochem.nrcan.gc.ca/cdogs/content/kwd/kwd080006_e.htm", "&lt;177 micron (NGR)")</f>
        <v>&lt;177 micron (NGR)</v>
      </c>
      <c r="M1224">
        <v>64</v>
      </c>
      <c r="N1224" t="s">
        <v>163</v>
      </c>
      <c r="O1224">
        <v>1223</v>
      </c>
      <c r="P1224">
        <v>1</v>
      </c>
      <c r="Q1224">
        <v>-2</v>
      </c>
      <c r="R1224">
        <v>6.7</v>
      </c>
      <c r="S1224">
        <v>-2</v>
      </c>
      <c r="T1224">
        <v>80</v>
      </c>
      <c r="U1224">
        <v>27.1</v>
      </c>
      <c r="V1224">
        <v>-5</v>
      </c>
      <c r="W1224">
        <v>263</v>
      </c>
      <c r="X1224">
        <v>15</v>
      </c>
      <c r="Y1224">
        <v>-20</v>
      </c>
      <c r="Z1224">
        <v>0.6</v>
      </c>
      <c r="AA1224">
        <v>3</v>
      </c>
      <c r="AB1224">
        <v>45.2</v>
      </c>
      <c r="AC1224">
        <v>3</v>
      </c>
      <c r="AD1224">
        <v>-50</v>
      </c>
      <c r="AE1224">
        <v>130</v>
      </c>
      <c r="AF1224">
        <v>1.2</v>
      </c>
      <c r="AG1224">
        <v>3</v>
      </c>
      <c r="AH1224">
        <v>0.05</v>
      </c>
      <c r="AI1224">
        <v>20</v>
      </c>
      <c r="AJ1224">
        <v>-5</v>
      </c>
      <c r="AK1224">
        <v>-0.1</v>
      </c>
      <c r="AL1224">
        <v>16.399999999999999</v>
      </c>
      <c r="AM1224">
        <v>-5</v>
      </c>
      <c r="AN1224">
        <v>15.2</v>
      </c>
      <c r="AO1224">
        <v>-100</v>
      </c>
      <c r="AP1224">
        <v>-0.5</v>
      </c>
      <c r="AQ1224">
        <v>1.6</v>
      </c>
      <c r="AR1224">
        <v>-10</v>
      </c>
      <c r="AS1224">
        <v>25.6</v>
      </c>
      <c r="AT1224">
        <v>-500</v>
      </c>
      <c r="AU1224">
        <v>23.1</v>
      </c>
      <c r="AV1224">
        <v>-1</v>
      </c>
      <c r="AW1224">
        <v>4</v>
      </c>
      <c r="AX1224">
        <v>100</v>
      </c>
      <c r="AY1224">
        <v>-200</v>
      </c>
    </row>
    <row r="1225" spans="1:51" x14ac:dyDescent="0.3">
      <c r="A1225" t="s">
        <v>5933</v>
      </c>
      <c r="B1225" t="s">
        <v>5934</v>
      </c>
      <c r="C1225" t="s">
        <v>5935</v>
      </c>
      <c r="D1225" s="1" t="str">
        <f>HYPERLINK("http://geochem.nrcan.gc.ca/cdogs/content/bdl/bdl211192_e.htm", "21:1192")</f>
        <v>21:1192</v>
      </c>
      <c r="E1225" s="1" t="str">
        <f>HYPERLINK("http://geochem.nrcan.gc.ca/cdogs/content/svy/svy210191_e.htm", "21:0191")</f>
        <v>21:0191</v>
      </c>
      <c r="F1225" t="s">
        <v>5936</v>
      </c>
      <c r="G1225" t="s">
        <v>5937</v>
      </c>
      <c r="I1225">
        <v>57.287074699999998</v>
      </c>
      <c r="J1225">
        <v>-107.74038419999999</v>
      </c>
      <c r="K1225" s="1" t="str">
        <f>HYPERLINK("http://geochem.nrcan.gc.ca/cdogs/content/kwd/kwd020027_e.htm", "NGR lake sediment grab sample")</f>
        <v>NGR lake sediment grab sample</v>
      </c>
      <c r="L1225" s="1" t="str">
        <f>HYPERLINK("http://geochem.nrcan.gc.ca/cdogs/content/kwd/kwd080006_e.htm", "&lt;177 micron (NGR)")</f>
        <v>&lt;177 micron (NGR)</v>
      </c>
      <c r="M1225">
        <v>64</v>
      </c>
      <c r="N1225" t="s">
        <v>169</v>
      </c>
      <c r="O1225">
        <v>1224</v>
      </c>
      <c r="P1225">
        <v>1</v>
      </c>
      <c r="Q1225">
        <v>-2</v>
      </c>
      <c r="R1225">
        <v>3.5</v>
      </c>
      <c r="S1225">
        <v>-2</v>
      </c>
      <c r="T1225">
        <v>70</v>
      </c>
      <c r="U1225">
        <v>11</v>
      </c>
      <c r="V1225">
        <v>-5</v>
      </c>
      <c r="W1225">
        <v>34</v>
      </c>
      <c r="X1225">
        <v>-5</v>
      </c>
      <c r="Y1225">
        <v>-20</v>
      </c>
      <c r="Z1225">
        <v>-0.5</v>
      </c>
      <c r="AA1225">
        <v>-1</v>
      </c>
      <c r="AB1225">
        <v>8.3000000000000007</v>
      </c>
      <c r="AC1225">
        <v>2</v>
      </c>
      <c r="AD1225">
        <v>-50</v>
      </c>
      <c r="AE1225">
        <v>18</v>
      </c>
      <c r="AF1225">
        <v>0.3</v>
      </c>
      <c r="AG1225">
        <v>2</v>
      </c>
      <c r="AH1225">
        <v>0.14000000000000001</v>
      </c>
      <c r="AI1225">
        <v>-10</v>
      </c>
      <c r="AJ1225">
        <v>5</v>
      </c>
      <c r="AK1225">
        <v>0.1</v>
      </c>
      <c r="AL1225">
        <v>3.5</v>
      </c>
      <c r="AM1225">
        <v>-5</v>
      </c>
      <c r="AN1225">
        <v>3</v>
      </c>
      <c r="AO1225">
        <v>-100</v>
      </c>
      <c r="AP1225">
        <v>-0.5</v>
      </c>
      <c r="AQ1225">
        <v>-0.5</v>
      </c>
      <c r="AR1225">
        <v>-10</v>
      </c>
      <c r="AS1225">
        <v>5.8</v>
      </c>
      <c r="AT1225">
        <v>-500</v>
      </c>
      <c r="AU1225">
        <v>2.5</v>
      </c>
      <c r="AV1225">
        <v>-1</v>
      </c>
      <c r="AW1225">
        <v>-2</v>
      </c>
      <c r="AX1225">
        <v>-100</v>
      </c>
      <c r="AY1225">
        <v>-200</v>
      </c>
    </row>
    <row r="1226" spans="1:51" x14ac:dyDescent="0.3">
      <c r="A1226" t="s">
        <v>5938</v>
      </c>
      <c r="B1226" t="s">
        <v>5939</v>
      </c>
      <c r="C1226" t="s">
        <v>5940</v>
      </c>
      <c r="D1226" s="1" t="str">
        <f>HYPERLINK("http://geochem.nrcan.gc.ca/cdogs/content/bdl/bdl211192_e.htm", "21:1192")</f>
        <v>21:1192</v>
      </c>
      <c r="E1226" s="1" t="str">
        <f>HYPERLINK("http://geochem.nrcan.gc.ca/cdogs/content/svy/svy210191_e.htm", "21:0191")</f>
        <v>21:0191</v>
      </c>
      <c r="F1226" t="s">
        <v>5941</v>
      </c>
      <c r="G1226" t="s">
        <v>5942</v>
      </c>
      <c r="I1226">
        <v>57.288133199999997</v>
      </c>
      <c r="J1226">
        <v>-107.7659251</v>
      </c>
      <c r="K1226" s="1" t="str">
        <f>HYPERLINK("http://geochem.nrcan.gc.ca/cdogs/content/kwd/kwd020027_e.htm", "NGR lake sediment grab sample")</f>
        <v>NGR lake sediment grab sample</v>
      </c>
      <c r="L1226" s="1" t="str">
        <f>HYPERLINK("http://geochem.nrcan.gc.ca/cdogs/content/kwd/kwd080006_e.htm", "&lt;177 micron (NGR)")</f>
        <v>&lt;177 micron (NGR)</v>
      </c>
      <c r="M1226">
        <v>65</v>
      </c>
      <c r="N1226" t="s">
        <v>57</v>
      </c>
      <c r="O1226">
        <v>1225</v>
      </c>
      <c r="P1226">
        <v>7</v>
      </c>
      <c r="Q1226">
        <v>-2</v>
      </c>
      <c r="R1226">
        <v>2.7</v>
      </c>
      <c r="S1226">
        <v>-2</v>
      </c>
      <c r="T1226">
        <v>70</v>
      </c>
      <c r="U1226">
        <v>35</v>
      </c>
      <c r="V1226">
        <v>-5</v>
      </c>
      <c r="W1226">
        <v>96</v>
      </c>
      <c r="X1226">
        <v>12</v>
      </c>
      <c r="Y1226">
        <v>30</v>
      </c>
      <c r="Z1226">
        <v>-0.5</v>
      </c>
      <c r="AA1226">
        <v>-1</v>
      </c>
      <c r="AB1226">
        <v>6.3</v>
      </c>
      <c r="AC1226">
        <v>1</v>
      </c>
      <c r="AD1226">
        <v>-50</v>
      </c>
      <c r="AE1226">
        <v>44</v>
      </c>
      <c r="AF1226">
        <v>0.5</v>
      </c>
      <c r="AG1226">
        <v>-1</v>
      </c>
      <c r="AH1226">
        <v>0.04</v>
      </c>
      <c r="AI1226">
        <v>20</v>
      </c>
      <c r="AJ1226">
        <v>-5</v>
      </c>
      <c r="AK1226">
        <v>-0.1</v>
      </c>
      <c r="AL1226">
        <v>5.9</v>
      </c>
      <c r="AM1226">
        <v>-5</v>
      </c>
      <c r="AN1226">
        <v>7</v>
      </c>
      <c r="AO1226">
        <v>-100</v>
      </c>
      <c r="AP1226">
        <v>-0.5</v>
      </c>
      <c r="AQ1226">
        <v>0.7</v>
      </c>
      <c r="AR1226">
        <v>-10</v>
      </c>
      <c r="AS1226">
        <v>6.9</v>
      </c>
      <c r="AT1226">
        <v>-500</v>
      </c>
      <c r="AU1226">
        <v>4.7</v>
      </c>
      <c r="AV1226">
        <v>-1</v>
      </c>
      <c r="AW1226">
        <v>2</v>
      </c>
      <c r="AX1226">
        <v>100</v>
      </c>
      <c r="AY1226">
        <v>-200</v>
      </c>
    </row>
    <row r="1227" spans="1:51" x14ac:dyDescent="0.3">
      <c r="A1227" t="s">
        <v>5943</v>
      </c>
      <c r="B1227" t="s">
        <v>5944</v>
      </c>
      <c r="C1227" t="s">
        <v>5945</v>
      </c>
      <c r="D1227" s="1" t="str">
        <f>HYPERLINK("http://geochem.nrcan.gc.ca/cdogs/content/bdl/bdl211192_e.htm", "21:1192")</f>
        <v>21:1192</v>
      </c>
      <c r="E1227" s="1" t="str">
        <f>HYPERLINK("http://geochem.nrcan.gc.ca/cdogs/content/svy/svy210191_e.htm", "21:0191")</f>
        <v>21:0191</v>
      </c>
      <c r="F1227" t="s">
        <v>5941</v>
      </c>
      <c r="G1227" t="s">
        <v>5946</v>
      </c>
      <c r="I1227">
        <v>57.288133199999997</v>
      </c>
      <c r="J1227">
        <v>-107.7659251</v>
      </c>
      <c r="K1227" s="1" t="str">
        <f>HYPERLINK("http://geochem.nrcan.gc.ca/cdogs/content/kwd/kwd020027_e.htm", "NGR lake sediment grab sample")</f>
        <v>NGR lake sediment grab sample</v>
      </c>
      <c r="L1227" s="1" t="str">
        <f>HYPERLINK("http://geochem.nrcan.gc.ca/cdogs/content/kwd/kwd080006_e.htm", "&lt;177 micron (NGR)")</f>
        <v>&lt;177 micron (NGR)</v>
      </c>
      <c r="M1227">
        <v>65</v>
      </c>
      <c r="N1227" t="s">
        <v>62</v>
      </c>
      <c r="O1227">
        <v>1226</v>
      </c>
      <c r="P1227">
        <v>1</v>
      </c>
      <c r="Q1227">
        <v>-2</v>
      </c>
      <c r="R1227">
        <v>2.8</v>
      </c>
      <c r="S1227">
        <v>-2</v>
      </c>
      <c r="T1227">
        <v>90</v>
      </c>
      <c r="U1227">
        <v>36.299999999999997</v>
      </c>
      <c r="V1227">
        <v>-5</v>
      </c>
      <c r="W1227">
        <v>96</v>
      </c>
      <c r="X1227">
        <v>8</v>
      </c>
      <c r="Y1227">
        <v>30</v>
      </c>
      <c r="Z1227">
        <v>-0.5</v>
      </c>
      <c r="AA1227">
        <v>2</v>
      </c>
      <c r="AB1227">
        <v>5.5</v>
      </c>
      <c r="AC1227">
        <v>2</v>
      </c>
      <c r="AD1227">
        <v>-50</v>
      </c>
      <c r="AE1227">
        <v>44</v>
      </c>
      <c r="AF1227">
        <v>0.4</v>
      </c>
      <c r="AG1227">
        <v>-1</v>
      </c>
      <c r="AH1227">
        <v>0.04</v>
      </c>
      <c r="AI1227">
        <v>10</v>
      </c>
      <c r="AJ1227">
        <v>-5</v>
      </c>
      <c r="AK1227">
        <v>-0.1</v>
      </c>
      <c r="AL1227">
        <v>6.3</v>
      </c>
      <c r="AM1227">
        <v>-5</v>
      </c>
      <c r="AN1227">
        <v>6.7</v>
      </c>
      <c r="AO1227">
        <v>-100</v>
      </c>
      <c r="AP1227">
        <v>-0.5</v>
      </c>
      <c r="AQ1227">
        <v>0.7</v>
      </c>
      <c r="AR1227">
        <v>-10</v>
      </c>
      <c r="AS1227">
        <v>7.1</v>
      </c>
      <c r="AT1227">
        <v>-500</v>
      </c>
      <c r="AU1227">
        <v>4.7</v>
      </c>
      <c r="AV1227">
        <v>-1</v>
      </c>
      <c r="AW1227">
        <v>-2</v>
      </c>
      <c r="AX1227">
        <v>100</v>
      </c>
      <c r="AY1227">
        <v>-200</v>
      </c>
    </row>
    <row r="1228" spans="1:51" x14ac:dyDescent="0.3">
      <c r="A1228" t="s">
        <v>5947</v>
      </c>
      <c r="B1228" t="s">
        <v>5948</v>
      </c>
      <c r="C1228" t="s">
        <v>5949</v>
      </c>
      <c r="D1228" s="1" t="str">
        <f>HYPERLINK("http://geochem.nrcan.gc.ca/cdogs/content/bdl/bdl211192_e.htm", "21:1192")</f>
        <v>21:1192</v>
      </c>
      <c r="E1228" s="1" t="str">
        <f>HYPERLINK("http://geochem.nrcan.gc.ca/cdogs/content/svy/svy210191_e.htm", "21:0191")</f>
        <v>21:0191</v>
      </c>
      <c r="F1228" t="s">
        <v>5941</v>
      </c>
      <c r="G1228" t="s">
        <v>5950</v>
      </c>
      <c r="I1228">
        <v>57.288133199999997</v>
      </c>
      <c r="J1228">
        <v>-107.7659251</v>
      </c>
      <c r="K1228" s="1" t="str">
        <f>HYPERLINK("http://geochem.nrcan.gc.ca/cdogs/content/kwd/kwd020027_e.htm", "NGR lake sediment grab sample")</f>
        <v>NGR lake sediment grab sample</v>
      </c>
      <c r="L1228" s="1" t="str">
        <f>HYPERLINK("http://geochem.nrcan.gc.ca/cdogs/content/kwd/kwd080006_e.htm", "&lt;177 micron (NGR)")</f>
        <v>&lt;177 micron (NGR)</v>
      </c>
      <c r="M1228">
        <v>65</v>
      </c>
      <c r="N1228" t="s">
        <v>67</v>
      </c>
      <c r="O1228">
        <v>1227</v>
      </c>
      <c r="P1228">
        <v>1</v>
      </c>
      <c r="Q1228">
        <v>-2</v>
      </c>
      <c r="R1228">
        <v>2.8</v>
      </c>
      <c r="S1228">
        <v>-2</v>
      </c>
      <c r="T1228">
        <v>90</v>
      </c>
      <c r="U1228">
        <v>35.5</v>
      </c>
      <c r="V1228">
        <v>-5</v>
      </c>
      <c r="W1228">
        <v>101</v>
      </c>
      <c r="X1228">
        <v>12</v>
      </c>
      <c r="Y1228">
        <v>20</v>
      </c>
      <c r="Z1228">
        <v>-0.5</v>
      </c>
      <c r="AA1228">
        <v>2</v>
      </c>
      <c r="AB1228">
        <v>7</v>
      </c>
      <c r="AC1228">
        <v>2</v>
      </c>
      <c r="AD1228">
        <v>-50</v>
      </c>
      <c r="AE1228">
        <v>47</v>
      </c>
      <c r="AF1228">
        <v>0.5</v>
      </c>
      <c r="AG1228">
        <v>-1</v>
      </c>
      <c r="AH1228">
        <v>0.05</v>
      </c>
      <c r="AI1228">
        <v>-10</v>
      </c>
      <c r="AJ1228">
        <v>5</v>
      </c>
      <c r="AK1228">
        <v>-0.1</v>
      </c>
      <c r="AL1228">
        <v>6.7</v>
      </c>
      <c r="AM1228">
        <v>-5</v>
      </c>
      <c r="AN1228">
        <v>7</v>
      </c>
      <c r="AO1228">
        <v>-100</v>
      </c>
      <c r="AP1228">
        <v>-0.5</v>
      </c>
      <c r="AQ1228">
        <v>0.8</v>
      </c>
      <c r="AR1228">
        <v>-10</v>
      </c>
      <c r="AS1228">
        <v>7.1</v>
      </c>
      <c r="AT1228">
        <v>-500</v>
      </c>
      <c r="AU1228">
        <v>4.5</v>
      </c>
      <c r="AV1228">
        <v>-1</v>
      </c>
      <c r="AW1228">
        <v>2</v>
      </c>
      <c r="AX1228">
        <v>100</v>
      </c>
      <c r="AY1228">
        <v>-200</v>
      </c>
    </row>
    <row r="1229" spans="1:51" x14ac:dyDescent="0.3">
      <c r="A1229" t="s">
        <v>5951</v>
      </c>
      <c r="B1229" t="s">
        <v>5952</v>
      </c>
      <c r="C1229" t="s">
        <v>5953</v>
      </c>
      <c r="D1229" s="1" t="str">
        <f>HYPERLINK("http://geochem.nrcan.gc.ca/cdogs/content/bdl/bdl211192_e.htm", "21:1192")</f>
        <v>21:1192</v>
      </c>
      <c r="E1229" s="1" t="str">
        <f>HYPERLINK("http://geochem.nrcan.gc.ca/cdogs/content/svy/svy210191_e.htm", "21:0191")</f>
        <v>21:0191</v>
      </c>
      <c r="F1229" t="s">
        <v>5954</v>
      </c>
      <c r="G1229" t="s">
        <v>5955</v>
      </c>
      <c r="I1229">
        <v>57.3201076</v>
      </c>
      <c r="J1229">
        <v>-107.7483917</v>
      </c>
      <c r="K1229" s="1" t="str">
        <f>HYPERLINK("http://geochem.nrcan.gc.ca/cdogs/content/kwd/kwd020027_e.htm", "NGR lake sediment grab sample")</f>
        <v>NGR lake sediment grab sample</v>
      </c>
      <c r="L1229" s="1" t="str">
        <f>HYPERLINK("http://geochem.nrcan.gc.ca/cdogs/content/kwd/kwd080006_e.htm", "&lt;177 micron (NGR)")</f>
        <v>&lt;177 micron (NGR)</v>
      </c>
      <c r="M1229">
        <v>65</v>
      </c>
      <c r="N1229" t="s">
        <v>73</v>
      </c>
      <c r="O1229">
        <v>1228</v>
      </c>
      <c r="P1229">
        <v>1</v>
      </c>
      <c r="Q1229">
        <v>-2</v>
      </c>
      <c r="R1229">
        <v>3.2</v>
      </c>
      <c r="S1229">
        <v>-2</v>
      </c>
      <c r="T1229">
        <v>110</v>
      </c>
      <c r="U1229">
        <v>50.5</v>
      </c>
      <c r="V1229">
        <v>-5</v>
      </c>
      <c r="W1229">
        <v>61</v>
      </c>
      <c r="X1229">
        <v>5</v>
      </c>
      <c r="Y1229">
        <v>20</v>
      </c>
      <c r="Z1229">
        <v>0.6</v>
      </c>
      <c r="AA1229">
        <v>1</v>
      </c>
      <c r="AB1229">
        <v>1.7</v>
      </c>
      <c r="AC1229">
        <v>2</v>
      </c>
      <c r="AD1229">
        <v>-50</v>
      </c>
      <c r="AE1229">
        <v>30</v>
      </c>
      <c r="AF1229">
        <v>0.5</v>
      </c>
      <c r="AG1229">
        <v>2</v>
      </c>
      <c r="AH1229">
        <v>7.0000000000000007E-2</v>
      </c>
      <c r="AI1229">
        <v>10</v>
      </c>
      <c r="AJ1229">
        <v>-5</v>
      </c>
      <c r="AK1229">
        <v>-0.1</v>
      </c>
      <c r="AL1229">
        <v>4.5999999999999996</v>
      </c>
      <c r="AM1229">
        <v>-5</v>
      </c>
      <c r="AN1229">
        <v>5.6</v>
      </c>
      <c r="AO1229">
        <v>-100</v>
      </c>
      <c r="AP1229">
        <v>-0.5</v>
      </c>
      <c r="AQ1229">
        <v>0.6</v>
      </c>
      <c r="AR1229">
        <v>-10</v>
      </c>
      <c r="AS1229">
        <v>5.4</v>
      </c>
      <c r="AT1229">
        <v>-500</v>
      </c>
      <c r="AU1229">
        <v>5.0999999999999996</v>
      </c>
      <c r="AV1229">
        <v>-1</v>
      </c>
      <c r="AW1229">
        <v>-2</v>
      </c>
      <c r="AX1229">
        <v>100</v>
      </c>
      <c r="AY1229">
        <v>-200</v>
      </c>
    </row>
    <row r="1230" spans="1:51" x14ac:dyDescent="0.3">
      <c r="A1230" t="s">
        <v>5956</v>
      </c>
      <c r="B1230" t="s">
        <v>5957</v>
      </c>
      <c r="C1230" t="s">
        <v>5958</v>
      </c>
      <c r="D1230" s="1" t="str">
        <f>HYPERLINK("http://geochem.nrcan.gc.ca/cdogs/content/bdl/bdl211192_e.htm", "21:1192")</f>
        <v>21:1192</v>
      </c>
      <c r="E1230" s="1" t="str">
        <f>HYPERLINK("http://geochem.nrcan.gc.ca/cdogs/content/svy/svy210191_e.htm", "21:0191")</f>
        <v>21:0191</v>
      </c>
      <c r="F1230" t="s">
        <v>5959</v>
      </c>
      <c r="G1230" t="s">
        <v>5960</v>
      </c>
      <c r="I1230">
        <v>57.327336000000003</v>
      </c>
      <c r="J1230">
        <v>-107.7943774</v>
      </c>
      <c r="K1230" s="1" t="str">
        <f>HYPERLINK("http://geochem.nrcan.gc.ca/cdogs/content/kwd/kwd020027_e.htm", "NGR lake sediment grab sample")</f>
        <v>NGR lake sediment grab sample</v>
      </c>
      <c r="L1230" s="1" t="str">
        <f>HYPERLINK("http://geochem.nrcan.gc.ca/cdogs/content/kwd/kwd080006_e.htm", "&lt;177 micron (NGR)")</f>
        <v>&lt;177 micron (NGR)</v>
      </c>
      <c r="M1230">
        <v>65</v>
      </c>
      <c r="N1230" t="s">
        <v>79</v>
      </c>
      <c r="O1230">
        <v>1229</v>
      </c>
      <c r="P1230">
        <v>1</v>
      </c>
      <c r="Q1230">
        <v>-2</v>
      </c>
      <c r="R1230">
        <v>19.2</v>
      </c>
      <c r="S1230">
        <v>-2</v>
      </c>
      <c r="T1230">
        <v>70</v>
      </c>
      <c r="U1230">
        <v>33.700000000000003</v>
      </c>
      <c r="V1230">
        <v>-5</v>
      </c>
      <c r="W1230">
        <v>14</v>
      </c>
      <c r="X1230">
        <v>18</v>
      </c>
      <c r="Y1230">
        <v>-20</v>
      </c>
      <c r="Z1230">
        <v>-0.5</v>
      </c>
      <c r="AA1230">
        <v>-1</v>
      </c>
      <c r="AB1230">
        <v>1.4</v>
      </c>
      <c r="AC1230">
        <v>1</v>
      </c>
      <c r="AD1230">
        <v>-50</v>
      </c>
      <c r="AE1230">
        <v>9</v>
      </c>
      <c r="AF1230">
        <v>0.2</v>
      </c>
      <c r="AG1230">
        <v>-1</v>
      </c>
      <c r="AH1230">
        <v>7.0000000000000007E-2</v>
      </c>
      <c r="AI1230">
        <v>30</v>
      </c>
      <c r="AJ1230">
        <v>-5</v>
      </c>
      <c r="AK1230">
        <v>0.7</v>
      </c>
      <c r="AL1230">
        <v>3.5</v>
      </c>
      <c r="AM1230">
        <v>-5</v>
      </c>
      <c r="AN1230">
        <v>2.1</v>
      </c>
      <c r="AO1230">
        <v>-100</v>
      </c>
      <c r="AP1230">
        <v>-0.5</v>
      </c>
      <c r="AQ1230">
        <v>-0.5</v>
      </c>
      <c r="AR1230">
        <v>-10</v>
      </c>
      <c r="AS1230">
        <v>2.2999999999999998</v>
      </c>
      <c r="AT1230">
        <v>-500</v>
      </c>
      <c r="AU1230">
        <v>3.3</v>
      </c>
      <c r="AV1230">
        <v>-1</v>
      </c>
      <c r="AW1230">
        <v>-2</v>
      </c>
      <c r="AX1230">
        <v>100</v>
      </c>
      <c r="AY1230">
        <v>-200</v>
      </c>
    </row>
    <row r="1231" spans="1:51" x14ac:dyDescent="0.3">
      <c r="A1231" t="s">
        <v>5961</v>
      </c>
      <c r="B1231" t="s">
        <v>5962</v>
      </c>
      <c r="C1231" t="s">
        <v>5963</v>
      </c>
      <c r="D1231" s="1" t="str">
        <f>HYPERLINK("http://geochem.nrcan.gc.ca/cdogs/content/bdl/bdl211192_e.htm", "21:1192")</f>
        <v>21:1192</v>
      </c>
      <c r="E1231" s="1" t="str">
        <f>HYPERLINK("http://geochem.nrcan.gc.ca/cdogs/content/svy/svy_e.htm", "")</f>
        <v/>
      </c>
      <c r="H1231" s="1" t="str">
        <f>HYPERLINK("http://geochem.nrcan.gc.ca/cdogs/content/cr_/cr_00128_e.htm", "128")</f>
        <v>128</v>
      </c>
      <c r="K1231" t="s">
        <v>137</v>
      </c>
      <c r="L1231" t="s">
        <v>138</v>
      </c>
      <c r="M1231">
        <v>65</v>
      </c>
      <c r="N1231" t="s">
        <v>139</v>
      </c>
      <c r="O1231">
        <v>1230</v>
      </c>
      <c r="P1231">
        <v>8</v>
      </c>
      <c r="Q1231">
        <v>-2</v>
      </c>
      <c r="R1231">
        <v>15.9</v>
      </c>
      <c r="S1231">
        <v>-2</v>
      </c>
      <c r="T1231">
        <v>320</v>
      </c>
      <c r="U1231">
        <v>48.4</v>
      </c>
      <c r="V1231">
        <v>-5</v>
      </c>
      <c r="W1231">
        <v>58</v>
      </c>
      <c r="X1231">
        <v>11</v>
      </c>
      <c r="Y1231">
        <v>40</v>
      </c>
      <c r="Z1231">
        <v>1.6</v>
      </c>
      <c r="AA1231">
        <v>1</v>
      </c>
      <c r="AB1231">
        <v>3.1</v>
      </c>
      <c r="AC1231">
        <v>4</v>
      </c>
      <c r="AD1231">
        <v>-50</v>
      </c>
      <c r="AE1231">
        <v>26</v>
      </c>
      <c r="AF1231">
        <v>0.9</v>
      </c>
      <c r="AG1231">
        <v>3</v>
      </c>
      <c r="AH1231">
        <v>0.64</v>
      </c>
      <c r="AI1231">
        <v>30</v>
      </c>
      <c r="AJ1231">
        <v>24</v>
      </c>
      <c r="AK1231">
        <v>1.7</v>
      </c>
      <c r="AL1231">
        <v>8.6</v>
      </c>
      <c r="AM1231">
        <v>-5</v>
      </c>
      <c r="AN1231">
        <v>4.8</v>
      </c>
      <c r="AO1231">
        <v>-100</v>
      </c>
      <c r="AP1231">
        <v>-0.5</v>
      </c>
      <c r="AQ1231">
        <v>0.7</v>
      </c>
      <c r="AR1231">
        <v>-10</v>
      </c>
      <c r="AS1231">
        <v>4.7</v>
      </c>
      <c r="AT1231">
        <v>1900</v>
      </c>
      <c r="AU1231">
        <v>30.7</v>
      </c>
      <c r="AV1231">
        <v>-1</v>
      </c>
      <c r="AW1231">
        <v>2</v>
      </c>
      <c r="AX1231">
        <v>200</v>
      </c>
      <c r="AY1231">
        <v>-200</v>
      </c>
    </row>
    <row r="1232" spans="1:51" x14ac:dyDescent="0.3">
      <c r="A1232" t="s">
        <v>5964</v>
      </c>
      <c r="B1232" t="s">
        <v>5965</v>
      </c>
      <c r="C1232" t="s">
        <v>5966</v>
      </c>
      <c r="D1232" s="1" t="str">
        <f>HYPERLINK("http://geochem.nrcan.gc.ca/cdogs/content/bdl/bdl211192_e.htm", "21:1192")</f>
        <v>21:1192</v>
      </c>
      <c r="E1232" s="1" t="str">
        <f>HYPERLINK("http://geochem.nrcan.gc.ca/cdogs/content/svy/svy210191_e.htm", "21:0191")</f>
        <v>21:0191</v>
      </c>
      <c r="F1232" t="s">
        <v>5967</v>
      </c>
      <c r="G1232" t="s">
        <v>5968</v>
      </c>
      <c r="I1232">
        <v>57.364287300000001</v>
      </c>
      <c r="J1232">
        <v>-107.7689779</v>
      </c>
      <c r="K1232" s="1" t="str">
        <f>HYPERLINK("http://geochem.nrcan.gc.ca/cdogs/content/kwd/kwd020027_e.htm", "NGR lake sediment grab sample")</f>
        <v>NGR lake sediment grab sample</v>
      </c>
      <c r="L1232" s="1" t="str">
        <f>HYPERLINK("http://geochem.nrcan.gc.ca/cdogs/content/kwd/kwd080006_e.htm", "&lt;177 micron (NGR)")</f>
        <v>&lt;177 micron (NGR)</v>
      </c>
      <c r="M1232">
        <v>65</v>
      </c>
      <c r="N1232" t="s">
        <v>85</v>
      </c>
      <c r="O1232">
        <v>1231</v>
      </c>
      <c r="P1232">
        <v>1</v>
      </c>
      <c r="Q1232">
        <v>-2</v>
      </c>
      <c r="R1232">
        <v>15.7</v>
      </c>
      <c r="S1232">
        <v>-2</v>
      </c>
      <c r="T1232">
        <v>110</v>
      </c>
      <c r="U1232">
        <v>40</v>
      </c>
      <c r="V1232">
        <v>-5</v>
      </c>
      <c r="W1232">
        <v>100</v>
      </c>
      <c r="X1232">
        <v>16</v>
      </c>
      <c r="Y1232">
        <v>60</v>
      </c>
      <c r="Z1232">
        <v>0.5</v>
      </c>
      <c r="AA1232">
        <v>2</v>
      </c>
      <c r="AB1232">
        <v>24.1</v>
      </c>
      <c r="AC1232">
        <v>3</v>
      </c>
      <c r="AD1232">
        <v>-50</v>
      </c>
      <c r="AE1232">
        <v>40</v>
      </c>
      <c r="AF1232">
        <v>0.8</v>
      </c>
      <c r="AG1232">
        <v>3</v>
      </c>
      <c r="AH1232">
        <v>7.0000000000000007E-2</v>
      </c>
      <c r="AI1232">
        <v>10</v>
      </c>
      <c r="AJ1232">
        <v>-5</v>
      </c>
      <c r="AK1232">
        <v>0.3</v>
      </c>
      <c r="AL1232">
        <v>11.9</v>
      </c>
      <c r="AM1232">
        <v>-5</v>
      </c>
      <c r="AN1232">
        <v>9.5</v>
      </c>
      <c r="AO1232">
        <v>-100</v>
      </c>
      <c r="AP1232">
        <v>-0.5</v>
      </c>
      <c r="AQ1232">
        <v>1.1000000000000001</v>
      </c>
      <c r="AR1232">
        <v>-10</v>
      </c>
      <c r="AS1232">
        <v>8.9</v>
      </c>
      <c r="AT1232">
        <v>-500</v>
      </c>
      <c r="AU1232">
        <v>4.3</v>
      </c>
      <c r="AV1232">
        <v>2</v>
      </c>
      <c r="AW1232">
        <v>4</v>
      </c>
      <c r="AX1232">
        <v>100</v>
      </c>
      <c r="AY1232">
        <v>-200</v>
      </c>
    </row>
    <row r="1233" spans="1:51" x14ac:dyDescent="0.3">
      <c r="A1233" t="s">
        <v>5969</v>
      </c>
      <c r="B1233" t="s">
        <v>5970</v>
      </c>
      <c r="C1233" t="s">
        <v>5971</v>
      </c>
      <c r="D1233" s="1" t="str">
        <f>HYPERLINK("http://geochem.nrcan.gc.ca/cdogs/content/bdl/bdl211192_e.htm", "21:1192")</f>
        <v>21:1192</v>
      </c>
      <c r="E1233" s="1" t="str">
        <f>HYPERLINK("http://geochem.nrcan.gc.ca/cdogs/content/svy/svy210191_e.htm", "21:0191")</f>
        <v>21:0191</v>
      </c>
      <c r="F1233" t="s">
        <v>5972</v>
      </c>
      <c r="G1233" t="s">
        <v>5973</v>
      </c>
      <c r="I1233">
        <v>57.391519899999999</v>
      </c>
      <c r="J1233">
        <v>-107.8022428</v>
      </c>
      <c r="K1233" s="1" t="str">
        <f>HYPERLINK("http://geochem.nrcan.gc.ca/cdogs/content/kwd/kwd020027_e.htm", "NGR lake sediment grab sample")</f>
        <v>NGR lake sediment grab sample</v>
      </c>
      <c r="L1233" s="1" t="str">
        <f>HYPERLINK("http://geochem.nrcan.gc.ca/cdogs/content/kwd/kwd080006_e.htm", "&lt;177 micron (NGR)")</f>
        <v>&lt;177 micron (NGR)</v>
      </c>
      <c r="M1233">
        <v>65</v>
      </c>
      <c r="N1233" t="s">
        <v>91</v>
      </c>
      <c r="O1233">
        <v>1232</v>
      </c>
      <c r="P1233">
        <v>1</v>
      </c>
      <c r="Q1233">
        <v>-2</v>
      </c>
      <c r="R1233">
        <v>2.6</v>
      </c>
      <c r="S1233">
        <v>-2</v>
      </c>
      <c r="T1233">
        <v>80</v>
      </c>
      <c r="U1233">
        <v>37.200000000000003</v>
      </c>
      <c r="V1233">
        <v>-5</v>
      </c>
      <c r="W1233">
        <v>30</v>
      </c>
      <c r="X1233">
        <v>7</v>
      </c>
      <c r="Y1233">
        <v>30</v>
      </c>
      <c r="Z1233">
        <v>-0.5</v>
      </c>
      <c r="AA1233">
        <v>-1</v>
      </c>
      <c r="AB1233">
        <v>2.1</v>
      </c>
      <c r="AC1233">
        <v>1</v>
      </c>
      <c r="AD1233">
        <v>-50</v>
      </c>
      <c r="AE1233">
        <v>14</v>
      </c>
      <c r="AF1233">
        <v>0.2</v>
      </c>
      <c r="AG1233">
        <v>-1</v>
      </c>
      <c r="AH1233">
        <v>0.06</v>
      </c>
      <c r="AI1233">
        <v>-10</v>
      </c>
      <c r="AJ1233">
        <v>-5</v>
      </c>
      <c r="AK1233">
        <v>-0.1</v>
      </c>
      <c r="AL1233">
        <v>4.3</v>
      </c>
      <c r="AM1233">
        <v>-5</v>
      </c>
      <c r="AN1233">
        <v>2.6</v>
      </c>
      <c r="AO1233">
        <v>-100</v>
      </c>
      <c r="AP1233">
        <v>-0.5</v>
      </c>
      <c r="AQ1233">
        <v>-0.5</v>
      </c>
      <c r="AR1233">
        <v>-10</v>
      </c>
      <c r="AS1233">
        <v>3.3</v>
      </c>
      <c r="AT1233">
        <v>-500</v>
      </c>
      <c r="AU1233">
        <v>2.2000000000000002</v>
      </c>
      <c r="AV1233">
        <v>-1</v>
      </c>
      <c r="AW1233">
        <v>-2</v>
      </c>
      <c r="AX1233">
        <v>100</v>
      </c>
      <c r="AY1233">
        <v>-200</v>
      </c>
    </row>
    <row r="1234" spans="1:51" x14ac:dyDescent="0.3">
      <c r="A1234" t="s">
        <v>5974</v>
      </c>
      <c r="B1234" t="s">
        <v>5975</v>
      </c>
      <c r="C1234" t="s">
        <v>5976</v>
      </c>
      <c r="D1234" s="1" t="str">
        <f>HYPERLINK("http://geochem.nrcan.gc.ca/cdogs/content/bdl/bdl211192_e.htm", "21:1192")</f>
        <v>21:1192</v>
      </c>
      <c r="E1234" s="1" t="str">
        <f>HYPERLINK("http://geochem.nrcan.gc.ca/cdogs/content/svy/svy210191_e.htm", "21:0191")</f>
        <v>21:0191</v>
      </c>
      <c r="F1234" t="s">
        <v>5977</v>
      </c>
      <c r="G1234" t="s">
        <v>5978</v>
      </c>
      <c r="I1234">
        <v>57.385671600000002</v>
      </c>
      <c r="J1234">
        <v>-107.72598929999999</v>
      </c>
      <c r="K1234" s="1" t="str">
        <f>HYPERLINK("http://geochem.nrcan.gc.ca/cdogs/content/kwd/kwd020027_e.htm", "NGR lake sediment grab sample")</f>
        <v>NGR lake sediment grab sample</v>
      </c>
      <c r="L1234" s="1" t="str">
        <f>HYPERLINK("http://geochem.nrcan.gc.ca/cdogs/content/kwd/kwd080006_e.htm", "&lt;177 micron (NGR)")</f>
        <v>&lt;177 micron (NGR)</v>
      </c>
      <c r="M1234">
        <v>65</v>
      </c>
      <c r="N1234" t="s">
        <v>97</v>
      </c>
      <c r="O1234">
        <v>1233</v>
      </c>
      <c r="P1234">
        <v>1</v>
      </c>
      <c r="Q1234">
        <v>-2</v>
      </c>
      <c r="R1234">
        <v>6.1</v>
      </c>
      <c r="S1234">
        <v>-2</v>
      </c>
      <c r="T1234">
        <v>50</v>
      </c>
      <c r="U1234">
        <v>13.1</v>
      </c>
      <c r="V1234">
        <v>-5</v>
      </c>
      <c r="W1234">
        <v>37</v>
      </c>
      <c r="X1234">
        <v>-5</v>
      </c>
      <c r="Y1234">
        <v>-20</v>
      </c>
      <c r="Z1234">
        <v>-0.5</v>
      </c>
      <c r="AA1234">
        <v>-1</v>
      </c>
      <c r="AB1234">
        <v>1</v>
      </c>
      <c r="AC1234">
        <v>3</v>
      </c>
      <c r="AD1234">
        <v>-50</v>
      </c>
      <c r="AE1234">
        <v>16</v>
      </c>
      <c r="AF1234">
        <v>0.2</v>
      </c>
      <c r="AG1234">
        <v>3</v>
      </c>
      <c r="AH1234">
        <v>0.1</v>
      </c>
      <c r="AI1234">
        <v>-10</v>
      </c>
      <c r="AJ1234">
        <v>5</v>
      </c>
      <c r="AK1234">
        <v>0.3</v>
      </c>
      <c r="AL1234">
        <v>2.5</v>
      </c>
      <c r="AM1234">
        <v>-5</v>
      </c>
      <c r="AN1234">
        <v>2.9</v>
      </c>
      <c r="AO1234">
        <v>-100</v>
      </c>
      <c r="AP1234">
        <v>-0.5</v>
      </c>
      <c r="AQ1234">
        <v>-0.5</v>
      </c>
      <c r="AR1234">
        <v>-10</v>
      </c>
      <c r="AS1234">
        <v>3.6</v>
      </c>
      <c r="AT1234">
        <v>-500</v>
      </c>
      <c r="AU1234">
        <v>1.8</v>
      </c>
      <c r="AV1234">
        <v>-1</v>
      </c>
      <c r="AW1234">
        <v>-2</v>
      </c>
      <c r="AX1234">
        <v>-100</v>
      </c>
      <c r="AY1234">
        <v>-200</v>
      </c>
    </row>
    <row r="1235" spans="1:51" x14ac:dyDescent="0.3">
      <c r="A1235" t="s">
        <v>5979</v>
      </c>
      <c r="B1235" t="s">
        <v>5980</v>
      </c>
      <c r="C1235" t="s">
        <v>5981</v>
      </c>
      <c r="D1235" s="1" t="str">
        <f>HYPERLINK("http://geochem.nrcan.gc.ca/cdogs/content/bdl/bdl211192_e.htm", "21:1192")</f>
        <v>21:1192</v>
      </c>
      <c r="E1235" s="1" t="str">
        <f>HYPERLINK("http://geochem.nrcan.gc.ca/cdogs/content/svy/svy210191_e.htm", "21:0191")</f>
        <v>21:0191</v>
      </c>
      <c r="F1235" t="s">
        <v>5982</v>
      </c>
      <c r="G1235" t="s">
        <v>5983</v>
      </c>
      <c r="I1235">
        <v>57.416449100000001</v>
      </c>
      <c r="J1235">
        <v>-107.74560030000001</v>
      </c>
      <c r="K1235" s="1" t="str">
        <f>HYPERLINK("http://geochem.nrcan.gc.ca/cdogs/content/kwd/kwd020027_e.htm", "NGR lake sediment grab sample")</f>
        <v>NGR lake sediment grab sample</v>
      </c>
      <c r="L1235" s="1" t="str">
        <f>HYPERLINK("http://geochem.nrcan.gc.ca/cdogs/content/kwd/kwd080006_e.htm", "&lt;177 micron (NGR)")</f>
        <v>&lt;177 micron (NGR)</v>
      </c>
      <c r="M1235">
        <v>65</v>
      </c>
      <c r="N1235" t="s">
        <v>103</v>
      </c>
      <c r="O1235">
        <v>1234</v>
      </c>
      <c r="P1235">
        <v>1</v>
      </c>
      <c r="Q1235">
        <v>-2</v>
      </c>
      <c r="R1235">
        <v>19</v>
      </c>
      <c r="S1235">
        <v>-2</v>
      </c>
      <c r="T1235">
        <v>150</v>
      </c>
      <c r="U1235">
        <v>22.8</v>
      </c>
      <c r="V1235">
        <v>-5</v>
      </c>
      <c r="W1235">
        <v>81</v>
      </c>
      <c r="X1235">
        <v>-5</v>
      </c>
      <c r="Y1235">
        <v>50</v>
      </c>
      <c r="Z1235">
        <v>0.7</v>
      </c>
      <c r="AA1235">
        <v>2</v>
      </c>
      <c r="AB1235">
        <v>1.9</v>
      </c>
      <c r="AC1235">
        <v>9</v>
      </c>
      <c r="AD1235">
        <v>-50</v>
      </c>
      <c r="AE1235">
        <v>39</v>
      </c>
      <c r="AF1235">
        <v>1.1000000000000001</v>
      </c>
      <c r="AG1235">
        <v>3</v>
      </c>
      <c r="AH1235">
        <v>0.3</v>
      </c>
      <c r="AI1235">
        <v>30</v>
      </c>
      <c r="AJ1235">
        <v>14</v>
      </c>
      <c r="AK1235">
        <v>4.3</v>
      </c>
      <c r="AL1235">
        <v>13.4</v>
      </c>
      <c r="AM1235">
        <v>-5</v>
      </c>
      <c r="AN1235">
        <v>8</v>
      </c>
      <c r="AO1235">
        <v>-100</v>
      </c>
      <c r="AP1235">
        <v>-0.5</v>
      </c>
      <c r="AQ1235">
        <v>1.2</v>
      </c>
      <c r="AR1235">
        <v>-10</v>
      </c>
      <c r="AS1235">
        <v>10.8</v>
      </c>
      <c r="AT1235">
        <v>700</v>
      </c>
      <c r="AU1235">
        <v>6.1</v>
      </c>
      <c r="AV1235">
        <v>-1</v>
      </c>
      <c r="AW1235">
        <v>5</v>
      </c>
      <c r="AX1235">
        <v>-100</v>
      </c>
      <c r="AY1235">
        <v>-200</v>
      </c>
    </row>
    <row r="1236" spans="1:51" x14ac:dyDescent="0.3">
      <c r="A1236" t="s">
        <v>5984</v>
      </c>
      <c r="B1236" t="s">
        <v>5985</v>
      </c>
      <c r="C1236" t="s">
        <v>5986</v>
      </c>
      <c r="D1236" s="1" t="str">
        <f>HYPERLINK("http://geochem.nrcan.gc.ca/cdogs/content/bdl/bdl211192_e.htm", "21:1192")</f>
        <v>21:1192</v>
      </c>
      <c r="E1236" s="1" t="str">
        <f>HYPERLINK("http://geochem.nrcan.gc.ca/cdogs/content/svy/svy210191_e.htm", "21:0191")</f>
        <v>21:0191</v>
      </c>
      <c r="F1236" t="s">
        <v>5987</v>
      </c>
      <c r="G1236" t="s">
        <v>5988</v>
      </c>
      <c r="I1236">
        <v>57.442524900000002</v>
      </c>
      <c r="J1236">
        <v>-107.77537460000001</v>
      </c>
      <c r="K1236" s="1" t="str">
        <f>HYPERLINK("http://geochem.nrcan.gc.ca/cdogs/content/kwd/kwd020027_e.htm", "NGR lake sediment grab sample")</f>
        <v>NGR lake sediment grab sample</v>
      </c>
      <c r="L1236" s="1" t="str">
        <f>HYPERLINK("http://geochem.nrcan.gc.ca/cdogs/content/kwd/kwd080006_e.htm", "&lt;177 micron (NGR)")</f>
        <v>&lt;177 micron (NGR)</v>
      </c>
      <c r="M1236">
        <v>65</v>
      </c>
      <c r="N1236" t="s">
        <v>109</v>
      </c>
      <c r="O1236">
        <v>1235</v>
      </c>
      <c r="P1236">
        <v>1</v>
      </c>
      <c r="Q1236">
        <v>-2</v>
      </c>
      <c r="R1236">
        <v>8.1999999999999993</v>
      </c>
      <c r="S1236">
        <v>-2</v>
      </c>
      <c r="T1236">
        <v>170</v>
      </c>
      <c r="U1236">
        <v>22.3</v>
      </c>
      <c r="V1236">
        <v>-5</v>
      </c>
      <c r="W1236">
        <v>54</v>
      </c>
      <c r="X1236">
        <v>6</v>
      </c>
      <c r="Y1236">
        <v>20</v>
      </c>
      <c r="Z1236">
        <v>0.6</v>
      </c>
      <c r="AA1236">
        <v>1</v>
      </c>
      <c r="AB1236">
        <v>4.8</v>
      </c>
      <c r="AC1236">
        <v>5</v>
      </c>
      <c r="AD1236">
        <v>-50</v>
      </c>
      <c r="AE1236">
        <v>26</v>
      </c>
      <c r="AF1236">
        <v>0.4</v>
      </c>
      <c r="AG1236">
        <v>2</v>
      </c>
      <c r="AH1236">
        <v>0.33</v>
      </c>
      <c r="AI1236">
        <v>-10</v>
      </c>
      <c r="AJ1236">
        <v>13</v>
      </c>
      <c r="AK1236">
        <v>0.2</v>
      </c>
      <c r="AL1236">
        <v>4.0999999999999996</v>
      </c>
      <c r="AM1236">
        <v>-5</v>
      </c>
      <c r="AN1236">
        <v>4.5</v>
      </c>
      <c r="AO1236">
        <v>-100</v>
      </c>
      <c r="AP1236">
        <v>-0.5</v>
      </c>
      <c r="AQ1236">
        <v>0.5</v>
      </c>
      <c r="AR1236">
        <v>-10</v>
      </c>
      <c r="AS1236">
        <v>8</v>
      </c>
      <c r="AT1236">
        <v>600</v>
      </c>
      <c r="AU1236">
        <v>2.2999999999999998</v>
      </c>
      <c r="AV1236">
        <v>-1</v>
      </c>
      <c r="AW1236">
        <v>-2</v>
      </c>
      <c r="AX1236">
        <v>-100</v>
      </c>
      <c r="AY1236">
        <v>-200</v>
      </c>
    </row>
    <row r="1237" spans="1:51" x14ac:dyDescent="0.3">
      <c r="A1237" t="s">
        <v>5989</v>
      </c>
      <c r="B1237" t="s">
        <v>5990</v>
      </c>
      <c r="C1237" t="s">
        <v>5991</v>
      </c>
      <c r="D1237" s="1" t="str">
        <f>HYPERLINK("http://geochem.nrcan.gc.ca/cdogs/content/bdl/bdl211192_e.htm", "21:1192")</f>
        <v>21:1192</v>
      </c>
      <c r="E1237" s="1" t="str">
        <f>HYPERLINK("http://geochem.nrcan.gc.ca/cdogs/content/svy/svy210191_e.htm", "21:0191")</f>
        <v>21:0191</v>
      </c>
      <c r="F1237" t="s">
        <v>5992</v>
      </c>
      <c r="G1237" t="s">
        <v>5993</v>
      </c>
      <c r="I1237">
        <v>57.479292299999997</v>
      </c>
      <c r="J1237">
        <v>-107.75897670000001</v>
      </c>
      <c r="K1237" s="1" t="str">
        <f>HYPERLINK("http://geochem.nrcan.gc.ca/cdogs/content/kwd/kwd020027_e.htm", "NGR lake sediment grab sample")</f>
        <v>NGR lake sediment grab sample</v>
      </c>
      <c r="L1237" s="1" t="str">
        <f>HYPERLINK("http://geochem.nrcan.gc.ca/cdogs/content/kwd/kwd080006_e.htm", "&lt;177 micron (NGR)")</f>
        <v>&lt;177 micron (NGR)</v>
      </c>
      <c r="M1237">
        <v>65</v>
      </c>
      <c r="N1237" t="s">
        <v>115</v>
      </c>
      <c r="O1237">
        <v>1236</v>
      </c>
      <c r="P1237">
        <v>1</v>
      </c>
      <c r="Q1237">
        <v>-2</v>
      </c>
      <c r="R1237">
        <v>2.1</v>
      </c>
      <c r="S1237">
        <v>-2</v>
      </c>
      <c r="T1237">
        <v>50</v>
      </c>
      <c r="U1237">
        <v>12.8</v>
      </c>
      <c r="V1237">
        <v>-5</v>
      </c>
      <c r="W1237">
        <v>30</v>
      </c>
      <c r="X1237">
        <v>-5</v>
      </c>
      <c r="Y1237">
        <v>-20</v>
      </c>
      <c r="Z1237">
        <v>-0.5</v>
      </c>
      <c r="AA1237">
        <v>-1</v>
      </c>
      <c r="AB1237">
        <v>0.5</v>
      </c>
      <c r="AC1237">
        <v>2</v>
      </c>
      <c r="AD1237">
        <v>-50</v>
      </c>
      <c r="AE1237">
        <v>15</v>
      </c>
      <c r="AF1237">
        <v>0.2</v>
      </c>
      <c r="AG1237">
        <v>1</v>
      </c>
      <c r="AH1237">
        <v>0.13</v>
      </c>
      <c r="AI1237">
        <v>-10</v>
      </c>
      <c r="AJ1237">
        <v>6</v>
      </c>
      <c r="AK1237">
        <v>0.2</v>
      </c>
      <c r="AL1237">
        <v>1.7</v>
      </c>
      <c r="AM1237">
        <v>-5</v>
      </c>
      <c r="AN1237">
        <v>2.5</v>
      </c>
      <c r="AO1237">
        <v>-100</v>
      </c>
      <c r="AP1237">
        <v>-0.5</v>
      </c>
      <c r="AQ1237">
        <v>-0.5</v>
      </c>
      <c r="AR1237">
        <v>-10</v>
      </c>
      <c r="AS1237">
        <v>2.6</v>
      </c>
      <c r="AT1237">
        <v>-500</v>
      </c>
      <c r="AU1237">
        <v>1.7</v>
      </c>
      <c r="AV1237">
        <v>-1</v>
      </c>
      <c r="AW1237">
        <v>-2</v>
      </c>
      <c r="AX1237">
        <v>-100</v>
      </c>
      <c r="AY1237">
        <v>-200</v>
      </c>
    </row>
    <row r="1238" spans="1:51" x14ac:dyDescent="0.3">
      <c r="A1238" t="s">
        <v>5994</v>
      </c>
      <c r="B1238" t="s">
        <v>5995</v>
      </c>
      <c r="C1238" t="s">
        <v>5996</v>
      </c>
      <c r="D1238" s="1" t="str">
        <f>HYPERLINK("http://geochem.nrcan.gc.ca/cdogs/content/bdl/bdl211192_e.htm", "21:1192")</f>
        <v>21:1192</v>
      </c>
      <c r="E1238" s="1" t="str">
        <f>HYPERLINK("http://geochem.nrcan.gc.ca/cdogs/content/svy/svy210191_e.htm", "21:0191")</f>
        <v>21:0191</v>
      </c>
      <c r="F1238" t="s">
        <v>5997</v>
      </c>
      <c r="G1238" t="s">
        <v>5998</v>
      </c>
      <c r="I1238">
        <v>57.441127899999998</v>
      </c>
      <c r="J1238">
        <v>-107.727816</v>
      </c>
      <c r="K1238" s="1" t="str">
        <f>HYPERLINK("http://geochem.nrcan.gc.ca/cdogs/content/kwd/kwd020027_e.htm", "NGR lake sediment grab sample")</f>
        <v>NGR lake sediment grab sample</v>
      </c>
      <c r="L1238" s="1" t="str">
        <f>HYPERLINK("http://geochem.nrcan.gc.ca/cdogs/content/kwd/kwd080006_e.htm", "&lt;177 micron (NGR)")</f>
        <v>&lt;177 micron (NGR)</v>
      </c>
      <c r="M1238">
        <v>65</v>
      </c>
      <c r="N1238" t="s">
        <v>121</v>
      </c>
      <c r="O1238">
        <v>1237</v>
      </c>
      <c r="P1238">
        <v>1</v>
      </c>
      <c r="Q1238">
        <v>-2</v>
      </c>
      <c r="R1238">
        <v>14.8</v>
      </c>
      <c r="S1238">
        <v>-2</v>
      </c>
      <c r="T1238">
        <v>230</v>
      </c>
      <c r="U1238">
        <v>44.6</v>
      </c>
      <c r="V1238">
        <v>-5</v>
      </c>
      <c r="W1238">
        <v>94</v>
      </c>
      <c r="X1238">
        <v>21</v>
      </c>
      <c r="Y1238">
        <v>30</v>
      </c>
      <c r="Z1238">
        <v>1</v>
      </c>
      <c r="AA1238">
        <v>2</v>
      </c>
      <c r="AB1238">
        <v>10.6</v>
      </c>
      <c r="AC1238">
        <v>7</v>
      </c>
      <c r="AD1238">
        <v>-50</v>
      </c>
      <c r="AE1238">
        <v>45</v>
      </c>
      <c r="AF1238">
        <v>0.9</v>
      </c>
      <c r="AG1238">
        <v>7</v>
      </c>
      <c r="AH1238">
        <v>0.33</v>
      </c>
      <c r="AI1238">
        <v>60</v>
      </c>
      <c r="AJ1238">
        <v>18</v>
      </c>
      <c r="AK1238">
        <v>1.2</v>
      </c>
      <c r="AL1238">
        <v>6.6</v>
      </c>
      <c r="AM1238">
        <v>-5</v>
      </c>
      <c r="AN1238">
        <v>7.7</v>
      </c>
      <c r="AO1238">
        <v>-100</v>
      </c>
      <c r="AP1238">
        <v>-0.5</v>
      </c>
      <c r="AQ1238">
        <v>0.8</v>
      </c>
      <c r="AR1238">
        <v>-10</v>
      </c>
      <c r="AS1238">
        <v>10.8</v>
      </c>
      <c r="AT1238">
        <v>800</v>
      </c>
      <c r="AU1238">
        <v>8.1</v>
      </c>
      <c r="AV1238">
        <v>1</v>
      </c>
      <c r="AW1238">
        <v>4</v>
      </c>
      <c r="AX1238">
        <v>200</v>
      </c>
      <c r="AY1238">
        <v>300</v>
      </c>
    </row>
    <row r="1239" spans="1:51" x14ac:dyDescent="0.3">
      <c r="A1239" t="s">
        <v>5999</v>
      </c>
      <c r="B1239" t="s">
        <v>6000</v>
      </c>
      <c r="C1239" t="s">
        <v>6001</v>
      </c>
      <c r="D1239" s="1" t="str">
        <f>HYPERLINK("http://geochem.nrcan.gc.ca/cdogs/content/bdl/bdl211192_e.htm", "21:1192")</f>
        <v>21:1192</v>
      </c>
      <c r="E1239" s="1" t="str">
        <f>HYPERLINK("http://geochem.nrcan.gc.ca/cdogs/content/svy/svy210191_e.htm", "21:0191")</f>
        <v>21:0191</v>
      </c>
      <c r="F1239" t="s">
        <v>6002</v>
      </c>
      <c r="G1239" t="s">
        <v>6003</v>
      </c>
      <c r="I1239">
        <v>57.410756200000002</v>
      </c>
      <c r="J1239">
        <v>-107.6424389</v>
      </c>
      <c r="K1239" s="1" t="str">
        <f>HYPERLINK("http://geochem.nrcan.gc.ca/cdogs/content/kwd/kwd020027_e.htm", "NGR lake sediment grab sample")</f>
        <v>NGR lake sediment grab sample</v>
      </c>
      <c r="L1239" s="1" t="str">
        <f>HYPERLINK("http://geochem.nrcan.gc.ca/cdogs/content/kwd/kwd080006_e.htm", "&lt;177 micron (NGR)")</f>
        <v>&lt;177 micron (NGR)</v>
      </c>
      <c r="M1239">
        <v>65</v>
      </c>
      <c r="N1239" t="s">
        <v>127</v>
      </c>
      <c r="O1239">
        <v>1238</v>
      </c>
      <c r="P1239">
        <v>1</v>
      </c>
      <c r="Q1239">
        <v>-2</v>
      </c>
      <c r="R1239">
        <v>2.7</v>
      </c>
      <c r="S1239">
        <v>-2</v>
      </c>
      <c r="T1239">
        <v>80</v>
      </c>
      <c r="U1239">
        <v>26.2</v>
      </c>
      <c r="V1239">
        <v>-5</v>
      </c>
      <c r="W1239">
        <v>52</v>
      </c>
      <c r="X1239">
        <v>-5</v>
      </c>
      <c r="Y1239">
        <v>30</v>
      </c>
      <c r="Z1239">
        <v>-0.5</v>
      </c>
      <c r="AA1239">
        <v>-1</v>
      </c>
      <c r="AB1239">
        <v>0.4</v>
      </c>
      <c r="AC1239">
        <v>1</v>
      </c>
      <c r="AD1239">
        <v>-50</v>
      </c>
      <c r="AE1239">
        <v>23</v>
      </c>
      <c r="AF1239">
        <v>0.2</v>
      </c>
      <c r="AG1239">
        <v>1</v>
      </c>
      <c r="AH1239">
        <v>0.05</v>
      </c>
      <c r="AI1239">
        <v>-10</v>
      </c>
      <c r="AJ1239">
        <v>-5</v>
      </c>
      <c r="AK1239">
        <v>0.1</v>
      </c>
      <c r="AL1239">
        <v>3.5</v>
      </c>
      <c r="AM1239">
        <v>-5</v>
      </c>
      <c r="AN1239">
        <v>3.7</v>
      </c>
      <c r="AO1239">
        <v>-100</v>
      </c>
      <c r="AP1239">
        <v>-0.5</v>
      </c>
      <c r="AQ1239">
        <v>-0.5</v>
      </c>
      <c r="AR1239">
        <v>-10</v>
      </c>
      <c r="AS1239">
        <v>5.2</v>
      </c>
      <c r="AT1239">
        <v>-500</v>
      </c>
      <c r="AU1239">
        <v>2</v>
      </c>
      <c r="AV1239">
        <v>-1</v>
      </c>
      <c r="AW1239">
        <v>-2</v>
      </c>
      <c r="AX1239">
        <v>-100</v>
      </c>
      <c r="AY1239">
        <v>-200</v>
      </c>
    </row>
    <row r="1240" spans="1:51" x14ac:dyDescent="0.3">
      <c r="A1240" t="s">
        <v>6004</v>
      </c>
      <c r="B1240" t="s">
        <v>6005</v>
      </c>
      <c r="C1240" t="s">
        <v>6006</v>
      </c>
      <c r="D1240" s="1" t="str">
        <f>HYPERLINK("http://geochem.nrcan.gc.ca/cdogs/content/bdl/bdl211192_e.htm", "21:1192")</f>
        <v>21:1192</v>
      </c>
      <c r="E1240" s="1" t="str">
        <f>HYPERLINK("http://geochem.nrcan.gc.ca/cdogs/content/svy/svy210191_e.htm", "21:0191")</f>
        <v>21:0191</v>
      </c>
      <c r="F1240" t="s">
        <v>6007</v>
      </c>
      <c r="G1240" t="s">
        <v>6008</v>
      </c>
      <c r="I1240">
        <v>57.380529500000002</v>
      </c>
      <c r="J1240">
        <v>-107.6647725</v>
      </c>
      <c r="K1240" s="1" t="str">
        <f>HYPERLINK("http://geochem.nrcan.gc.ca/cdogs/content/kwd/kwd020027_e.htm", "NGR lake sediment grab sample")</f>
        <v>NGR lake sediment grab sample</v>
      </c>
      <c r="L1240" s="1" t="str">
        <f>HYPERLINK("http://geochem.nrcan.gc.ca/cdogs/content/kwd/kwd080006_e.htm", "&lt;177 micron (NGR)")</f>
        <v>&lt;177 micron (NGR)</v>
      </c>
      <c r="M1240">
        <v>65</v>
      </c>
      <c r="N1240" t="s">
        <v>133</v>
      </c>
      <c r="O1240">
        <v>1239</v>
      </c>
      <c r="P1240">
        <v>1</v>
      </c>
      <c r="Q1240">
        <v>-2</v>
      </c>
      <c r="R1240">
        <v>2.4</v>
      </c>
      <c r="S1240">
        <v>-2</v>
      </c>
      <c r="T1240">
        <v>-50</v>
      </c>
      <c r="U1240">
        <v>25</v>
      </c>
      <c r="V1240">
        <v>-5</v>
      </c>
      <c r="W1240">
        <v>22</v>
      </c>
      <c r="X1240">
        <v>-5</v>
      </c>
      <c r="Y1240">
        <v>-20</v>
      </c>
      <c r="Z1240">
        <v>-0.5</v>
      </c>
      <c r="AA1240">
        <v>-1</v>
      </c>
      <c r="AB1240">
        <v>0.8</v>
      </c>
      <c r="AC1240">
        <v>1</v>
      </c>
      <c r="AD1240">
        <v>-50</v>
      </c>
      <c r="AE1240">
        <v>9</v>
      </c>
      <c r="AF1240">
        <v>-0.2</v>
      </c>
      <c r="AG1240">
        <v>-1</v>
      </c>
      <c r="AH1240">
        <v>0.05</v>
      </c>
      <c r="AI1240">
        <v>-10</v>
      </c>
      <c r="AJ1240">
        <v>-5</v>
      </c>
      <c r="AK1240">
        <v>-0.1</v>
      </c>
      <c r="AL1240">
        <v>2.7</v>
      </c>
      <c r="AM1240">
        <v>-5</v>
      </c>
      <c r="AN1240">
        <v>1.8</v>
      </c>
      <c r="AO1240">
        <v>-100</v>
      </c>
      <c r="AP1240">
        <v>-0.5</v>
      </c>
      <c r="AQ1240">
        <v>-0.5</v>
      </c>
      <c r="AR1240">
        <v>-10</v>
      </c>
      <c r="AS1240">
        <v>1.9</v>
      </c>
      <c r="AT1240">
        <v>-500</v>
      </c>
      <c r="AU1240">
        <v>1.1000000000000001</v>
      </c>
      <c r="AV1240">
        <v>-1</v>
      </c>
      <c r="AW1240">
        <v>-2</v>
      </c>
      <c r="AX1240">
        <v>-100</v>
      </c>
      <c r="AY1240">
        <v>-200</v>
      </c>
    </row>
    <row r="1241" spans="1:51" x14ac:dyDescent="0.3">
      <c r="A1241" t="s">
        <v>6009</v>
      </c>
      <c r="B1241" t="s">
        <v>6010</v>
      </c>
      <c r="C1241" t="s">
        <v>6011</v>
      </c>
      <c r="D1241" s="1" t="str">
        <f>HYPERLINK("http://geochem.nrcan.gc.ca/cdogs/content/bdl/bdl211192_e.htm", "21:1192")</f>
        <v>21:1192</v>
      </c>
      <c r="E1241" s="1" t="str">
        <f>HYPERLINK("http://geochem.nrcan.gc.ca/cdogs/content/svy/svy210191_e.htm", "21:0191")</f>
        <v>21:0191</v>
      </c>
      <c r="F1241" t="s">
        <v>6012</v>
      </c>
      <c r="G1241" t="s">
        <v>6013</v>
      </c>
      <c r="I1241">
        <v>57.341467799999997</v>
      </c>
      <c r="J1241">
        <v>-107.7228769</v>
      </c>
      <c r="K1241" s="1" t="str">
        <f>HYPERLINK("http://geochem.nrcan.gc.ca/cdogs/content/kwd/kwd020027_e.htm", "NGR lake sediment grab sample")</f>
        <v>NGR lake sediment grab sample</v>
      </c>
      <c r="L1241" s="1" t="str">
        <f>HYPERLINK("http://geochem.nrcan.gc.ca/cdogs/content/kwd/kwd080006_e.htm", "&lt;177 micron (NGR)")</f>
        <v>&lt;177 micron (NGR)</v>
      </c>
      <c r="M1241">
        <v>65</v>
      </c>
      <c r="N1241" t="s">
        <v>145</v>
      </c>
      <c r="O1241">
        <v>1240</v>
      </c>
      <c r="P1241">
        <v>1</v>
      </c>
      <c r="Q1241">
        <v>-2</v>
      </c>
      <c r="R1241">
        <v>5.0999999999999996</v>
      </c>
      <c r="S1241">
        <v>-2</v>
      </c>
      <c r="T1241">
        <v>110</v>
      </c>
      <c r="U1241">
        <v>40.299999999999997</v>
      </c>
      <c r="V1241">
        <v>-5</v>
      </c>
      <c r="W1241">
        <v>67</v>
      </c>
      <c r="X1241">
        <v>12</v>
      </c>
      <c r="Y1241">
        <v>30</v>
      </c>
      <c r="Z1241">
        <v>-0.5</v>
      </c>
      <c r="AA1241">
        <v>2</v>
      </c>
      <c r="AB1241">
        <v>14.2</v>
      </c>
      <c r="AC1241">
        <v>3</v>
      </c>
      <c r="AD1241">
        <v>-50</v>
      </c>
      <c r="AE1241">
        <v>29</v>
      </c>
      <c r="AF1241">
        <v>0.6</v>
      </c>
      <c r="AG1241">
        <v>3</v>
      </c>
      <c r="AH1241">
        <v>0.14000000000000001</v>
      </c>
      <c r="AI1241">
        <v>20</v>
      </c>
      <c r="AJ1241">
        <v>6</v>
      </c>
      <c r="AK1241">
        <v>0.2</v>
      </c>
      <c r="AL1241">
        <v>8.1999999999999993</v>
      </c>
      <c r="AM1241">
        <v>-5</v>
      </c>
      <c r="AN1241">
        <v>5.3</v>
      </c>
      <c r="AO1241">
        <v>-100</v>
      </c>
      <c r="AP1241">
        <v>-0.5</v>
      </c>
      <c r="AQ1241">
        <v>0.6</v>
      </c>
      <c r="AR1241">
        <v>-10</v>
      </c>
      <c r="AS1241">
        <v>9.3000000000000007</v>
      </c>
      <c r="AT1241">
        <v>700</v>
      </c>
      <c r="AU1241">
        <v>6.4</v>
      </c>
      <c r="AV1241">
        <v>-1</v>
      </c>
      <c r="AW1241">
        <v>-2</v>
      </c>
      <c r="AX1241">
        <v>100</v>
      </c>
      <c r="AY1241">
        <v>-200</v>
      </c>
    </row>
    <row r="1242" spans="1:51" x14ac:dyDescent="0.3">
      <c r="A1242" t="s">
        <v>6014</v>
      </c>
      <c r="B1242" t="s">
        <v>6015</v>
      </c>
      <c r="C1242" t="s">
        <v>6016</v>
      </c>
      <c r="D1242" s="1" t="str">
        <f>HYPERLINK("http://geochem.nrcan.gc.ca/cdogs/content/bdl/bdl211192_e.htm", "21:1192")</f>
        <v>21:1192</v>
      </c>
      <c r="E1242" s="1" t="str">
        <f>HYPERLINK("http://geochem.nrcan.gc.ca/cdogs/content/svy/svy210191_e.htm", "21:0191")</f>
        <v>21:0191</v>
      </c>
      <c r="F1242" t="s">
        <v>6017</v>
      </c>
      <c r="G1242" t="s">
        <v>6018</v>
      </c>
      <c r="I1242">
        <v>57.341000000000001</v>
      </c>
      <c r="J1242">
        <v>-107.6789438</v>
      </c>
      <c r="K1242" s="1" t="str">
        <f>HYPERLINK("http://geochem.nrcan.gc.ca/cdogs/content/kwd/kwd020027_e.htm", "NGR lake sediment grab sample")</f>
        <v>NGR lake sediment grab sample</v>
      </c>
      <c r="L1242" s="1" t="str">
        <f>HYPERLINK("http://geochem.nrcan.gc.ca/cdogs/content/kwd/kwd080006_e.htm", "&lt;177 micron (NGR)")</f>
        <v>&lt;177 micron (NGR)</v>
      </c>
      <c r="M1242">
        <v>65</v>
      </c>
      <c r="N1242" t="s">
        <v>151</v>
      </c>
      <c r="O1242">
        <v>1241</v>
      </c>
      <c r="P1242">
        <v>1</v>
      </c>
      <c r="Q1242">
        <v>-2</v>
      </c>
      <c r="R1242">
        <v>1.4</v>
      </c>
      <c r="S1242">
        <v>-2</v>
      </c>
      <c r="T1242">
        <v>-50</v>
      </c>
      <c r="U1242">
        <v>13.6</v>
      </c>
      <c r="V1242">
        <v>-5</v>
      </c>
      <c r="W1242">
        <v>16</v>
      </c>
      <c r="X1242">
        <v>-5</v>
      </c>
      <c r="Y1242">
        <v>-20</v>
      </c>
      <c r="Z1242">
        <v>-0.5</v>
      </c>
      <c r="AA1242">
        <v>-1</v>
      </c>
      <c r="AB1242">
        <v>0.5</v>
      </c>
      <c r="AC1242">
        <v>-1</v>
      </c>
      <c r="AD1242">
        <v>-50</v>
      </c>
      <c r="AE1242">
        <v>6</v>
      </c>
      <c r="AF1242">
        <v>-0.2</v>
      </c>
      <c r="AG1242">
        <v>-1</v>
      </c>
      <c r="AH1242">
        <v>0.03</v>
      </c>
      <c r="AI1242">
        <v>-10</v>
      </c>
      <c r="AJ1242">
        <v>-5</v>
      </c>
      <c r="AK1242">
        <v>-0.1</v>
      </c>
      <c r="AL1242">
        <v>1.3</v>
      </c>
      <c r="AM1242">
        <v>-5</v>
      </c>
      <c r="AN1242">
        <v>1.2</v>
      </c>
      <c r="AO1242">
        <v>-100</v>
      </c>
      <c r="AP1242">
        <v>-0.5</v>
      </c>
      <c r="AQ1242">
        <v>-0.5</v>
      </c>
      <c r="AR1242">
        <v>-10</v>
      </c>
      <c r="AS1242">
        <v>2.2999999999999998</v>
      </c>
      <c r="AT1242">
        <v>-500</v>
      </c>
      <c r="AU1242">
        <v>1.1000000000000001</v>
      </c>
      <c r="AV1242">
        <v>-1</v>
      </c>
      <c r="AW1242">
        <v>-2</v>
      </c>
      <c r="AX1242">
        <v>-100</v>
      </c>
      <c r="AY1242">
        <v>-200</v>
      </c>
    </row>
    <row r="1243" spans="1:51" x14ac:dyDescent="0.3">
      <c r="A1243" t="s">
        <v>6019</v>
      </c>
      <c r="B1243" t="s">
        <v>6020</v>
      </c>
      <c r="C1243" t="s">
        <v>6021</v>
      </c>
      <c r="D1243" s="1" t="str">
        <f>HYPERLINK("http://geochem.nrcan.gc.ca/cdogs/content/bdl/bdl211192_e.htm", "21:1192")</f>
        <v>21:1192</v>
      </c>
      <c r="E1243" s="1" t="str">
        <f>HYPERLINK("http://geochem.nrcan.gc.ca/cdogs/content/svy/svy210191_e.htm", "21:0191")</f>
        <v>21:0191</v>
      </c>
      <c r="F1243" t="s">
        <v>6022</v>
      </c>
      <c r="G1243" t="s">
        <v>6023</v>
      </c>
      <c r="I1243">
        <v>57.3227464</v>
      </c>
      <c r="J1243">
        <v>-107.6937133</v>
      </c>
      <c r="K1243" s="1" t="str">
        <f>HYPERLINK("http://geochem.nrcan.gc.ca/cdogs/content/kwd/kwd020027_e.htm", "NGR lake sediment grab sample")</f>
        <v>NGR lake sediment grab sample</v>
      </c>
      <c r="L1243" s="1" t="str">
        <f>HYPERLINK("http://geochem.nrcan.gc.ca/cdogs/content/kwd/kwd080006_e.htm", "&lt;177 micron (NGR)")</f>
        <v>&lt;177 micron (NGR)</v>
      </c>
      <c r="M1243">
        <v>65</v>
      </c>
      <c r="N1243" t="s">
        <v>157</v>
      </c>
      <c r="O1243">
        <v>1242</v>
      </c>
      <c r="P1243">
        <v>1</v>
      </c>
      <c r="Q1243">
        <v>-2</v>
      </c>
      <c r="R1243">
        <v>1</v>
      </c>
      <c r="S1243">
        <v>-2</v>
      </c>
      <c r="T1243">
        <v>100</v>
      </c>
      <c r="U1243">
        <v>3.1</v>
      </c>
      <c r="V1243">
        <v>-5</v>
      </c>
      <c r="W1243">
        <v>19</v>
      </c>
      <c r="X1243">
        <v>-5</v>
      </c>
      <c r="Y1243">
        <v>-20</v>
      </c>
      <c r="Z1243">
        <v>-0.5</v>
      </c>
      <c r="AA1243">
        <v>-1</v>
      </c>
      <c r="AB1243">
        <v>0.7</v>
      </c>
      <c r="AC1243">
        <v>2</v>
      </c>
      <c r="AD1243">
        <v>-50</v>
      </c>
      <c r="AE1243">
        <v>9</v>
      </c>
      <c r="AF1243">
        <v>-0.2</v>
      </c>
      <c r="AG1243">
        <v>-1</v>
      </c>
      <c r="AH1243">
        <v>0.28000000000000003</v>
      </c>
      <c r="AI1243">
        <v>-10</v>
      </c>
      <c r="AJ1243">
        <v>12</v>
      </c>
      <c r="AK1243">
        <v>-0.1</v>
      </c>
      <c r="AL1243">
        <v>1</v>
      </c>
      <c r="AM1243">
        <v>-5</v>
      </c>
      <c r="AN1243">
        <v>1.3</v>
      </c>
      <c r="AO1243">
        <v>-100</v>
      </c>
      <c r="AP1243">
        <v>-0.5</v>
      </c>
      <c r="AQ1243">
        <v>-0.5</v>
      </c>
      <c r="AR1243">
        <v>-10</v>
      </c>
      <c r="AS1243">
        <v>4.2</v>
      </c>
      <c r="AT1243">
        <v>-500</v>
      </c>
      <c r="AU1243">
        <v>1</v>
      </c>
      <c r="AV1243">
        <v>-1</v>
      </c>
      <c r="AW1243">
        <v>-2</v>
      </c>
      <c r="AX1243">
        <v>-100</v>
      </c>
      <c r="AY1243">
        <v>-200</v>
      </c>
    </row>
    <row r="1244" spans="1:51" x14ac:dyDescent="0.3">
      <c r="A1244" t="s">
        <v>6024</v>
      </c>
      <c r="B1244" t="s">
        <v>6025</v>
      </c>
      <c r="C1244" t="s">
        <v>6026</v>
      </c>
      <c r="D1244" s="1" t="str">
        <f>HYPERLINK("http://geochem.nrcan.gc.ca/cdogs/content/bdl/bdl211192_e.htm", "21:1192")</f>
        <v>21:1192</v>
      </c>
      <c r="E1244" s="1" t="str">
        <f>HYPERLINK("http://geochem.nrcan.gc.ca/cdogs/content/svy/svy210191_e.htm", "21:0191")</f>
        <v>21:0191</v>
      </c>
      <c r="F1244" t="s">
        <v>6027</v>
      </c>
      <c r="G1244" t="s">
        <v>6028</v>
      </c>
      <c r="I1244">
        <v>57.301099800000003</v>
      </c>
      <c r="J1244">
        <v>-107.6563819</v>
      </c>
      <c r="K1244" s="1" t="str">
        <f>HYPERLINK("http://geochem.nrcan.gc.ca/cdogs/content/kwd/kwd020027_e.htm", "NGR lake sediment grab sample")</f>
        <v>NGR lake sediment grab sample</v>
      </c>
      <c r="L1244" s="1" t="str">
        <f>HYPERLINK("http://geochem.nrcan.gc.ca/cdogs/content/kwd/kwd080006_e.htm", "&lt;177 micron (NGR)")</f>
        <v>&lt;177 micron (NGR)</v>
      </c>
      <c r="M1244">
        <v>65</v>
      </c>
      <c r="N1244" t="s">
        <v>163</v>
      </c>
      <c r="O1244">
        <v>1243</v>
      </c>
      <c r="P1244">
        <v>1</v>
      </c>
      <c r="Q1244">
        <v>-2</v>
      </c>
      <c r="R1244">
        <v>1.5</v>
      </c>
      <c r="S1244">
        <v>-2</v>
      </c>
      <c r="T1244">
        <v>190</v>
      </c>
      <c r="U1244">
        <v>59.6</v>
      </c>
      <c r="V1244">
        <v>-5</v>
      </c>
      <c r="W1244">
        <v>23</v>
      </c>
      <c r="X1244">
        <v>-5</v>
      </c>
      <c r="Y1244">
        <v>-20</v>
      </c>
      <c r="Z1244">
        <v>-0.5</v>
      </c>
      <c r="AA1244">
        <v>-1</v>
      </c>
      <c r="AB1244">
        <v>0.7</v>
      </c>
      <c r="AC1244">
        <v>1</v>
      </c>
      <c r="AD1244">
        <v>-50</v>
      </c>
      <c r="AE1244">
        <v>10</v>
      </c>
      <c r="AF1244">
        <v>-0.2</v>
      </c>
      <c r="AG1244">
        <v>2</v>
      </c>
      <c r="AH1244">
        <v>0.06</v>
      </c>
      <c r="AI1244">
        <v>10</v>
      </c>
      <c r="AJ1244">
        <v>-5</v>
      </c>
      <c r="AK1244">
        <v>-0.1</v>
      </c>
      <c r="AL1244">
        <v>1.7</v>
      </c>
      <c r="AM1244">
        <v>-5</v>
      </c>
      <c r="AN1244">
        <v>1.7</v>
      </c>
      <c r="AO1244">
        <v>-100</v>
      </c>
      <c r="AP1244">
        <v>-0.5</v>
      </c>
      <c r="AQ1244">
        <v>-0.5</v>
      </c>
      <c r="AR1244">
        <v>-10</v>
      </c>
      <c r="AS1244">
        <v>2</v>
      </c>
      <c r="AT1244">
        <v>-500</v>
      </c>
      <c r="AU1244">
        <v>5.9</v>
      </c>
      <c r="AV1244">
        <v>-1</v>
      </c>
      <c r="AW1244">
        <v>-2</v>
      </c>
      <c r="AX1244">
        <v>-100</v>
      </c>
      <c r="AY1244">
        <v>-200</v>
      </c>
    </row>
    <row r="1245" spans="1:51" x14ac:dyDescent="0.3">
      <c r="A1245" t="s">
        <v>6029</v>
      </c>
      <c r="B1245" t="s">
        <v>6030</v>
      </c>
      <c r="C1245" t="s">
        <v>6031</v>
      </c>
      <c r="D1245" s="1" t="str">
        <f>HYPERLINK("http://geochem.nrcan.gc.ca/cdogs/content/bdl/bdl211192_e.htm", "21:1192")</f>
        <v>21:1192</v>
      </c>
      <c r="E1245" s="1" t="str">
        <f>HYPERLINK("http://geochem.nrcan.gc.ca/cdogs/content/svy/svy210191_e.htm", "21:0191")</f>
        <v>21:0191</v>
      </c>
      <c r="F1245" t="s">
        <v>6032</v>
      </c>
      <c r="G1245" t="s">
        <v>6033</v>
      </c>
      <c r="I1245">
        <v>57.275496099999998</v>
      </c>
      <c r="J1245">
        <v>-107.60310149999999</v>
      </c>
      <c r="K1245" s="1" t="str">
        <f>HYPERLINK("http://geochem.nrcan.gc.ca/cdogs/content/kwd/kwd020027_e.htm", "NGR lake sediment grab sample")</f>
        <v>NGR lake sediment grab sample</v>
      </c>
      <c r="L1245" s="1" t="str">
        <f>HYPERLINK("http://geochem.nrcan.gc.ca/cdogs/content/kwd/kwd080006_e.htm", "&lt;177 micron (NGR)")</f>
        <v>&lt;177 micron (NGR)</v>
      </c>
      <c r="M1245">
        <v>65</v>
      </c>
      <c r="N1245" t="s">
        <v>169</v>
      </c>
      <c r="O1245">
        <v>1244</v>
      </c>
      <c r="P1245">
        <v>1</v>
      </c>
      <c r="Q1245">
        <v>-2</v>
      </c>
      <c r="R1245">
        <v>1.4</v>
      </c>
      <c r="S1245">
        <v>-2</v>
      </c>
      <c r="T1245">
        <v>90</v>
      </c>
      <c r="U1245">
        <v>4.9000000000000004</v>
      </c>
      <c r="V1245">
        <v>-5</v>
      </c>
      <c r="W1245">
        <v>17</v>
      </c>
      <c r="X1245">
        <v>-5</v>
      </c>
      <c r="Y1245">
        <v>-20</v>
      </c>
      <c r="Z1245">
        <v>-0.5</v>
      </c>
      <c r="AA1245">
        <v>-1</v>
      </c>
      <c r="AB1245">
        <v>0.9</v>
      </c>
      <c r="AC1245">
        <v>3</v>
      </c>
      <c r="AD1245">
        <v>-50</v>
      </c>
      <c r="AE1245">
        <v>8</v>
      </c>
      <c r="AF1245">
        <v>-0.2</v>
      </c>
      <c r="AG1245">
        <v>-1</v>
      </c>
      <c r="AH1245">
        <v>0.24</v>
      </c>
      <c r="AI1245">
        <v>-10</v>
      </c>
      <c r="AJ1245">
        <v>9</v>
      </c>
      <c r="AK1245">
        <v>-0.1</v>
      </c>
      <c r="AL1245">
        <v>1.1000000000000001</v>
      </c>
      <c r="AM1245">
        <v>-5</v>
      </c>
      <c r="AN1245">
        <v>1.3</v>
      </c>
      <c r="AO1245">
        <v>-100</v>
      </c>
      <c r="AP1245">
        <v>-0.5</v>
      </c>
      <c r="AQ1245">
        <v>-0.5</v>
      </c>
      <c r="AR1245">
        <v>-10</v>
      </c>
      <c r="AS1245">
        <v>5</v>
      </c>
      <c r="AT1245">
        <v>-500</v>
      </c>
      <c r="AU1245">
        <v>1.1000000000000001</v>
      </c>
      <c r="AV1245">
        <v>-1</v>
      </c>
      <c r="AW1245">
        <v>-2</v>
      </c>
      <c r="AX1245">
        <v>-100</v>
      </c>
      <c r="AY1245">
        <v>-200</v>
      </c>
    </row>
    <row r="1246" spans="1:51" x14ac:dyDescent="0.3">
      <c r="A1246" t="s">
        <v>6034</v>
      </c>
      <c r="B1246" t="s">
        <v>6035</v>
      </c>
      <c r="C1246" t="s">
        <v>6036</v>
      </c>
      <c r="D1246" s="1" t="str">
        <f>HYPERLINK("http://geochem.nrcan.gc.ca/cdogs/content/bdl/bdl211192_e.htm", "21:1192")</f>
        <v>21:1192</v>
      </c>
      <c r="E1246" s="1" t="str">
        <f>HYPERLINK("http://geochem.nrcan.gc.ca/cdogs/content/svy/svy210191_e.htm", "21:0191")</f>
        <v>21:0191</v>
      </c>
      <c r="F1246" t="s">
        <v>6037</v>
      </c>
      <c r="G1246" t="s">
        <v>6038</v>
      </c>
      <c r="I1246">
        <v>57.248142399999999</v>
      </c>
      <c r="J1246">
        <v>-107.5977729</v>
      </c>
      <c r="K1246" s="1" t="str">
        <f>HYPERLINK("http://geochem.nrcan.gc.ca/cdogs/content/kwd/kwd020027_e.htm", "NGR lake sediment grab sample")</f>
        <v>NGR lake sediment grab sample</v>
      </c>
      <c r="L1246" s="1" t="str">
        <f>HYPERLINK("http://geochem.nrcan.gc.ca/cdogs/content/kwd/kwd080006_e.htm", "&lt;177 micron (NGR)")</f>
        <v>&lt;177 micron (NGR)</v>
      </c>
      <c r="M1246">
        <v>66</v>
      </c>
      <c r="N1246" t="s">
        <v>57</v>
      </c>
      <c r="O1246">
        <v>1245</v>
      </c>
      <c r="P1246">
        <v>7</v>
      </c>
      <c r="Q1246">
        <v>-2</v>
      </c>
      <c r="R1246">
        <v>3.4</v>
      </c>
      <c r="S1246">
        <v>-2</v>
      </c>
      <c r="T1246">
        <v>50</v>
      </c>
      <c r="U1246">
        <v>21.2</v>
      </c>
      <c r="V1246">
        <v>-5</v>
      </c>
      <c r="W1246">
        <v>19</v>
      </c>
      <c r="X1246">
        <v>6</v>
      </c>
      <c r="Y1246">
        <v>-20</v>
      </c>
      <c r="Z1246">
        <v>-0.5</v>
      </c>
      <c r="AA1246">
        <v>-1</v>
      </c>
      <c r="AB1246">
        <v>1.3</v>
      </c>
      <c r="AC1246">
        <v>-1</v>
      </c>
      <c r="AD1246">
        <v>-50</v>
      </c>
      <c r="AE1246">
        <v>10</v>
      </c>
      <c r="AF1246">
        <v>0.2</v>
      </c>
      <c r="AG1246">
        <v>2</v>
      </c>
      <c r="AH1246">
        <v>0.08</v>
      </c>
      <c r="AI1246">
        <v>10</v>
      </c>
      <c r="AJ1246">
        <v>6</v>
      </c>
      <c r="AK1246">
        <v>0.1</v>
      </c>
      <c r="AL1246">
        <v>2.4</v>
      </c>
      <c r="AM1246">
        <v>-5</v>
      </c>
      <c r="AN1246">
        <v>2.4</v>
      </c>
      <c r="AO1246">
        <v>-100</v>
      </c>
      <c r="AP1246">
        <v>-0.5</v>
      </c>
      <c r="AQ1246">
        <v>-0.5</v>
      </c>
      <c r="AR1246">
        <v>-10</v>
      </c>
      <c r="AS1246">
        <v>3</v>
      </c>
      <c r="AT1246">
        <v>-500</v>
      </c>
      <c r="AU1246">
        <v>2.2000000000000002</v>
      </c>
      <c r="AV1246">
        <v>-1</v>
      </c>
      <c r="AW1246">
        <v>-2</v>
      </c>
      <c r="AX1246">
        <v>-100</v>
      </c>
      <c r="AY1246">
        <v>-200</v>
      </c>
    </row>
    <row r="1247" spans="1:51" x14ac:dyDescent="0.3">
      <c r="A1247" t="s">
        <v>6039</v>
      </c>
      <c r="B1247" t="s">
        <v>6040</v>
      </c>
      <c r="C1247" t="s">
        <v>6041</v>
      </c>
      <c r="D1247" s="1" t="str">
        <f>HYPERLINK("http://geochem.nrcan.gc.ca/cdogs/content/bdl/bdl211192_e.htm", "21:1192")</f>
        <v>21:1192</v>
      </c>
      <c r="E1247" s="1" t="str">
        <f>HYPERLINK("http://geochem.nrcan.gc.ca/cdogs/content/svy/svy210191_e.htm", "21:0191")</f>
        <v>21:0191</v>
      </c>
      <c r="F1247" t="s">
        <v>6037</v>
      </c>
      <c r="G1247" t="s">
        <v>6042</v>
      </c>
      <c r="I1247">
        <v>57.248142399999999</v>
      </c>
      <c r="J1247">
        <v>-107.5977729</v>
      </c>
      <c r="K1247" s="1" t="str">
        <f>HYPERLINK("http://geochem.nrcan.gc.ca/cdogs/content/kwd/kwd020027_e.htm", "NGR lake sediment grab sample")</f>
        <v>NGR lake sediment grab sample</v>
      </c>
      <c r="L1247" s="1" t="str">
        <f>HYPERLINK("http://geochem.nrcan.gc.ca/cdogs/content/kwd/kwd080006_e.htm", "&lt;177 micron (NGR)")</f>
        <v>&lt;177 micron (NGR)</v>
      </c>
      <c r="M1247">
        <v>66</v>
      </c>
      <c r="N1247" t="s">
        <v>67</v>
      </c>
      <c r="O1247">
        <v>1246</v>
      </c>
      <c r="P1247">
        <v>1</v>
      </c>
      <c r="Q1247">
        <v>-2</v>
      </c>
      <c r="R1247">
        <v>3.6</v>
      </c>
      <c r="S1247">
        <v>-2</v>
      </c>
      <c r="T1247">
        <v>-50</v>
      </c>
      <c r="U1247">
        <v>20.9</v>
      </c>
      <c r="V1247">
        <v>-5</v>
      </c>
      <c r="W1247">
        <v>24</v>
      </c>
      <c r="X1247">
        <v>6</v>
      </c>
      <c r="Y1247">
        <v>-20</v>
      </c>
      <c r="Z1247">
        <v>-0.5</v>
      </c>
      <c r="AA1247">
        <v>-1</v>
      </c>
      <c r="AB1247">
        <v>1.3</v>
      </c>
      <c r="AC1247">
        <v>-1</v>
      </c>
      <c r="AD1247">
        <v>-50</v>
      </c>
      <c r="AE1247">
        <v>10</v>
      </c>
      <c r="AF1247">
        <v>0.2</v>
      </c>
      <c r="AG1247">
        <v>2</v>
      </c>
      <c r="AH1247">
        <v>0.09</v>
      </c>
      <c r="AI1247">
        <v>10</v>
      </c>
      <c r="AJ1247">
        <v>-5</v>
      </c>
      <c r="AK1247">
        <v>0.1</v>
      </c>
      <c r="AL1247">
        <v>2.5</v>
      </c>
      <c r="AM1247">
        <v>-5</v>
      </c>
      <c r="AN1247">
        <v>2.2999999999999998</v>
      </c>
      <c r="AO1247">
        <v>-100</v>
      </c>
      <c r="AP1247">
        <v>-0.5</v>
      </c>
      <c r="AQ1247">
        <v>-0.5</v>
      </c>
      <c r="AR1247">
        <v>-10</v>
      </c>
      <c r="AS1247">
        <v>3.1</v>
      </c>
      <c r="AT1247">
        <v>-500</v>
      </c>
      <c r="AU1247">
        <v>2.2999999999999998</v>
      </c>
      <c r="AV1247">
        <v>-1</v>
      </c>
      <c r="AW1247">
        <v>-2</v>
      </c>
      <c r="AX1247">
        <v>-100</v>
      </c>
      <c r="AY1247">
        <v>-200</v>
      </c>
    </row>
    <row r="1248" spans="1:51" x14ac:dyDescent="0.3">
      <c r="A1248" t="s">
        <v>6043</v>
      </c>
      <c r="B1248" t="s">
        <v>6044</v>
      </c>
      <c r="C1248" t="s">
        <v>6045</v>
      </c>
      <c r="D1248" s="1" t="str">
        <f>HYPERLINK("http://geochem.nrcan.gc.ca/cdogs/content/bdl/bdl211192_e.htm", "21:1192")</f>
        <v>21:1192</v>
      </c>
      <c r="E1248" s="1" t="str">
        <f>HYPERLINK("http://geochem.nrcan.gc.ca/cdogs/content/svy/svy210191_e.htm", "21:0191")</f>
        <v>21:0191</v>
      </c>
      <c r="F1248" t="s">
        <v>6037</v>
      </c>
      <c r="G1248" t="s">
        <v>6046</v>
      </c>
      <c r="I1248">
        <v>57.248142399999999</v>
      </c>
      <c r="J1248">
        <v>-107.5977729</v>
      </c>
      <c r="K1248" s="1" t="str">
        <f>HYPERLINK("http://geochem.nrcan.gc.ca/cdogs/content/kwd/kwd020027_e.htm", "NGR lake sediment grab sample")</f>
        <v>NGR lake sediment grab sample</v>
      </c>
      <c r="L1248" s="1" t="str">
        <f>HYPERLINK("http://geochem.nrcan.gc.ca/cdogs/content/kwd/kwd080006_e.htm", "&lt;177 micron (NGR)")</f>
        <v>&lt;177 micron (NGR)</v>
      </c>
      <c r="M1248">
        <v>66</v>
      </c>
      <c r="N1248" t="s">
        <v>62</v>
      </c>
      <c r="O1248">
        <v>1247</v>
      </c>
      <c r="P1248">
        <v>1</v>
      </c>
      <c r="Q1248">
        <v>-2</v>
      </c>
      <c r="R1248">
        <v>3.5</v>
      </c>
      <c r="S1248">
        <v>-2</v>
      </c>
      <c r="T1248">
        <v>-50</v>
      </c>
      <c r="U1248">
        <v>22.3</v>
      </c>
      <c r="V1248">
        <v>-5</v>
      </c>
      <c r="W1248">
        <v>21</v>
      </c>
      <c r="X1248">
        <v>6</v>
      </c>
      <c r="Y1248">
        <v>-20</v>
      </c>
      <c r="Z1248">
        <v>-0.5</v>
      </c>
      <c r="AA1248">
        <v>-1</v>
      </c>
      <c r="AB1248">
        <v>1.4</v>
      </c>
      <c r="AC1248">
        <v>1</v>
      </c>
      <c r="AD1248">
        <v>-50</v>
      </c>
      <c r="AE1248">
        <v>10</v>
      </c>
      <c r="AF1248">
        <v>0.3</v>
      </c>
      <c r="AG1248">
        <v>2</v>
      </c>
      <c r="AH1248">
        <v>0.09</v>
      </c>
      <c r="AI1248">
        <v>10</v>
      </c>
      <c r="AJ1248">
        <v>-5</v>
      </c>
      <c r="AK1248">
        <v>0.1</v>
      </c>
      <c r="AL1248">
        <v>2.8</v>
      </c>
      <c r="AM1248">
        <v>-5</v>
      </c>
      <c r="AN1248">
        <v>2.4</v>
      </c>
      <c r="AO1248">
        <v>-100</v>
      </c>
      <c r="AP1248">
        <v>-0.5</v>
      </c>
      <c r="AQ1248">
        <v>-0.5</v>
      </c>
      <c r="AR1248">
        <v>-10</v>
      </c>
      <c r="AS1248">
        <v>3.1</v>
      </c>
      <c r="AT1248">
        <v>-500</v>
      </c>
      <c r="AU1248">
        <v>2.4</v>
      </c>
      <c r="AV1248">
        <v>-1</v>
      </c>
      <c r="AW1248">
        <v>-2</v>
      </c>
      <c r="AX1248">
        <v>-100</v>
      </c>
      <c r="AY1248">
        <v>-200</v>
      </c>
    </row>
    <row r="1249" spans="1:51" x14ac:dyDescent="0.3">
      <c r="A1249" t="s">
        <v>6047</v>
      </c>
      <c r="B1249" t="s">
        <v>6048</v>
      </c>
      <c r="C1249" t="s">
        <v>6049</v>
      </c>
      <c r="D1249" s="1" t="str">
        <f>HYPERLINK("http://geochem.nrcan.gc.ca/cdogs/content/bdl/bdl211192_e.htm", "21:1192")</f>
        <v>21:1192</v>
      </c>
      <c r="E1249" s="1" t="str">
        <f>HYPERLINK("http://geochem.nrcan.gc.ca/cdogs/content/svy/svy210191_e.htm", "21:0191")</f>
        <v>21:0191</v>
      </c>
      <c r="F1249" t="s">
        <v>6050</v>
      </c>
      <c r="G1249" t="s">
        <v>6051</v>
      </c>
      <c r="I1249">
        <v>57.243189899999997</v>
      </c>
      <c r="J1249">
        <v>-107.56808289999999</v>
      </c>
      <c r="K1249" s="1" t="str">
        <f>HYPERLINK("http://geochem.nrcan.gc.ca/cdogs/content/kwd/kwd020027_e.htm", "NGR lake sediment grab sample")</f>
        <v>NGR lake sediment grab sample</v>
      </c>
      <c r="L1249" s="1" t="str">
        <f>HYPERLINK("http://geochem.nrcan.gc.ca/cdogs/content/kwd/kwd080006_e.htm", "&lt;177 micron (NGR)")</f>
        <v>&lt;177 micron (NGR)</v>
      </c>
      <c r="M1249">
        <v>66</v>
      </c>
      <c r="N1249" t="s">
        <v>73</v>
      </c>
      <c r="O1249">
        <v>1248</v>
      </c>
      <c r="P1249">
        <v>1</v>
      </c>
      <c r="Q1249">
        <v>-2</v>
      </c>
      <c r="R1249">
        <v>1.8</v>
      </c>
      <c r="S1249">
        <v>-2</v>
      </c>
      <c r="T1249">
        <v>80</v>
      </c>
      <c r="U1249">
        <v>3.2</v>
      </c>
      <c r="V1249">
        <v>-5</v>
      </c>
      <c r="W1249">
        <v>18</v>
      </c>
      <c r="X1249">
        <v>-5</v>
      </c>
      <c r="Y1249">
        <v>-20</v>
      </c>
      <c r="Z1249">
        <v>-0.5</v>
      </c>
      <c r="AA1249">
        <v>-1</v>
      </c>
      <c r="AB1249">
        <v>3.6</v>
      </c>
      <c r="AC1249">
        <v>3</v>
      </c>
      <c r="AD1249">
        <v>-50</v>
      </c>
      <c r="AE1249">
        <v>10</v>
      </c>
      <c r="AF1249">
        <v>-0.2</v>
      </c>
      <c r="AG1249">
        <v>-1</v>
      </c>
      <c r="AH1249">
        <v>0.18</v>
      </c>
      <c r="AI1249">
        <v>-10</v>
      </c>
      <c r="AJ1249">
        <v>7</v>
      </c>
      <c r="AK1249">
        <v>0.1</v>
      </c>
      <c r="AL1249">
        <v>1.2</v>
      </c>
      <c r="AM1249">
        <v>-5</v>
      </c>
      <c r="AN1249">
        <v>1.4</v>
      </c>
      <c r="AO1249">
        <v>-100</v>
      </c>
      <c r="AP1249">
        <v>-0.5</v>
      </c>
      <c r="AQ1249">
        <v>-0.5</v>
      </c>
      <c r="AR1249">
        <v>-10</v>
      </c>
      <c r="AS1249">
        <v>2.7</v>
      </c>
      <c r="AT1249">
        <v>-500</v>
      </c>
      <c r="AU1249">
        <v>0.8</v>
      </c>
      <c r="AV1249">
        <v>-1</v>
      </c>
      <c r="AW1249">
        <v>-2</v>
      </c>
      <c r="AX1249">
        <v>-100</v>
      </c>
      <c r="AY1249">
        <v>-200</v>
      </c>
    </row>
    <row r="1250" spans="1:51" x14ac:dyDescent="0.3">
      <c r="A1250" t="s">
        <v>6052</v>
      </c>
      <c r="B1250" t="s">
        <v>6053</v>
      </c>
      <c r="C1250" t="s">
        <v>6054</v>
      </c>
      <c r="D1250" s="1" t="str">
        <f>HYPERLINK("http://geochem.nrcan.gc.ca/cdogs/content/bdl/bdl211192_e.htm", "21:1192")</f>
        <v>21:1192</v>
      </c>
      <c r="E1250" s="1" t="str">
        <f>HYPERLINK("http://geochem.nrcan.gc.ca/cdogs/content/svy/svy210191_e.htm", "21:0191")</f>
        <v>21:0191</v>
      </c>
      <c r="F1250" t="s">
        <v>6055</v>
      </c>
      <c r="G1250" t="s">
        <v>6056</v>
      </c>
      <c r="I1250">
        <v>57.2230761</v>
      </c>
      <c r="J1250">
        <v>-107.56420009999999</v>
      </c>
      <c r="K1250" s="1" t="str">
        <f>HYPERLINK("http://geochem.nrcan.gc.ca/cdogs/content/kwd/kwd020027_e.htm", "NGR lake sediment grab sample")</f>
        <v>NGR lake sediment grab sample</v>
      </c>
      <c r="L1250" s="1" t="str">
        <f>HYPERLINK("http://geochem.nrcan.gc.ca/cdogs/content/kwd/kwd080006_e.htm", "&lt;177 micron (NGR)")</f>
        <v>&lt;177 micron (NGR)</v>
      </c>
      <c r="M1250">
        <v>66</v>
      </c>
      <c r="N1250" t="s">
        <v>79</v>
      </c>
      <c r="O1250">
        <v>1249</v>
      </c>
      <c r="P1250">
        <v>1</v>
      </c>
      <c r="Q1250">
        <v>-2</v>
      </c>
      <c r="R1250">
        <v>3.9</v>
      </c>
      <c r="S1250">
        <v>-2</v>
      </c>
      <c r="T1250">
        <v>110</v>
      </c>
      <c r="U1250">
        <v>38.1</v>
      </c>
      <c r="V1250">
        <v>-5</v>
      </c>
      <c r="W1250">
        <v>87</v>
      </c>
      <c r="X1250">
        <v>6</v>
      </c>
      <c r="Y1250">
        <v>40</v>
      </c>
      <c r="Z1250">
        <v>0.6</v>
      </c>
      <c r="AA1250">
        <v>2</v>
      </c>
      <c r="AB1250">
        <v>3.9</v>
      </c>
      <c r="AC1250">
        <v>3</v>
      </c>
      <c r="AD1250">
        <v>-50</v>
      </c>
      <c r="AE1250">
        <v>38</v>
      </c>
      <c r="AF1250">
        <v>0.6</v>
      </c>
      <c r="AG1250">
        <v>-1</v>
      </c>
      <c r="AH1250">
        <v>0.21</v>
      </c>
      <c r="AI1250">
        <v>10</v>
      </c>
      <c r="AJ1250">
        <v>9</v>
      </c>
      <c r="AK1250">
        <v>0.2</v>
      </c>
      <c r="AL1250">
        <v>11.4</v>
      </c>
      <c r="AM1250">
        <v>-5</v>
      </c>
      <c r="AN1250">
        <v>6.2</v>
      </c>
      <c r="AO1250">
        <v>-100</v>
      </c>
      <c r="AP1250">
        <v>-0.5</v>
      </c>
      <c r="AQ1250">
        <v>0.8</v>
      </c>
      <c r="AR1250">
        <v>-10</v>
      </c>
      <c r="AS1250">
        <v>9.8000000000000007</v>
      </c>
      <c r="AT1250">
        <v>700</v>
      </c>
      <c r="AU1250">
        <v>4.5</v>
      </c>
      <c r="AV1250">
        <v>-1</v>
      </c>
      <c r="AW1250">
        <v>3</v>
      </c>
      <c r="AX1250">
        <v>-100</v>
      </c>
      <c r="AY1250">
        <v>-200</v>
      </c>
    </row>
    <row r="1251" spans="1:51" x14ac:dyDescent="0.3">
      <c r="A1251" t="s">
        <v>6057</v>
      </c>
      <c r="B1251" t="s">
        <v>6058</v>
      </c>
      <c r="C1251" t="s">
        <v>6059</v>
      </c>
      <c r="D1251" s="1" t="str">
        <f>HYPERLINK("http://geochem.nrcan.gc.ca/cdogs/content/bdl/bdl211192_e.htm", "21:1192")</f>
        <v>21:1192</v>
      </c>
      <c r="E1251" s="1" t="str">
        <f>HYPERLINK("http://geochem.nrcan.gc.ca/cdogs/content/svy/svy210191_e.htm", "21:0191")</f>
        <v>21:0191</v>
      </c>
      <c r="F1251" t="s">
        <v>6060</v>
      </c>
      <c r="G1251" t="s">
        <v>6061</v>
      </c>
      <c r="I1251">
        <v>57.218581399999998</v>
      </c>
      <c r="J1251">
        <v>-107.6066125</v>
      </c>
      <c r="K1251" s="1" t="str">
        <f>HYPERLINK("http://geochem.nrcan.gc.ca/cdogs/content/kwd/kwd020027_e.htm", "NGR lake sediment grab sample")</f>
        <v>NGR lake sediment grab sample</v>
      </c>
      <c r="L1251" s="1" t="str">
        <f>HYPERLINK("http://geochem.nrcan.gc.ca/cdogs/content/kwd/kwd080006_e.htm", "&lt;177 micron (NGR)")</f>
        <v>&lt;177 micron (NGR)</v>
      </c>
      <c r="M1251">
        <v>66</v>
      </c>
      <c r="N1251" t="s">
        <v>85</v>
      </c>
      <c r="O1251">
        <v>1250</v>
      </c>
      <c r="P1251">
        <v>1</v>
      </c>
      <c r="Q1251">
        <v>-2</v>
      </c>
      <c r="R1251">
        <v>9.1999999999999993</v>
      </c>
      <c r="S1251">
        <v>-2</v>
      </c>
      <c r="T1251">
        <v>150</v>
      </c>
      <c r="U1251">
        <v>17</v>
      </c>
      <c r="V1251">
        <v>-5</v>
      </c>
      <c r="W1251">
        <v>38</v>
      </c>
      <c r="X1251">
        <v>11</v>
      </c>
      <c r="Y1251">
        <v>-20</v>
      </c>
      <c r="Z1251">
        <v>-0.5</v>
      </c>
      <c r="AA1251">
        <v>-1</v>
      </c>
      <c r="AB1251">
        <v>22.2</v>
      </c>
      <c r="AC1251">
        <v>3</v>
      </c>
      <c r="AD1251">
        <v>-50</v>
      </c>
      <c r="AE1251">
        <v>18</v>
      </c>
      <c r="AF1251">
        <v>0.3</v>
      </c>
      <c r="AG1251">
        <v>7</v>
      </c>
      <c r="AH1251">
        <v>0.28000000000000003</v>
      </c>
      <c r="AI1251">
        <v>10</v>
      </c>
      <c r="AJ1251">
        <v>16</v>
      </c>
      <c r="AK1251">
        <v>0.1</v>
      </c>
      <c r="AL1251">
        <v>4.4000000000000004</v>
      </c>
      <c r="AM1251">
        <v>-5</v>
      </c>
      <c r="AN1251">
        <v>3.2</v>
      </c>
      <c r="AO1251">
        <v>-100</v>
      </c>
      <c r="AP1251">
        <v>-0.5</v>
      </c>
      <c r="AQ1251">
        <v>-0.5</v>
      </c>
      <c r="AR1251">
        <v>-10</v>
      </c>
      <c r="AS1251">
        <v>7</v>
      </c>
      <c r="AT1251">
        <v>600</v>
      </c>
      <c r="AU1251">
        <v>3.3</v>
      </c>
      <c r="AV1251">
        <v>-1</v>
      </c>
      <c r="AW1251">
        <v>-2</v>
      </c>
      <c r="AX1251">
        <v>-100</v>
      </c>
      <c r="AY1251">
        <v>-200</v>
      </c>
    </row>
    <row r="1252" spans="1:51" x14ac:dyDescent="0.3">
      <c r="A1252" t="s">
        <v>6062</v>
      </c>
      <c r="B1252" t="s">
        <v>6063</v>
      </c>
      <c r="C1252" t="s">
        <v>6064</v>
      </c>
      <c r="D1252" s="1" t="str">
        <f>HYPERLINK("http://geochem.nrcan.gc.ca/cdogs/content/bdl/bdl211192_e.htm", "21:1192")</f>
        <v>21:1192</v>
      </c>
      <c r="E1252" s="1" t="str">
        <f>HYPERLINK("http://geochem.nrcan.gc.ca/cdogs/content/svy/svy210191_e.htm", "21:0191")</f>
        <v>21:0191</v>
      </c>
      <c r="F1252" t="s">
        <v>6065</v>
      </c>
      <c r="G1252" t="s">
        <v>6066</v>
      </c>
      <c r="I1252">
        <v>57.242961800000003</v>
      </c>
      <c r="J1252">
        <v>-107.6712611</v>
      </c>
      <c r="K1252" s="1" t="str">
        <f>HYPERLINK("http://geochem.nrcan.gc.ca/cdogs/content/kwd/kwd020027_e.htm", "NGR lake sediment grab sample")</f>
        <v>NGR lake sediment grab sample</v>
      </c>
      <c r="L1252" s="1" t="str">
        <f>HYPERLINK("http://geochem.nrcan.gc.ca/cdogs/content/kwd/kwd080006_e.htm", "&lt;177 micron (NGR)")</f>
        <v>&lt;177 micron (NGR)</v>
      </c>
      <c r="M1252">
        <v>66</v>
      </c>
      <c r="N1252" t="s">
        <v>91</v>
      </c>
      <c r="O1252">
        <v>1251</v>
      </c>
      <c r="P1252">
        <v>1</v>
      </c>
      <c r="Q1252">
        <v>-2</v>
      </c>
      <c r="R1252">
        <v>1.9</v>
      </c>
      <c r="S1252">
        <v>-2</v>
      </c>
      <c r="T1252">
        <v>100</v>
      </c>
      <c r="U1252">
        <v>4.4000000000000004</v>
      </c>
      <c r="V1252">
        <v>-5</v>
      </c>
      <c r="W1252">
        <v>39</v>
      </c>
      <c r="X1252">
        <v>-5</v>
      </c>
      <c r="Y1252">
        <v>-20</v>
      </c>
      <c r="Z1252">
        <v>-0.5</v>
      </c>
      <c r="AA1252">
        <v>-1</v>
      </c>
      <c r="AB1252">
        <v>1</v>
      </c>
      <c r="AC1252">
        <v>7</v>
      </c>
      <c r="AD1252">
        <v>-50</v>
      </c>
      <c r="AE1252">
        <v>19</v>
      </c>
      <c r="AF1252">
        <v>0.3</v>
      </c>
      <c r="AG1252">
        <v>-1</v>
      </c>
      <c r="AH1252">
        <v>0.28999999999999998</v>
      </c>
      <c r="AI1252">
        <v>-10</v>
      </c>
      <c r="AJ1252">
        <v>15</v>
      </c>
      <c r="AK1252">
        <v>0.1</v>
      </c>
      <c r="AL1252">
        <v>3.3</v>
      </c>
      <c r="AM1252">
        <v>-5</v>
      </c>
      <c r="AN1252">
        <v>2.6</v>
      </c>
      <c r="AO1252">
        <v>-100</v>
      </c>
      <c r="AP1252">
        <v>-0.5</v>
      </c>
      <c r="AQ1252">
        <v>-0.5</v>
      </c>
      <c r="AR1252">
        <v>-10</v>
      </c>
      <c r="AS1252">
        <v>5.7</v>
      </c>
      <c r="AT1252">
        <v>700</v>
      </c>
      <c r="AU1252">
        <v>3</v>
      </c>
      <c r="AV1252">
        <v>-1</v>
      </c>
      <c r="AW1252">
        <v>-2</v>
      </c>
      <c r="AX1252">
        <v>-100</v>
      </c>
      <c r="AY1252">
        <v>300</v>
      </c>
    </row>
    <row r="1253" spans="1:51" x14ac:dyDescent="0.3">
      <c r="A1253" t="s">
        <v>6067</v>
      </c>
      <c r="B1253" t="s">
        <v>6068</v>
      </c>
      <c r="C1253" t="s">
        <v>6069</v>
      </c>
      <c r="D1253" s="1" t="str">
        <f>HYPERLINK("http://geochem.nrcan.gc.ca/cdogs/content/bdl/bdl211192_e.htm", "21:1192")</f>
        <v>21:1192</v>
      </c>
      <c r="E1253" s="1" t="str">
        <f>HYPERLINK("http://geochem.nrcan.gc.ca/cdogs/content/svy/svy210191_e.htm", "21:0191")</f>
        <v>21:0191</v>
      </c>
      <c r="F1253" t="s">
        <v>6070</v>
      </c>
      <c r="G1253" t="s">
        <v>6071</v>
      </c>
      <c r="I1253">
        <v>57.209376800000001</v>
      </c>
      <c r="J1253">
        <v>-107.65858230000001</v>
      </c>
      <c r="K1253" s="1" t="str">
        <f>HYPERLINK("http://geochem.nrcan.gc.ca/cdogs/content/kwd/kwd020027_e.htm", "NGR lake sediment grab sample")</f>
        <v>NGR lake sediment grab sample</v>
      </c>
      <c r="L1253" s="1" t="str">
        <f>HYPERLINK("http://geochem.nrcan.gc.ca/cdogs/content/kwd/kwd080006_e.htm", "&lt;177 micron (NGR)")</f>
        <v>&lt;177 micron (NGR)</v>
      </c>
      <c r="M1253">
        <v>66</v>
      </c>
      <c r="N1253" t="s">
        <v>97</v>
      </c>
      <c r="O1253">
        <v>1252</v>
      </c>
      <c r="P1253">
        <v>1</v>
      </c>
      <c r="Q1253">
        <v>-2</v>
      </c>
      <c r="R1253">
        <v>6.3</v>
      </c>
      <c r="S1253">
        <v>-2</v>
      </c>
      <c r="T1253">
        <v>120</v>
      </c>
      <c r="U1253">
        <v>38.1</v>
      </c>
      <c r="V1253">
        <v>-5</v>
      </c>
      <c r="W1253">
        <v>185</v>
      </c>
      <c r="X1253">
        <v>11</v>
      </c>
      <c r="Y1253">
        <v>40</v>
      </c>
      <c r="Z1253">
        <v>-0.5</v>
      </c>
      <c r="AA1253">
        <v>2</v>
      </c>
      <c r="AB1253">
        <v>28</v>
      </c>
      <c r="AC1253">
        <v>4</v>
      </c>
      <c r="AD1253">
        <v>-50</v>
      </c>
      <c r="AE1253">
        <v>73</v>
      </c>
      <c r="AF1253">
        <v>1.2</v>
      </c>
      <c r="AG1253">
        <v>3</v>
      </c>
      <c r="AH1253">
        <v>0.16</v>
      </c>
      <c r="AI1253">
        <v>30</v>
      </c>
      <c r="AJ1253">
        <v>13</v>
      </c>
      <c r="AK1253">
        <v>0.2</v>
      </c>
      <c r="AL1253">
        <v>18.8</v>
      </c>
      <c r="AM1253">
        <v>-5</v>
      </c>
      <c r="AN1253">
        <v>10.5</v>
      </c>
      <c r="AO1253">
        <v>-100</v>
      </c>
      <c r="AP1253">
        <v>-0.5</v>
      </c>
      <c r="AQ1253">
        <v>1</v>
      </c>
      <c r="AR1253">
        <v>-10</v>
      </c>
      <c r="AS1253">
        <v>12.8</v>
      </c>
      <c r="AT1253">
        <v>500</v>
      </c>
      <c r="AU1253">
        <v>11.8</v>
      </c>
      <c r="AV1253">
        <v>-1</v>
      </c>
      <c r="AW1253">
        <v>5</v>
      </c>
      <c r="AX1253">
        <v>100</v>
      </c>
      <c r="AY1253">
        <v>-200</v>
      </c>
    </row>
    <row r="1254" spans="1:51" x14ac:dyDescent="0.3">
      <c r="A1254" t="s">
        <v>6072</v>
      </c>
      <c r="B1254" t="s">
        <v>6073</v>
      </c>
      <c r="C1254" t="s">
        <v>6074</v>
      </c>
      <c r="D1254" s="1" t="str">
        <f>HYPERLINK("http://geochem.nrcan.gc.ca/cdogs/content/bdl/bdl211192_e.htm", "21:1192")</f>
        <v>21:1192</v>
      </c>
      <c r="E1254" s="1" t="str">
        <f>HYPERLINK("http://geochem.nrcan.gc.ca/cdogs/content/svy/svy210191_e.htm", "21:0191")</f>
        <v>21:0191</v>
      </c>
      <c r="F1254" t="s">
        <v>6075</v>
      </c>
      <c r="G1254" t="s">
        <v>6076</v>
      </c>
      <c r="I1254">
        <v>57.183572499999997</v>
      </c>
      <c r="J1254">
        <v>-107.6612471</v>
      </c>
      <c r="K1254" s="1" t="str">
        <f>HYPERLINK("http://geochem.nrcan.gc.ca/cdogs/content/kwd/kwd020027_e.htm", "NGR lake sediment grab sample")</f>
        <v>NGR lake sediment grab sample</v>
      </c>
      <c r="L1254" s="1" t="str">
        <f>HYPERLINK("http://geochem.nrcan.gc.ca/cdogs/content/kwd/kwd080006_e.htm", "&lt;177 micron (NGR)")</f>
        <v>&lt;177 micron (NGR)</v>
      </c>
      <c r="M1254">
        <v>66</v>
      </c>
      <c r="N1254" t="s">
        <v>103</v>
      </c>
      <c r="O1254">
        <v>1253</v>
      </c>
      <c r="P1254">
        <v>1</v>
      </c>
      <c r="Q1254">
        <v>-2</v>
      </c>
      <c r="R1254">
        <v>1.9</v>
      </c>
      <c r="S1254">
        <v>-2</v>
      </c>
      <c r="T1254">
        <v>150</v>
      </c>
      <c r="U1254">
        <v>15.9</v>
      </c>
      <c r="V1254">
        <v>-5</v>
      </c>
      <c r="W1254">
        <v>36</v>
      </c>
      <c r="X1254">
        <v>-5</v>
      </c>
      <c r="Y1254">
        <v>-20</v>
      </c>
      <c r="Z1254">
        <v>-0.5</v>
      </c>
      <c r="AA1254">
        <v>-1</v>
      </c>
      <c r="AB1254">
        <v>0.6</v>
      </c>
      <c r="AC1254">
        <v>2</v>
      </c>
      <c r="AD1254">
        <v>-50</v>
      </c>
      <c r="AE1254">
        <v>17</v>
      </c>
      <c r="AF1254">
        <v>0.4</v>
      </c>
      <c r="AG1254">
        <v>-1</v>
      </c>
      <c r="AH1254">
        <v>0.66</v>
      </c>
      <c r="AI1254">
        <v>10</v>
      </c>
      <c r="AJ1254">
        <v>19</v>
      </c>
      <c r="AK1254">
        <v>0.1</v>
      </c>
      <c r="AL1254">
        <v>4.0999999999999996</v>
      </c>
      <c r="AM1254">
        <v>-5</v>
      </c>
      <c r="AN1254">
        <v>2</v>
      </c>
      <c r="AO1254">
        <v>-100</v>
      </c>
      <c r="AP1254">
        <v>-0.5</v>
      </c>
      <c r="AQ1254">
        <v>-0.5</v>
      </c>
      <c r="AR1254">
        <v>-10</v>
      </c>
      <c r="AS1254">
        <v>5.5</v>
      </c>
      <c r="AT1254">
        <v>600</v>
      </c>
      <c r="AU1254">
        <v>13.2</v>
      </c>
      <c r="AV1254">
        <v>-1</v>
      </c>
      <c r="AW1254">
        <v>-2</v>
      </c>
      <c r="AX1254">
        <v>100</v>
      </c>
      <c r="AY1254">
        <v>-200</v>
      </c>
    </row>
    <row r="1255" spans="1:51" x14ac:dyDescent="0.3">
      <c r="A1255" t="s">
        <v>6077</v>
      </c>
      <c r="B1255" t="s">
        <v>6078</v>
      </c>
      <c r="C1255" t="s">
        <v>6079</v>
      </c>
      <c r="D1255" s="1" t="str">
        <f>HYPERLINK("http://geochem.nrcan.gc.ca/cdogs/content/bdl/bdl211192_e.htm", "21:1192")</f>
        <v>21:1192</v>
      </c>
      <c r="E1255" s="1" t="str">
        <f>HYPERLINK("http://geochem.nrcan.gc.ca/cdogs/content/svy/svy210191_e.htm", "21:0191")</f>
        <v>21:0191</v>
      </c>
      <c r="F1255" t="s">
        <v>6080</v>
      </c>
      <c r="G1255" t="s">
        <v>6081</v>
      </c>
      <c r="I1255">
        <v>57.186592699999999</v>
      </c>
      <c r="J1255">
        <v>-107.59424610000001</v>
      </c>
      <c r="K1255" s="1" t="str">
        <f>HYPERLINK("http://geochem.nrcan.gc.ca/cdogs/content/kwd/kwd020027_e.htm", "NGR lake sediment grab sample")</f>
        <v>NGR lake sediment grab sample</v>
      </c>
      <c r="L1255" s="1" t="str">
        <f>HYPERLINK("http://geochem.nrcan.gc.ca/cdogs/content/kwd/kwd080006_e.htm", "&lt;177 micron (NGR)")</f>
        <v>&lt;177 micron (NGR)</v>
      </c>
      <c r="M1255">
        <v>66</v>
      </c>
      <c r="N1255" t="s">
        <v>109</v>
      </c>
      <c r="O1255">
        <v>1254</v>
      </c>
      <c r="P1255">
        <v>1</v>
      </c>
      <c r="Q1255">
        <v>-2</v>
      </c>
      <c r="R1255">
        <v>3.8</v>
      </c>
      <c r="S1255">
        <v>-2</v>
      </c>
      <c r="T1255">
        <v>150</v>
      </c>
      <c r="U1255">
        <v>40.299999999999997</v>
      </c>
      <c r="V1255">
        <v>-5</v>
      </c>
      <c r="W1255">
        <v>39</v>
      </c>
      <c r="X1255">
        <v>6</v>
      </c>
      <c r="Y1255">
        <v>20</v>
      </c>
      <c r="Z1255">
        <v>0.7</v>
      </c>
      <c r="AA1255">
        <v>-1</v>
      </c>
      <c r="AB1255">
        <v>2.5</v>
      </c>
      <c r="AC1255">
        <v>4</v>
      </c>
      <c r="AD1255">
        <v>-50</v>
      </c>
      <c r="AE1255">
        <v>19</v>
      </c>
      <c r="AF1255">
        <v>0.2</v>
      </c>
      <c r="AG1255">
        <v>3</v>
      </c>
      <c r="AH1255">
        <v>0.39</v>
      </c>
      <c r="AI1255">
        <v>20</v>
      </c>
      <c r="AJ1255">
        <v>22</v>
      </c>
      <c r="AK1255">
        <v>0.2</v>
      </c>
      <c r="AL1255">
        <v>4.5999999999999996</v>
      </c>
      <c r="AM1255">
        <v>-5</v>
      </c>
      <c r="AN1255">
        <v>3</v>
      </c>
      <c r="AO1255">
        <v>-100</v>
      </c>
      <c r="AP1255">
        <v>-0.5</v>
      </c>
      <c r="AQ1255">
        <v>-0.5</v>
      </c>
      <c r="AR1255">
        <v>-10</v>
      </c>
      <c r="AS1255">
        <v>7.9</v>
      </c>
      <c r="AT1255">
        <v>1000</v>
      </c>
      <c r="AU1255">
        <v>2.6</v>
      </c>
      <c r="AV1255">
        <v>-1</v>
      </c>
      <c r="AW1255">
        <v>-2</v>
      </c>
      <c r="AX1255">
        <v>-100</v>
      </c>
      <c r="AY1255">
        <v>-200</v>
      </c>
    </row>
    <row r="1256" spans="1:51" x14ac:dyDescent="0.3">
      <c r="A1256" t="s">
        <v>6082</v>
      </c>
      <c r="B1256" t="s">
        <v>6083</v>
      </c>
      <c r="C1256" t="s">
        <v>6084</v>
      </c>
      <c r="D1256" s="1" t="str">
        <f>HYPERLINK("http://geochem.nrcan.gc.ca/cdogs/content/bdl/bdl211192_e.htm", "21:1192")</f>
        <v>21:1192</v>
      </c>
      <c r="E1256" s="1" t="str">
        <f>HYPERLINK("http://geochem.nrcan.gc.ca/cdogs/content/svy/svy210191_e.htm", "21:0191")</f>
        <v>21:0191</v>
      </c>
      <c r="F1256" t="s">
        <v>6085</v>
      </c>
      <c r="G1256" t="s">
        <v>6086</v>
      </c>
      <c r="I1256">
        <v>57.186805</v>
      </c>
      <c r="J1256">
        <v>-107.5416922</v>
      </c>
      <c r="K1256" s="1" t="str">
        <f>HYPERLINK("http://geochem.nrcan.gc.ca/cdogs/content/kwd/kwd020027_e.htm", "NGR lake sediment grab sample")</f>
        <v>NGR lake sediment grab sample</v>
      </c>
      <c r="L1256" s="1" t="str">
        <f>HYPERLINK("http://geochem.nrcan.gc.ca/cdogs/content/kwd/kwd080006_e.htm", "&lt;177 micron (NGR)")</f>
        <v>&lt;177 micron (NGR)</v>
      </c>
      <c r="M1256">
        <v>66</v>
      </c>
      <c r="N1256" t="s">
        <v>115</v>
      </c>
      <c r="O1256">
        <v>1255</v>
      </c>
      <c r="P1256">
        <v>1</v>
      </c>
      <c r="Q1256">
        <v>-2</v>
      </c>
      <c r="R1256">
        <v>0.9</v>
      </c>
      <c r="S1256">
        <v>-2</v>
      </c>
      <c r="T1256">
        <v>130</v>
      </c>
      <c r="U1256">
        <v>4.9000000000000004</v>
      </c>
      <c r="V1256">
        <v>-5</v>
      </c>
      <c r="W1256">
        <v>21</v>
      </c>
      <c r="X1256">
        <v>-5</v>
      </c>
      <c r="Y1256">
        <v>-20</v>
      </c>
      <c r="Z1256">
        <v>-0.5</v>
      </c>
      <c r="AA1256">
        <v>-1</v>
      </c>
      <c r="AB1256">
        <v>0.6</v>
      </c>
      <c r="AC1256">
        <v>3</v>
      </c>
      <c r="AD1256">
        <v>-50</v>
      </c>
      <c r="AE1256">
        <v>10</v>
      </c>
      <c r="AF1256">
        <v>-0.2</v>
      </c>
      <c r="AG1256">
        <v>-1</v>
      </c>
      <c r="AH1256">
        <v>0.41</v>
      </c>
      <c r="AI1256">
        <v>-10</v>
      </c>
      <c r="AJ1256">
        <v>12</v>
      </c>
      <c r="AK1256">
        <v>-0.1</v>
      </c>
      <c r="AL1256">
        <v>1</v>
      </c>
      <c r="AM1256">
        <v>-5</v>
      </c>
      <c r="AN1256">
        <v>1.2</v>
      </c>
      <c r="AO1256">
        <v>-100</v>
      </c>
      <c r="AP1256">
        <v>-0.5</v>
      </c>
      <c r="AQ1256">
        <v>-0.5</v>
      </c>
      <c r="AR1256">
        <v>-10</v>
      </c>
      <c r="AS1256">
        <v>4</v>
      </c>
      <c r="AT1256">
        <v>-500</v>
      </c>
      <c r="AU1256">
        <v>0.7</v>
      </c>
      <c r="AV1256">
        <v>-1</v>
      </c>
      <c r="AW1256">
        <v>-2</v>
      </c>
      <c r="AX1256">
        <v>-100</v>
      </c>
      <c r="AY1256">
        <v>-200</v>
      </c>
    </row>
    <row r="1257" spans="1:51" x14ac:dyDescent="0.3">
      <c r="A1257" t="s">
        <v>6087</v>
      </c>
      <c r="B1257" t="s">
        <v>6088</v>
      </c>
      <c r="C1257" t="s">
        <v>6089</v>
      </c>
      <c r="D1257" s="1" t="str">
        <f>HYPERLINK("http://geochem.nrcan.gc.ca/cdogs/content/bdl/bdl211192_e.htm", "21:1192")</f>
        <v>21:1192</v>
      </c>
      <c r="E1257" s="1" t="str">
        <f>HYPERLINK("http://geochem.nrcan.gc.ca/cdogs/content/svy/svy210191_e.htm", "21:0191")</f>
        <v>21:0191</v>
      </c>
      <c r="F1257" t="s">
        <v>6090</v>
      </c>
      <c r="G1257" t="s">
        <v>6091</v>
      </c>
      <c r="I1257">
        <v>57.178708899999997</v>
      </c>
      <c r="J1257">
        <v>-107.4714364</v>
      </c>
      <c r="K1257" s="1" t="str">
        <f>HYPERLINK("http://geochem.nrcan.gc.ca/cdogs/content/kwd/kwd020027_e.htm", "NGR lake sediment grab sample")</f>
        <v>NGR lake sediment grab sample</v>
      </c>
      <c r="L1257" s="1" t="str">
        <f>HYPERLINK("http://geochem.nrcan.gc.ca/cdogs/content/kwd/kwd080006_e.htm", "&lt;177 micron (NGR)")</f>
        <v>&lt;177 micron (NGR)</v>
      </c>
      <c r="M1257">
        <v>66</v>
      </c>
      <c r="N1257" t="s">
        <v>121</v>
      </c>
      <c r="O1257">
        <v>1256</v>
      </c>
      <c r="P1257">
        <v>1</v>
      </c>
      <c r="Q1257">
        <v>-2</v>
      </c>
      <c r="R1257">
        <v>6</v>
      </c>
      <c r="S1257">
        <v>-2</v>
      </c>
      <c r="T1257">
        <v>140</v>
      </c>
      <c r="U1257">
        <v>49.3</v>
      </c>
      <c r="V1257">
        <v>-5</v>
      </c>
      <c r="W1257">
        <v>81</v>
      </c>
      <c r="X1257">
        <v>23</v>
      </c>
      <c r="Y1257">
        <v>40</v>
      </c>
      <c r="Z1257">
        <v>0.8</v>
      </c>
      <c r="AA1257">
        <v>1</v>
      </c>
      <c r="AB1257">
        <v>13</v>
      </c>
      <c r="AC1257">
        <v>4</v>
      </c>
      <c r="AD1257">
        <v>-50</v>
      </c>
      <c r="AE1257">
        <v>37</v>
      </c>
      <c r="AF1257">
        <v>0.8</v>
      </c>
      <c r="AG1257">
        <v>3</v>
      </c>
      <c r="AH1257">
        <v>0.24</v>
      </c>
      <c r="AI1257">
        <v>30</v>
      </c>
      <c r="AJ1257">
        <v>15</v>
      </c>
      <c r="AK1257">
        <v>0.2</v>
      </c>
      <c r="AL1257">
        <v>11.4</v>
      </c>
      <c r="AM1257">
        <v>-5</v>
      </c>
      <c r="AN1257">
        <v>6.6</v>
      </c>
      <c r="AO1257">
        <v>-100</v>
      </c>
      <c r="AP1257">
        <v>-0.5</v>
      </c>
      <c r="AQ1257">
        <v>0.7</v>
      </c>
      <c r="AR1257">
        <v>-10</v>
      </c>
      <c r="AS1257">
        <v>12.6</v>
      </c>
      <c r="AT1257">
        <v>900</v>
      </c>
      <c r="AU1257">
        <v>4.9000000000000004</v>
      </c>
      <c r="AV1257">
        <v>-1</v>
      </c>
      <c r="AW1257">
        <v>3</v>
      </c>
      <c r="AX1257">
        <v>300</v>
      </c>
      <c r="AY1257">
        <v>-200</v>
      </c>
    </row>
    <row r="1258" spans="1:51" x14ac:dyDescent="0.3">
      <c r="A1258" t="s">
        <v>6092</v>
      </c>
      <c r="B1258" t="s">
        <v>6093</v>
      </c>
      <c r="C1258" t="s">
        <v>6094</v>
      </c>
      <c r="D1258" s="1" t="str">
        <f>HYPERLINK("http://geochem.nrcan.gc.ca/cdogs/content/bdl/bdl211192_e.htm", "21:1192")</f>
        <v>21:1192</v>
      </c>
      <c r="E1258" s="1" t="str">
        <f>HYPERLINK("http://geochem.nrcan.gc.ca/cdogs/content/svy/svy210191_e.htm", "21:0191")</f>
        <v>21:0191</v>
      </c>
      <c r="F1258" t="s">
        <v>6095</v>
      </c>
      <c r="G1258" t="s">
        <v>6096</v>
      </c>
      <c r="I1258">
        <v>57.152114900000001</v>
      </c>
      <c r="J1258">
        <v>-107.42967779999999</v>
      </c>
      <c r="K1258" s="1" t="str">
        <f>HYPERLINK("http://geochem.nrcan.gc.ca/cdogs/content/kwd/kwd020027_e.htm", "NGR lake sediment grab sample")</f>
        <v>NGR lake sediment grab sample</v>
      </c>
      <c r="L1258" s="1" t="str">
        <f>HYPERLINK("http://geochem.nrcan.gc.ca/cdogs/content/kwd/kwd080006_e.htm", "&lt;177 micron (NGR)")</f>
        <v>&lt;177 micron (NGR)</v>
      </c>
      <c r="M1258">
        <v>66</v>
      </c>
      <c r="N1258" t="s">
        <v>127</v>
      </c>
      <c r="O1258">
        <v>1257</v>
      </c>
      <c r="P1258">
        <v>1</v>
      </c>
      <c r="Q1258">
        <v>-2</v>
      </c>
      <c r="R1258">
        <v>3.7</v>
      </c>
      <c r="S1258">
        <v>-2</v>
      </c>
      <c r="T1258">
        <v>110</v>
      </c>
      <c r="U1258">
        <v>28.3</v>
      </c>
      <c r="V1258">
        <v>-5</v>
      </c>
      <c r="W1258">
        <v>18</v>
      </c>
      <c r="X1258">
        <v>-5</v>
      </c>
      <c r="Y1258">
        <v>-20</v>
      </c>
      <c r="Z1258">
        <v>-0.5</v>
      </c>
      <c r="AA1258">
        <v>-1</v>
      </c>
      <c r="AB1258">
        <v>1.4</v>
      </c>
      <c r="AC1258">
        <v>-1</v>
      </c>
      <c r="AD1258">
        <v>-50</v>
      </c>
      <c r="AE1258">
        <v>8</v>
      </c>
      <c r="AF1258">
        <v>-0.2</v>
      </c>
      <c r="AG1258">
        <v>-1</v>
      </c>
      <c r="AH1258">
        <v>0.14000000000000001</v>
      </c>
      <c r="AI1258">
        <v>-10</v>
      </c>
      <c r="AJ1258">
        <v>-5</v>
      </c>
      <c r="AK1258">
        <v>0.2</v>
      </c>
      <c r="AL1258">
        <v>3</v>
      </c>
      <c r="AM1258">
        <v>-5</v>
      </c>
      <c r="AN1258">
        <v>1.2</v>
      </c>
      <c r="AO1258">
        <v>-100</v>
      </c>
      <c r="AP1258">
        <v>-0.5</v>
      </c>
      <c r="AQ1258">
        <v>-0.5</v>
      </c>
      <c r="AR1258">
        <v>-10</v>
      </c>
      <c r="AS1258">
        <v>2.7</v>
      </c>
      <c r="AT1258">
        <v>-500</v>
      </c>
      <c r="AU1258">
        <v>1.2</v>
      </c>
      <c r="AV1258">
        <v>-1</v>
      </c>
      <c r="AW1258">
        <v>-2</v>
      </c>
      <c r="AX1258">
        <v>-100</v>
      </c>
      <c r="AY1258">
        <v>-200</v>
      </c>
    </row>
    <row r="1259" spans="1:51" x14ac:dyDescent="0.3">
      <c r="A1259" t="s">
        <v>6097</v>
      </c>
      <c r="B1259" t="s">
        <v>6098</v>
      </c>
      <c r="C1259" t="s">
        <v>6099</v>
      </c>
      <c r="D1259" s="1" t="str">
        <f>HYPERLINK("http://geochem.nrcan.gc.ca/cdogs/content/bdl/bdl211192_e.htm", "21:1192")</f>
        <v>21:1192</v>
      </c>
      <c r="E1259" s="1" t="str">
        <f>HYPERLINK("http://geochem.nrcan.gc.ca/cdogs/content/svy/svy210191_e.htm", "21:0191")</f>
        <v>21:0191</v>
      </c>
      <c r="F1259" t="s">
        <v>6100</v>
      </c>
      <c r="G1259" t="s">
        <v>6101</v>
      </c>
      <c r="I1259">
        <v>57.120260899999998</v>
      </c>
      <c r="J1259">
        <v>-107.43039760000001</v>
      </c>
      <c r="K1259" s="1" t="str">
        <f>HYPERLINK("http://geochem.nrcan.gc.ca/cdogs/content/kwd/kwd020027_e.htm", "NGR lake sediment grab sample")</f>
        <v>NGR lake sediment grab sample</v>
      </c>
      <c r="L1259" s="1" t="str">
        <f>HYPERLINK("http://geochem.nrcan.gc.ca/cdogs/content/kwd/kwd080006_e.htm", "&lt;177 micron (NGR)")</f>
        <v>&lt;177 micron (NGR)</v>
      </c>
      <c r="M1259">
        <v>66</v>
      </c>
      <c r="N1259" t="s">
        <v>133</v>
      </c>
      <c r="O1259">
        <v>1258</v>
      </c>
      <c r="P1259">
        <v>1</v>
      </c>
      <c r="Q1259">
        <v>-2</v>
      </c>
      <c r="R1259">
        <v>1.9</v>
      </c>
      <c r="S1259">
        <v>-2</v>
      </c>
      <c r="T1259">
        <v>140</v>
      </c>
      <c r="U1259">
        <v>29.5</v>
      </c>
      <c r="V1259">
        <v>-5</v>
      </c>
      <c r="W1259">
        <v>45</v>
      </c>
      <c r="X1259">
        <v>-5</v>
      </c>
      <c r="Y1259">
        <v>50</v>
      </c>
      <c r="Z1259">
        <v>0.8</v>
      </c>
      <c r="AA1259">
        <v>-1</v>
      </c>
      <c r="AB1259">
        <v>1.7</v>
      </c>
      <c r="AC1259">
        <v>2</v>
      </c>
      <c r="AD1259">
        <v>-50</v>
      </c>
      <c r="AE1259">
        <v>17</v>
      </c>
      <c r="AF1259">
        <v>0.4</v>
      </c>
      <c r="AG1259">
        <v>3</v>
      </c>
      <c r="AH1259">
        <v>0.21</v>
      </c>
      <c r="AI1259">
        <v>20</v>
      </c>
      <c r="AJ1259">
        <v>9</v>
      </c>
      <c r="AK1259">
        <v>-0.1</v>
      </c>
      <c r="AL1259">
        <v>5.6</v>
      </c>
      <c r="AM1259">
        <v>-5</v>
      </c>
      <c r="AN1259">
        <v>2.4</v>
      </c>
      <c r="AO1259">
        <v>-100</v>
      </c>
      <c r="AP1259">
        <v>-0.5</v>
      </c>
      <c r="AQ1259">
        <v>-0.5</v>
      </c>
      <c r="AR1259">
        <v>-10</v>
      </c>
      <c r="AS1259">
        <v>5.9</v>
      </c>
      <c r="AT1259">
        <v>-500</v>
      </c>
      <c r="AU1259">
        <v>8.4</v>
      </c>
      <c r="AV1259">
        <v>-1</v>
      </c>
      <c r="AW1259">
        <v>-2</v>
      </c>
      <c r="AX1259">
        <v>200</v>
      </c>
      <c r="AY1259">
        <v>-200</v>
      </c>
    </row>
    <row r="1260" spans="1:51" x14ac:dyDescent="0.3">
      <c r="A1260" t="s">
        <v>6102</v>
      </c>
      <c r="B1260" t="s">
        <v>6103</v>
      </c>
      <c r="C1260" t="s">
        <v>6104</v>
      </c>
      <c r="D1260" s="1" t="str">
        <f>HYPERLINK("http://geochem.nrcan.gc.ca/cdogs/content/bdl/bdl211192_e.htm", "21:1192")</f>
        <v>21:1192</v>
      </c>
      <c r="E1260" s="1" t="str">
        <f>HYPERLINK("http://geochem.nrcan.gc.ca/cdogs/content/svy/svy210191_e.htm", "21:0191")</f>
        <v>21:0191</v>
      </c>
      <c r="F1260" t="s">
        <v>6105</v>
      </c>
      <c r="G1260" t="s">
        <v>6106</v>
      </c>
      <c r="I1260">
        <v>57.105720400000003</v>
      </c>
      <c r="J1260">
        <v>-107.37078409999999</v>
      </c>
      <c r="K1260" s="1" t="str">
        <f>HYPERLINK("http://geochem.nrcan.gc.ca/cdogs/content/kwd/kwd020027_e.htm", "NGR lake sediment grab sample")</f>
        <v>NGR lake sediment grab sample</v>
      </c>
      <c r="L1260" s="1" t="str">
        <f>HYPERLINK("http://geochem.nrcan.gc.ca/cdogs/content/kwd/kwd080006_e.htm", "&lt;177 micron (NGR)")</f>
        <v>&lt;177 micron (NGR)</v>
      </c>
      <c r="M1260">
        <v>66</v>
      </c>
      <c r="N1260" t="s">
        <v>145</v>
      </c>
      <c r="O1260">
        <v>1259</v>
      </c>
      <c r="P1260">
        <v>1</v>
      </c>
      <c r="Q1260">
        <v>-2</v>
      </c>
      <c r="R1260">
        <v>7.6</v>
      </c>
      <c r="S1260">
        <v>-2</v>
      </c>
      <c r="T1260">
        <v>330</v>
      </c>
      <c r="U1260">
        <v>37.799999999999997</v>
      </c>
      <c r="V1260">
        <v>-5</v>
      </c>
      <c r="W1260">
        <v>41</v>
      </c>
      <c r="X1260">
        <v>12</v>
      </c>
      <c r="Y1260">
        <v>90</v>
      </c>
      <c r="Z1260">
        <v>0.6</v>
      </c>
      <c r="AA1260">
        <v>-1</v>
      </c>
      <c r="AB1260">
        <v>26.3</v>
      </c>
      <c r="AC1260">
        <v>2</v>
      </c>
      <c r="AD1260">
        <v>-50</v>
      </c>
      <c r="AE1260">
        <v>20</v>
      </c>
      <c r="AF1260">
        <v>0.4</v>
      </c>
      <c r="AG1260">
        <v>6</v>
      </c>
      <c r="AH1260">
        <v>0.15</v>
      </c>
      <c r="AI1260">
        <v>130</v>
      </c>
      <c r="AJ1260">
        <v>8</v>
      </c>
      <c r="AK1260">
        <v>-0.1</v>
      </c>
      <c r="AL1260">
        <v>4.7</v>
      </c>
      <c r="AM1260">
        <v>-5</v>
      </c>
      <c r="AN1260">
        <v>2.2999999999999998</v>
      </c>
      <c r="AO1260">
        <v>-100</v>
      </c>
      <c r="AP1260">
        <v>-0.5</v>
      </c>
      <c r="AQ1260">
        <v>-0.5</v>
      </c>
      <c r="AR1260">
        <v>-10</v>
      </c>
      <c r="AS1260">
        <v>5.3</v>
      </c>
      <c r="AT1260">
        <v>-500</v>
      </c>
      <c r="AU1260">
        <v>10.9</v>
      </c>
      <c r="AV1260">
        <v>2</v>
      </c>
      <c r="AW1260">
        <v>-2</v>
      </c>
      <c r="AX1260">
        <v>100</v>
      </c>
      <c r="AY1260">
        <v>-200</v>
      </c>
    </row>
    <row r="1261" spans="1:51" x14ac:dyDescent="0.3">
      <c r="A1261" t="s">
        <v>6107</v>
      </c>
      <c r="B1261" t="s">
        <v>6108</v>
      </c>
      <c r="C1261" t="s">
        <v>6109</v>
      </c>
      <c r="D1261" s="1" t="str">
        <f>HYPERLINK("http://geochem.nrcan.gc.ca/cdogs/content/bdl/bdl211192_e.htm", "21:1192")</f>
        <v>21:1192</v>
      </c>
      <c r="E1261" s="1" t="str">
        <f>HYPERLINK("http://geochem.nrcan.gc.ca/cdogs/content/svy/svy210191_e.htm", "21:0191")</f>
        <v>21:0191</v>
      </c>
      <c r="F1261" t="s">
        <v>6110</v>
      </c>
      <c r="G1261" t="s">
        <v>6111</v>
      </c>
      <c r="I1261">
        <v>57.087764999999997</v>
      </c>
      <c r="J1261">
        <v>-107.3793261</v>
      </c>
      <c r="K1261" s="1" t="str">
        <f>HYPERLINK("http://geochem.nrcan.gc.ca/cdogs/content/kwd/kwd020027_e.htm", "NGR lake sediment grab sample")</f>
        <v>NGR lake sediment grab sample</v>
      </c>
      <c r="L1261" s="1" t="str">
        <f>HYPERLINK("http://geochem.nrcan.gc.ca/cdogs/content/kwd/kwd080006_e.htm", "&lt;177 micron (NGR)")</f>
        <v>&lt;177 micron (NGR)</v>
      </c>
      <c r="M1261">
        <v>66</v>
      </c>
      <c r="N1261" t="s">
        <v>151</v>
      </c>
      <c r="O1261">
        <v>1260</v>
      </c>
      <c r="P1261">
        <v>1</v>
      </c>
      <c r="Q1261">
        <v>-2</v>
      </c>
      <c r="R1261">
        <v>2.1</v>
      </c>
      <c r="S1261">
        <v>-2</v>
      </c>
      <c r="T1261">
        <v>110</v>
      </c>
      <c r="U1261">
        <v>10.6</v>
      </c>
      <c r="V1261">
        <v>-5</v>
      </c>
      <c r="W1261">
        <v>26</v>
      </c>
      <c r="X1261">
        <v>-5</v>
      </c>
      <c r="Y1261">
        <v>60</v>
      </c>
      <c r="Z1261">
        <v>-0.5</v>
      </c>
      <c r="AA1261">
        <v>-1</v>
      </c>
      <c r="AB1261">
        <v>1</v>
      </c>
      <c r="AC1261">
        <v>5</v>
      </c>
      <c r="AD1261">
        <v>-50</v>
      </c>
      <c r="AE1261">
        <v>13</v>
      </c>
      <c r="AF1261">
        <v>-0.2</v>
      </c>
      <c r="AG1261">
        <v>4</v>
      </c>
      <c r="AH1261">
        <v>0.36</v>
      </c>
      <c r="AI1261">
        <v>80</v>
      </c>
      <c r="AJ1261">
        <v>13</v>
      </c>
      <c r="AK1261">
        <v>0.1</v>
      </c>
      <c r="AL1261">
        <v>2.4</v>
      </c>
      <c r="AM1261">
        <v>-5</v>
      </c>
      <c r="AN1261">
        <v>1.5</v>
      </c>
      <c r="AO1261">
        <v>-100</v>
      </c>
      <c r="AP1261">
        <v>-0.5</v>
      </c>
      <c r="AQ1261">
        <v>-0.5</v>
      </c>
      <c r="AR1261">
        <v>-10</v>
      </c>
      <c r="AS1261">
        <v>3.5</v>
      </c>
      <c r="AT1261">
        <v>600</v>
      </c>
      <c r="AU1261">
        <v>3.4</v>
      </c>
      <c r="AV1261">
        <v>-1</v>
      </c>
      <c r="AW1261">
        <v>-2</v>
      </c>
      <c r="AX1261">
        <v>-100</v>
      </c>
      <c r="AY1261">
        <v>200</v>
      </c>
    </row>
    <row r="1262" spans="1:51" x14ac:dyDescent="0.3">
      <c r="A1262" t="s">
        <v>6112</v>
      </c>
      <c r="B1262" t="s">
        <v>6113</v>
      </c>
      <c r="C1262" t="s">
        <v>6114</v>
      </c>
      <c r="D1262" s="1" t="str">
        <f>HYPERLINK("http://geochem.nrcan.gc.ca/cdogs/content/bdl/bdl211192_e.htm", "21:1192")</f>
        <v>21:1192</v>
      </c>
      <c r="E1262" s="1" t="str">
        <f>HYPERLINK("http://geochem.nrcan.gc.ca/cdogs/content/svy/svy210191_e.htm", "21:0191")</f>
        <v>21:0191</v>
      </c>
      <c r="F1262" t="s">
        <v>6115</v>
      </c>
      <c r="G1262" t="s">
        <v>6116</v>
      </c>
      <c r="I1262">
        <v>57.059397599999997</v>
      </c>
      <c r="J1262">
        <v>-107.3303868</v>
      </c>
      <c r="K1262" s="1" t="str">
        <f>HYPERLINK("http://geochem.nrcan.gc.ca/cdogs/content/kwd/kwd020027_e.htm", "NGR lake sediment grab sample")</f>
        <v>NGR lake sediment grab sample</v>
      </c>
      <c r="L1262" s="1" t="str">
        <f>HYPERLINK("http://geochem.nrcan.gc.ca/cdogs/content/kwd/kwd080006_e.htm", "&lt;177 micron (NGR)")</f>
        <v>&lt;177 micron (NGR)</v>
      </c>
      <c r="M1262">
        <v>66</v>
      </c>
      <c r="N1262" t="s">
        <v>157</v>
      </c>
      <c r="O1262">
        <v>1261</v>
      </c>
      <c r="P1262">
        <v>1</v>
      </c>
      <c r="Q1262">
        <v>-2</v>
      </c>
      <c r="R1262">
        <v>12.7</v>
      </c>
      <c r="S1262">
        <v>-2</v>
      </c>
      <c r="T1262">
        <v>-50</v>
      </c>
      <c r="U1262">
        <v>29.3</v>
      </c>
      <c r="V1262">
        <v>-5</v>
      </c>
      <c r="W1262">
        <v>28</v>
      </c>
      <c r="X1262">
        <v>5</v>
      </c>
      <c r="Y1262">
        <v>-20</v>
      </c>
      <c r="Z1262">
        <v>-0.5</v>
      </c>
      <c r="AA1262">
        <v>-1</v>
      </c>
      <c r="AB1262">
        <v>39.4</v>
      </c>
      <c r="AC1262">
        <v>-1</v>
      </c>
      <c r="AD1262">
        <v>-50</v>
      </c>
      <c r="AE1262">
        <v>17</v>
      </c>
      <c r="AF1262">
        <v>0.2</v>
      </c>
      <c r="AG1262">
        <v>2</v>
      </c>
      <c r="AH1262">
        <v>0.06</v>
      </c>
      <c r="AI1262">
        <v>20</v>
      </c>
      <c r="AJ1262">
        <v>5</v>
      </c>
      <c r="AK1262">
        <v>-0.1</v>
      </c>
      <c r="AL1262">
        <v>2.9</v>
      </c>
      <c r="AM1262">
        <v>-5</v>
      </c>
      <c r="AN1262">
        <v>2.2000000000000002</v>
      </c>
      <c r="AO1262">
        <v>-100</v>
      </c>
      <c r="AP1262">
        <v>-0.5</v>
      </c>
      <c r="AQ1262">
        <v>-0.5</v>
      </c>
      <c r="AR1262">
        <v>-10</v>
      </c>
      <c r="AS1262">
        <v>3.4</v>
      </c>
      <c r="AT1262">
        <v>-500</v>
      </c>
      <c r="AU1262">
        <v>1.5</v>
      </c>
      <c r="AV1262">
        <v>3</v>
      </c>
      <c r="AW1262">
        <v>-2</v>
      </c>
      <c r="AX1262">
        <v>-100</v>
      </c>
      <c r="AY1262">
        <v>-200</v>
      </c>
    </row>
    <row r="1263" spans="1:51" x14ac:dyDescent="0.3">
      <c r="A1263" t="s">
        <v>6117</v>
      </c>
      <c r="B1263" t="s">
        <v>6118</v>
      </c>
      <c r="C1263" t="s">
        <v>6119</v>
      </c>
      <c r="D1263" s="1" t="str">
        <f>HYPERLINK("http://geochem.nrcan.gc.ca/cdogs/content/bdl/bdl211192_e.htm", "21:1192")</f>
        <v>21:1192</v>
      </c>
      <c r="E1263" s="1" t="str">
        <f>HYPERLINK("http://geochem.nrcan.gc.ca/cdogs/content/svy/svy_e.htm", "")</f>
        <v/>
      </c>
      <c r="H1263" s="1" t="str">
        <f>HYPERLINK("http://geochem.nrcan.gc.ca/cdogs/content/cr_/cr_00126_e.htm", "126")</f>
        <v>126</v>
      </c>
      <c r="K1263" t="s">
        <v>137</v>
      </c>
      <c r="L1263" t="s">
        <v>138</v>
      </c>
      <c r="M1263">
        <v>66</v>
      </c>
      <c r="N1263" t="s">
        <v>139</v>
      </c>
      <c r="O1263">
        <v>1262</v>
      </c>
      <c r="P1263">
        <v>8</v>
      </c>
      <c r="Q1263">
        <v>-2</v>
      </c>
      <c r="R1263">
        <v>11.1</v>
      </c>
      <c r="S1263">
        <v>-2</v>
      </c>
      <c r="T1263">
        <v>730</v>
      </c>
      <c r="U1263">
        <v>16.600000000000001</v>
      </c>
      <c r="V1263">
        <v>-5</v>
      </c>
      <c r="W1263">
        <v>122</v>
      </c>
      <c r="X1263">
        <v>18</v>
      </c>
      <c r="Y1263">
        <v>60</v>
      </c>
      <c r="Z1263">
        <v>3.2</v>
      </c>
      <c r="AA1263">
        <v>2</v>
      </c>
      <c r="AB1263">
        <v>4.7</v>
      </c>
      <c r="AC1263">
        <v>9</v>
      </c>
      <c r="AD1263">
        <v>-50</v>
      </c>
      <c r="AE1263">
        <v>75</v>
      </c>
      <c r="AF1263">
        <v>0.9</v>
      </c>
      <c r="AG1263">
        <v>2</v>
      </c>
      <c r="AH1263">
        <v>1.56</v>
      </c>
      <c r="AI1263">
        <v>30</v>
      </c>
      <c r="AJ1263">
        <v>81</v>
      </c>
      <c r="AK1263">
        <v>1</v>
      </c>
      <c r="AL1263">
        <v>14.8</v>
      </c>
      <c r="AM1263">
        <v>-5</v>
      </c>
      <c r="AN1263">
        <v>11</v>
      </c>
      <c r="AO1263">
        <v>-100</v>
      </c>
      <c r="AP1263">
        <v>0.9</v>
      </c>
      <c r="AQ1263">
        <v>1.2</v>
      </c>
      <c r="AR1263">
        <v>-10</v>
      </c>
      <c r="AS1263">
        <v>12.3</v>
      </c>
      <c r="AT1263">
        <v>3500</v>
      </c>
      <c r="AU1263">
        <v>7.3</v>
      </c>
      <c r="AV1263">
        <v>1</v>
      </c>
      <c r="AW1263">
        <v>5</v>
      </c>
      <c r="AX1263">
        <v>300</v>
      </c>
      <c r="AY1263">
        <v>300</v>
      </c>
    </row>
    <row r="1264" spans="1:51" x14ac:dyDescent="0.3">
      <c r="A1264" t="s">
        <v>6120</v>
      </c>
      <c r="B1264" t="s">
        <v>6121</v>
      </c>
      <c r="C1264" t="s">
        <v>6122</v>
      </c>
      <c r="D1264" s="1" t="str">
        <f>HYPERLINK("http://geochem.nrcan.gc.ca/cdogs/content/bdl/bdl211192_e.htm", "21:1192")</f>
        <v>21:1192</v>
      </c>
      <c r="E1264" s="1" t="str">
        <f>HYPERLINK("http://geochem.nrcan.gc.ca/cdogs/content/svy/svy210191_e.htm", "21:0191")</f>
        <v>21:0191</v>
      </c>
      <c r="F1264" t="s">
        <v>6123</v>
      </c>
      <c r="G1264" t="s">
        <v>6124</v>
      </c>
      <c r="I1264">
        <v>57.014940199999998</v>
      </c>
      <c r="J1264">
        <v>-107.1423435</v>
      </c>
      <c r="K1264" s="1" t="str">
        <f>HYPERLINK("http://geochem.nrcan.gc.ca/cdogs/content/kwd/kwd020027_e.htm", "NGR lake sediment grab sample")</f>
        <v>NGR lake sediment grab sample</v>
      </c>
      <c r="L1264" s="1" t="str">
        <f>HYPERLINK("http://geochem.nrcan.gc.ca/cdogs/content/kwd/kwd080006_e.htm", "&lt;177 micron (NGR)")</f>
        <v>&lt;177 micron (NGR)</v>
      </c>
      <c r="M1264">
        <v>66</v>
      </c>
      <c r="N1264" t="s">
        <v>163</v>
      </c>
      <c r="O1264">
        <v>1263</v>
      </c>
      <c r="P1264">
        <v>1</v>
      </c>
      <c r="Q1264">
        <v>-2</v>
      </c>
      <c r="R1264">
        <v>2.8</v>
      </c>
      <c r="S1264">
        <v>-2</v>
      </c>
      <c r="T1264">
        <v>90</v>
      </c>
      <c r="U1264">
        <v>38.4</v>
      </c>
      <c r="V1264">
        <v>-5</v>
      </c>
      <c r="W1264">
        <v>63</v>
      </c>
      <c r="X1264">
        <v>7</v>
      </c>
      <c r="Y1264">
        <v>30</v>
      </c>
      <c r="Z1264">
        <v>-0.5</v>
      </c>
      <c r="AA1264">
        <v>-1</v>
      </c>
      <c r="AB1264">
        <v>2.9</v>
      </c>
      <c r="AC1264">
        <v>-1</v>
      </c>
      <c r="AD1264">
        <v>-50</v>
      </c>
      <c r="AE1264">
        <v>34</v>
      </c>
      <c r="AF1264">
        <v>0.3</v>
      </c>
      <c r="AG1264">
        <v>-1</v>
      </c>
      <c r="AH1264">
        <v>0.13</v>
      </c>
      <c r="AI1264">
        <v>20</v>
      </c>
      <c r="AJ1264">
        <v>6</v>
      </c>
      <c r="AK1264">
        <v>-0.1</v>
      </c>
      <c r="AL1264">
        <v>6.7</v>
      </c>
      <c r="AM1264">
        <v>-5</v>
      </c>
      <c r="AN1264">
        <v>4</v>
      </c>
      <c r="AO1264">
        <v>-100</v>
      </c>
      <c r="AP1264">
        <v>-0.5</v>
      </c>
      <c r="AQ1264">
        <v>-0.5</v>
      </c>
      <c r="AR1264">
        <v>-10</v>
      </c>
      <c r="AS1264">
        <v>5.7</v>
      </c>
      <c r="AT1264">
        <v>-500</v>
      </c>
      <c r="AU1264">
        <v>1.8</v>
      </c>
      <c r="AV1264">
        <v>-1</v>
      </c>
      <c r="AW1264">
        <v>-2</v>
      </c>
      <c r="AX1264">
        <v>100</v>
      </c>
      <c r="AY1264">
        <v>-200</v>
      </c>
    </row>
    <row r="1265" spans="1:51" x14ac:dyDescent="0.3">
      <c r="A1265" t="s">
        <v>6125</v>
      </c>
      <c r="B1265" t="s">
        <v>6126</v>
      </c>
      <c r="C1265" t="s">
        <v>6127</v>
      </c>
      <c r="D1265" s="1" t="str">
        <f>HYPERLINK("http://geochem.nrcan.gc.ca/cdogs/content/bdl/bdl211192_e.htm", "21:1192")</f>
        <v>21:1192</v>
      </c>
      <c r="E1265" s="1" t="str">
        <f>HYPERLINK("http://geochem.nrcan.gc.ca/cdogs/content/svy/svy210191_e.htm", "21:0191")</f>
        <v>21:0191</v>
      </c>
      <c r="F1265" t="s">
        <v>6128</v>
      </c>
      <c r="G1265" t="s">
        <v>6129</v>
      </c>
      <c r="I1265">
        <v>57.057073600000003</v>
      </c>
      <c r="J1265">
        <v>-107.0413205</v>
      </c>
      <c r="K1265" s="1" t="str">
        <f>HYPERLINK("http://geochem.nrcan.gc.ca/cdogs/content/kwd/kwd020027_e.htm", "NGR lake sediment grab sample")</f>
        <v>NGR lake sediment grab sample</v>
      </c>
      <c r="L1265" s="1" t="str">
        <f>HYPERLINK("http://geochem.nrcan.gc.ca/cdogs/content/kwd/kwd080006_e.htm", "&lt;177 micron (NGR)")</f>
        <v>&lt;177 micron (NGR)</v>
      </c>
      <c r="M1265">
        <v>66</v>
      </c>
      <c r="N1265" t="s">
        <v>169</v>
      </c>
      <c r="O1265">
        <v>1264</v>
      </c>
      <c r="P1265">
        <v>1</v>
      </c>
      <c r="Q1265">
        <v>-2</v>
      </c>
      <c r="R1265">
        <v>2</v>
      </c>
      <c r="S1265">
        <v>-2</v>
      </c>
      <c r="T1265">
        <v>90</v>
      </c>
      <c r="U1265">
        <v>31.3</v>
      </c>
      <c r="V1265">
        <v>-5</v>
      </c>
      <c r="W1265">
        <v>48</v>
      </c>
      <c r="X1265">
        <v>8</v>
      </c>
      <c r="Y1265">
        <v>-20</v>
      </c>
      <c r="Z1265">
        <v>-0.5</v>
      </c>
      <c r="AA1265">
        <v>1</v>
      </c>
      <c r="AB1265">
        <v>2.9</v>
      </c>
      <c r="AC1265">
        <v>1</v>
      </c>
      <c r="AD1265">
        <v>-50</v>
      </c>
      <c r="AE1265">
        <v>21</v>
      </c>
      <c r="AF1265">
        <v>0.2</v>
      </c>
      <c r="AG1265">
        <v>-1</v>
      </c>
      <c r="AH1265">
        <v>0.09</v>
      </c>
      <c r="AI1265">
        <v>-10</v>
      </c>
      <c r="AJ1265">
        <v>7</v>
      </c>
      <c r="AK1265">
        <v>-0.1</v>
      </c>
      <c r="AL1265">
        <v>3.5</v>
      </c>
      <c r="AM1265">
        <v>-5</v>
      </c>
      <c r="AN1265">
        <v>3.3</v>
      </c>
      <c r="AO1265">
        <v>-100</v>
      </c>
      <c r="AP1265">
        <v>-0.5</v>
      </c>
      <c r="AQ1265">
        <v>-0.5</v>
      </c>
      <c r="AR1265">
        <v>-10</v>
      </c>
      <c r="AS1265">
        <v>3.4</v>
      </c>
      <c r="AT1265">
        <v>-500</v>
      </c>
      <c r="AU1265">
        <v>1.6</v>
      </c>
      <c r="AV1265">
        <v>-1</v>
      </c>
      <c r="AW1265">
        <v>-2</v>
      </c>
      <c r="AX1265">
        <v>-100</v>
      </c>
      <c r="AY1265">
        <v>-200</v>
      </c>
    </row>
    <row r="1266" spans="1:51" x14ac:dyDescent="0.3">
      <c r="A1266" t="s">
        <v>6130</v>
      </c>
      <c r="B1266" t="s">
        <v>6131</v>
      </c>
      <c r="C1266" t="s">
        <v>6132</v>
      </c>
      <c r="D1266" s="1" t="str">
        <f>HYPERLINK("http://geochem.nrcan.gc.ca/cdogs/content/bdl/bdl211192_e.htm", "21:1192")</f>
        <v>21:1192</v>
      </c>
      <c r="E1266" s="1" t="str">
        <f>HYPERLINK("http://geochem.nrcan.gc.ca/cdogs/content/svy/svy210191_e.htm", "21:0191")</f>
        <v>21:0191</v>
      </c>
      <c r="F1266" t="s">
        <v>6133</v>
      </c>
      <c r="G1266" t="s">
        <v>6134</v>
      </c>
      <c r="I1266">
        <v>57.077820600000003</v>
      </c>
      <c r="J1266">
        <v>-106.9597945</v>
      </c>
      <c r="K1266" s="1" t="str">
        <f>HYPERLINK("http://geochem.nrcan.gc.ca/cdogs/content/kwd/kwd020027_e.htm", "NGR lake sediment grab sample")</f>
        <v>NGR lake sediment grab sample</v>
      </c>
      <c r="L1266" s="1" t="str">
        <f>HYPERLINK("http://geochem.nrcan.gc.ca/cdogs/content/kwd/kwd080006_e.htm", "&lt;177 micron (NGR)")</f>
        <v>&lt;177 micron (NGR)</v>
      </c>
      <c r="M1266">
        <v>67</v>
      </c>
      <c r="N1266" t="s">
        <v>57</v>
      </c>
      <c r="O1266">
        <v>1265</v>
      </c>
      <c r="P1266">
        <v>7</v>
      </c>
      <c r="Q1266">
        <v>-2</v>
      </c>
      <c r="R1266">
        <v>1.5</v>
      </c>
      <c r="S1266">
        <v>-2</v>
      </c>
      <c r="T1266">
        <v>60</v>
      </c>
      <c r="U1266">
        <v>31.2</v>
      </c>
      <c r="V1266">
        <v>-5</v>
      </c>
      <c r="W1266">
        <v>55</v>
      </c>
      <c r="X1266">
        <v>5</v>
      </c>
      <c r="Y1266">
        <v>60</v>
      </c>
      <c r="Z1266">
        <v>-0.5</v>
      </c>
      <c r="AA1266">
        <v>-1</v>
      </c>
      <c r="AB1266">
        <v>3.8</v>
      </c>
      <c r="AC1266">
        <v>-1</v>
      </c>
      <c r="AD1266">
        <v>-50</v>
      </c>
      <c r="AE1266">
        <v>27</v>
      </c>
      <c r="AF1266">
        <v>0.3</v>
      </c>
      <c r="AG1266">
        <v>-1</v>
      </c>
      <c r="AH1266">
        <v>7.0000000000000007E-2</v>
      </c>
      <c r="AI1266">
        <v>20</v>
      </c>
      <c r="AJ1266">
        <v>-5</v>
      </c>
      <c r="AK1266">
        <v>-0.1</v>
      </c>
      <c r="AL1266">
        <v>7</v>
      </c>
      <c r="AM1266">
        <v>-5</v>
      </c>
      <c r="AN1266">
        <v>4.3</v>
      </c>
      <c r="AO1266">
        <v>-100</v>
      </c>
      <c r="AP1266">
        <v>-0.5</v>
      </c>
      <c r="AQ1266">
        <v>0.5</v>
      </c>
      <c r="AR1266">
        <v>-10</v>
      </c>
      <c r="AS1266">
        <v>5.7</v>
      </c>
      <c r="AT1266">
        <v>-500</v>
      </c>
      <c r="AU1266">
        <v>1.8</v>
      </c>
      <c r="AV1266">
        <v>-1</v>
      </c>
      <c r="AW1266">
        <v>-2</v>
      </c>
      <c r="AX1266">
        <v>-100</v>
      </c>
      <c r="AY1266">
        <v>-200</v>
      </c>
    </row>
    <row r="1267" spans="1:51" x14ac:dyDescent="0.3">
      <c r="A1267" t="s">
        <v>6135</v>
      </c>
      <c r="B1267" t="s">
        <v>6136</v>
      </c>
      <c r="C1267" t="s">
        <v>6137</v>
      </c>
      <c r="D1267" s="1" t="str">
        <f>HYPERLINK("http://geochem.nrcan.gc.ca/cdogs/content/bdl/bdl211192_e.htm", "21:1192")</f>
        <v>21:1192</v>
      </c>
      <c r="E1267" s="1" t="str">
        <f>HYPERLINK("http://geochem.nrcan.gc.ca/cdogs/content/svy/svy_e.htm", "")</f>
        <v/>
      </c>
      <c r="H1267" s="1" t="str">
        <f>HYPERLINK("http://geochem.nrcan.gc.ca/cdogs/content/cr_/cr_00128_e.htm", "128")</f>
        <v>128</v>
      </c>
      <c r="K1267" t="s">
        <v>137</v>
      </c>
      <c r="L1267" t="s">
        <v>138</v>
      </c>
      <c r="M1267">
        <v>67</v>
      </c>
      <c r="N1267" t="s">
        <v>139</v>
      </c>
      <c r="O1267">
        <v>1266</v>
      </c>
      <c r="P1267">
        <v>8</v>
      </c>
      <c r="Q1267">
        <v>-2</v>
      </c>
      <c r="R1267">
        <v>15.6</v>
      </c>
      <c r="S1267">
        <v>-2</v>
      </c>
      <c r="T1267">
        <v>310</v>
      </c>
      <c r="U1267">
        <v>48.5</v>
      </c>
      <c r="V1267">
        <v>-5</v>
      </c>
      <c r="W1267">
        <v>51</v>
      </c>
      <c r="X1267">
        <v>10</v>
      </c>
      <c r="Y1267">
        <v>40</v>
      </c>
      <c r="Z1267">
        <v>1.5</v>
      </c>
      <c r="AA1267">
        <v>1</v>
      </c>
      <c r="AB1267">
        <v>3</v>
      </c>
      <c r="AC1267">
        <v>3</v>
      </c>
      <c r="AD1267">
        <v>-50</v>
      </c>
      <c r="AE1267">
        <v>25</v>
      </c>
      <c r="AF1267">
        <v>0.9</v>
      </c>
      <c r="AG1267">
        <v>-1</v>
      </c>
      <c r="AH1267">
        <v>0.61</v>
      </c>
      <c r="AI1267">
        <v>30</v>
      </c>
      <c r="AJ1267">
        <v>19</v>
      </c>
      <c r="AK1267">
        <v>1.7</v>
      </c>
      <c r="AL1267">
        <v>8</v>
      </c>
      <c r="AM1267">
        <v>-5</v>
      </c>
      <c r="AN1267">
        <v>5</v>
      </c>
      <c r="AO1267">
        <v>-100</v>
      </c>
      <c r="AP1267">
        <v>-0.5</v>
      </c>
      <c r="AQ1267">
        <v>0.6</v>
      </c>
      <c r="AR1267">
        <v>-10</v>
      </c>
      <c r="AS1267">
        <v>4.7</v>
      </c>
      <c r="AT1267">
        <v>2000</v>
      </c>
      <c r="AU1267">
        <v>32.1</v>
      </c>
      <c r="AV1267">
        <v>-1</v>
      </c>
      <c r="AW1267">
        <v>-2</v>
      </c>
      <c r="AX1267">
        <v>200</v>
      </c>
      <c r="AY1267">
        <v>-200</v>
      </c>
    </row>
    <row r="1268" spans="1:51" x14ac:dyDescent="0.3">
      <c r="A1268" t="s">
        <v>6138</v>
      </c>
      <c r="B1268" t="s">
        <v>6139</v>
      </c>
      <c r="C1268" t="s">
        <v>6140</v>
      </c>
      <c r="D1268" s="1" t="str">
        <f>HYPERLINK("http://geochem.nrcan.gc.ca/cdogs/content/bdl/bdl211192_e.htm", "21:1192")</f>
        <v>21:1192</v>
      </c>
      <c r="E1268" s="1" t="str">
        <f>HYPERLINK("http://geochem.nrcan.gc.ca/cdogs/content/svy/svy210191_e.htm", "21:0191")</f>
        <v>21:0191</v>
      </c>
      <c r="F1268" t="s">
        <v>6141</v>
      </c>
      <c r="G1268" t="s">
        <v>6142</v>
      </c>
      <c r="I1268">
        <v>57.070606099999999</v>
      </c>
      <c r="J1268">
        <v>-107.0096471</v>
      </c>
      <c r="K1268" s="1" t="str">
        <f>HYPERLINK("http://geochem.nrcan.gc.ca/cdogs/content/kwd/kwd020027_e.htm", "NGR lake sediment grab sample")</f>
        <v>NGR lake sediment grab sample</v>
      </c>
      <c r="L1268" s="1" t="str">
        <f>HYPERLINK("http://geochem.nrcan.gc.ca/cdogs/content/kwd/kwd080006_e.htm", "&lt;177 micron (NGR)")</f>
        <v>&lt;177 micron (NGR)</v>
      </c>
      <c r="M1268">
        <v>67</v>
      </c>
      <c r="N1268" t="s">
        <v>73</v>
      </c>
      <c r="O1268">
        <v>1267</v>
      </c>
      <c r="P1268">
        <v>1</v>
      </c>
      <c r="Q1268">
        <v>-2</v>
      </c>
      <c r="R1268">
        <v>2.2000000000000002</v>
      </c>
      <c r="S1268">
        <v>-2</v>
      </c>
      <c r="T1268">
        <v>160</v>
      </c>
      <c r="U1268">
        <v>19.5</v>
      </c>
      <c r="V1268">
        <v>-5</v>
      </c>
      <c r="W1268">
        <v>44</v>
      </c>
      <c r="X1268">
        <v>6</v>
      </c>
      <c r="Y1268">
        <v>-20</v>
      </c>
      <c r="Z1268">
        <v>-0.5</v>
      </c>
      <c r="AA1268">
        <v>-1</v>
      </c>
      <c r="AB1268">
        <v>5.6</v>
      </c>
      <c r="AC1268">
        <v>2</v>
      </c>
      <c r="AD1268">
        <v>-50</v>
      </c>
      <c r="AE1268">
        <v>24</v>
      </c>
      <c r="AF1268">
        <v>0.2</v>
      </c>
      <c r="AG1268">
        <v>-1</v>
      </c>
      <c r="AH1268">
        <v>0.43</v>
      </c>
      <c r="AI1268">
        <v>-10</v>
      </c>
      <c r="AJ1268">
        <v>11</v>
      </c>
      <c r="AK1268">
        <v>-0.1</v>
      </c>
      <c r="AL1268">
        <v>4</v>
      </c>
      <c r="AM1268">
        <v>-5</v>
      </c>
      <c r="AN1268">
        <v>3.2</v>
      </c>
      <c r="AO1268">
        <v>-100</v>
      </c>
      <c r="AP1268">
        <v>-0.5</v>
      </c>
      <c r="AQ1268">
        <v>-0.5</v>
      </c>
      <c r="AR1268">
        <v>-10</v>
      </c>
      <c r="AS1268">
        <v>4.4000000000000004</v>
      </c>
      <c r="AT1268">
        <v>-500</v>
      </c>
      <c r="AU1268">
        <v>1.1000000000000001</v>
      </c>
      <c r="AV1268">
        <v>-1</v>
      </c>
      <c r="AW1268">
        <v>-2</v>
      </c>
      <c r="AX1268">
        <v>-100</v>
      </c>
      <c r="AY1268">
        <v>-200</v>
      </c>
    </row>
    <row r="1269" spans="1:51" x14ac:dyDescent="0.3">
      <c r="A1269" t="s">
        <v>6143</v>
      </c>
      <c r="B1269" t="s">
        <v>6144</v>
      </c>
      <c r="C1269" t="s">
        <v>6145</v>
      </c>
      <c r="D1269" s="1" t="str">
        <f>HYPERLINK("http://geochem.nrcan.gc.ca/cdogs/content/bdl/bdl211192_e.htm", "21:1192")</f>
        <v>21:1192</v>
      </c>
      <c r="E1269" s="1" t="str">
        <f>HYPERLINK("http://geochem.nrcan.gc.ca/cdogs/content/svy/svy210191_e.htm", "21:0191")</f>
        <v>21:0191</v>
      </c>
      <c r="F1269" t="s">
        <v>6133</v>
      </c>
      <c r="G1269" t="s">
        <v>6146</v>
      </c>
      <c r="I1269">
        <v>57.077820600000003</v>
      </c>
      <c r="J1269">
        <v>-106.9597945</v>
      </c>
      <c r="K1269" s="1" t="str">
        <f>HYPERLINK("http://geochem.nrcan.gc.ca/cdogs/content/kwd/kwd020027_e.htm", "NGR lake sediment grab sample")</f>
        <v>NGR lake sediment grab sample</v>
      </c>
      <c r="L1269" s="1" t="str">
        <f>HYPERLINK("http://geochem.nrcan.gc.ca/cdogs/content/kwd/kwd080006_e.htm", "&lt;177 micron (NGR)")</f>
        <v>&lt;177 micron (NGR)</v>
      </c>
      <c r="M1269">
        <v>67</v>
      </c>
      <c r="N1269" t="s">
        <v>62</v>
      </c>
      <c r="O1269">
        <v>1268</v>
      </c>
      <c r="P1269">
        <v>1</v>
      </c>
      <c r="Q1269">
        <v>-2</v>
      </c>
      <c r="R1269">
        <v>1.9</v>
      </c>
      <c r="S1269">
        <v>-2</v>
      </c>
      <c r="T1269">
        <v>80</v>
      </c>
      <c r="U1269">
        <v>36.6</v>
      </c>
      <c r="V1269">
        <v>-5</v>
      </c>
      <c r="W1269">
        <v>70</v>
      </c>
      <c r="X1269">
        <v>6</v>
      </c>
      <c r="Y1269">
        <v>50</v>
      </c>
      <c r="Z1269">
        <v>-0.5</v>
      </c>
      <c r="AA1269">
        <v>-1</v>
      </c>
      <c r="AB1269">
        <v>5.2</v>
      </c>
      <c r="AC1269">
        <v>1</v>
      </c>
      <c r="AD1269">
        <v>-50</v>
      </c>
      <c r="AE1269">
        <v>35</v>
      </c>
      <c r="AF1269">
        <v>0.4</v>
      </c>
      <c r="AG1269">
        <v>-1</v>
      </c>
      <c r="AH1269">
        <v>7.0000000000000007E-2</v>
      </c>
      <c r="AI1269">
        <v>30</v>
      </c>
      <c r="AJ1269">
        <v>-5</v>
      </c>
      <c r="AK1269">
        <v>-0.1</v>
      </c>
      <c r="AL1269">
        <v>8.6</v>
      </c>
      <c r="AM1269">
        <v>-5</v>
      </c>
      <c r="AN1269">
        <v>5.0999999999999996</v>
      </c>
      <c r="AO1269">
        <v>-100</v>
      </c>
      <c r="AP1269">
        <v>-0.5</v>
      </c>
      <c r="AQ1269">
        <v>0.5</v>
      </c>
      <c r="AR1269">
        <v>-10</v>
      </c>
      <c r="AS1269">
        <v>6.7</v>
      </c>
      <c r="AT1269">
        <v>-500</v>
      </c>
      <c r="AU1269">
        <v>1.9</v>
      </c>
      <c r="AV1269">
        <v>-1</v>
      </c>
      <c r="AW1269">
        <v>-2</v>
      </c>
      <c r="AX1269">
        <v>-100</v>
      </c>
      <c r="AY1269">
        <v>-200</v>
      </c>
    </row>
    <row r="1270" spans="1:51" x14ac:dyDescent="0.3">
      <c r="A1270" t="s">
        <v>6147</v>
      </c>
      <c r="B1270" t="s">
        <v>6148</v>
      </c>
      <c r="C1270" t="s">
        <v>6149</v>
      </c>
      <c r="D1270" s="1" t="str">
        <f>HYPERLINK("http://geochem.nrcan.gc.ca/cdogs/content/bdl/bdl211192_e.htm", "21:1192")</f>
        <v>21:1192</v>
      </c>
      <c r="E1270" s="1" t="str">
        <f>HYPERLINK("http://geochem.nrcan.gc.ca/cdogs/content/svy/svy210191_e.htm", "21:0191")</f>
        <v>21:0191</v>
      </c>
      <c r="F1270" t="s">
        <v>6133</v>
      </c>
      <c r="G1270" t="s">
        <v>6150</v>
      </c>
      <c r="I1270">
        <v>57.077820600000003</v>
      </c>
      <c r="J1270">
        <v>-106.9597945</v>
      </c>
      <c r="K1270" s="1" t="str">
        <f>HYPERLINK("http://geochem.nrcan.gc.ca/cdogs/content/kwd/kwd020027_e.htm", "NGR lake sediment grab sample")</f>
        <v>NGR lake sediment grab sample</v>
      </c>
      <c r="L1270" s="1" t="str">
        <f>HYPERLINK("http://geochem.nrcan.gc.ca/cdogs/content/kwd/kwd080006_e.htm", "&lt;177 micron (NGR)")</f>
        <v>&lt;177 micron (NGR)</v>
      </c>
      <c r="M1270">
        <v>67</v>
      </c>
      <c r="N1270" t="s">
        <v>67</v>
      </c>
      <c r="O1270">
        <v>1269</v>
      </c>
      <c r="P1270">
        <v>1</v>
      </c>
      <c r="Q1270">
        <v>-2</v>
      </c>
      <c r="R1270">
        <v>1.5</v>
      </c>
      <c r="S1270">
        <v>-2</v>
      </c>
      <c r="T1270">
        <v>60</v>
      </c>
      <c r="U1270">
        <v>33.700000000000003</v>
      </c>
      <c r="V1270">
        <v>-5</v>
      </c>
      <c r="W1270">
        <v>64</v>
      </c>
      <c r="X1270">
        <v>-5</v>
      </c>
      <c r="Y1270">
        <v>50</v>
      </c>
      <c r="Z1270">
        <v>-0.5</v>
      </c>
      <c r="AA1270">
        <v>-1</v>
      </c>
      <c r="AB1270">
        <v>4.0999999999999996</v>
      </c>
      <c r="AC1270">
        <v>1</v>
      </c>
      <c r="AD1270">
        <v>-50</v>
      </c>
      <c r="AE1270">
        <v>32</v>
      </c>
      <c r="AF1270">
        <v>0.3</v>
      </c>
      <c r="AG1270">
        <v>-1</v>
      </c>
      <c r="AH1270">
        <v>0.08</v>
      </c>
      <c r="AI1270">
        <v>30</v>
      </c>
      <c r="AJ1270">
        <v>-5</v>
      </c>
      <c r="AK1270">
        <v>-0.1</v>
      </c>
      <c r="AL1270">
        <v>7.9</v>
      </c>
      <c r="AM1270">
        <v>-5</v>
      </c>
      <c r="AN1270">
        <v>4.5999999999999996</v>
      </c>
      <c r="AO1270">
        <v>-100</v>
      </c>
      <c r="AP1270">
        <v>-0.5</v>
      </c>
      <c r="AQ1270">
        <v>0.5</v>
      </c>
      <c r="AR1270">
        <v>-10</v>
      </c>
      <c r="AS1270">
        <v>5.8</v>
      </c>
      <c r="AT1270">
        <v>-500</v>
      </c>
      <c r="AU1270">
        <v>1.8</v>
      </c>
      <c r="AV1270">
        <v>-1</v>
      </c>
      <c r="AW1270">
        <v>-2</v>
      </c>
      <c r="AX1270">
        <v>-100</v>
      </c>
      <c r="AY1270">
        <v>-200</v>
      </c>
    </row>
    <row r="1271" spans="1:51" x14ac:dyDescent="0.3">
      <c r="A1271" t="s">
        <v>6151</v>
      </c>
      <c r="B1271" t="s">
        <v>6152</v>
      </c>
      <c r="C1271" t="s">
        <v>6153</v>
      </c>
      <c r="D1271" s="1" t="str">
        <f>HYPERLINK("http://geochem.nrcan.gc.ca/cdogs/content/bdl/bdl211192_e.htm", "21:1192")</f>
        <v>21:1192</v>
      </c>
      <c r="E1271" s="1" t="str">
        <f>HYPERLINK("http://geochem.nrcan.gc.ca/cdogs/content/svy/svy210191_e.htm", "21:0191")</f>
        <v>21:0191</v>
      </c>
      <c r="F1271" t="s">
        <v>6154</v>
      </c>
      <c r="G1271" t="s">
        <v>6155</v>
      </c>
      <c r="I1271">
        <v>57.128983900000001</v>
      </c>
      <c r="J1271">
        <v>-106.9401764</v>
      </c>
      <c r="K1271" s="1" t="str">
        <f>HYPERLINK("http://geochem.nrcan.gc.ca/cdogs/content/kwd/kwd020027_e.htm", "NGR lake sediment grab sample")</f>
        <v>NGR lake sediment grab sample</v>
      </c>
      <c r="L1271" s="1" t="str">
        <f>HYPERLINK("http://geochem.nrcan.gc.ca/cdogs/content/kwd/kwd080006_e.htm", "&lt;177 micron (NGR)")</f>
        <v>&lt;177 micron (NGR)</v>
      </c>
      <c r="M1271">
        <v>67</v>
      </c>
      <c r="N1271" t="s">
        <v>79</v>
      </c>
      <c r="O1271">
        <v>1270</v>
      </c>
      <c r="P1271">
        <v>1</v>
      </c>
      <c r="Q1271">
        <v>-2</v>
      </c>
      <c r="R1271">
        <v>2.2000000000000002</v>
      </c>
      <c r="S1271">
        <v>-2</v>
      </c>
      <c r="T1271">
        <v>50</v>
      </c>
      <c r="U1271">
        <v>25.2</v>
      </c>
      <c r="V1271">
        <v>-5</v>
      </c>
      <c r="W1271">
        <v>9</v>
      </c>
      <c r="X1271">
        <v>-5</v>
      </c>
      <c r="Y1271">
        <v>-20</v>
      </c>
      <c r="Z1271">
        <v>-0.5</v>
      </c>
      <c r="AA1271">
        <v>-1</v>
      </c>
      <c r="AB1271">
        <v>1.3</v>
      </c>
      <c r="AC1271">
        <v>-1</v>
      </c>
      <c r="AD1271">
        <v>-50</v>
      </c>
      <c r="AE1271">
        <v>6</v>
      </c>
      <c r="AF1271">
        <v>-0.2</v>
      </c>
      <c r="AG1271">
        <v>-1</v>
      </c>
      <c r="AH1271">
        <v>0.05</v>
      </c>
      <c r="AI1271">
        <v>-10</v>
      </c>
      <c r="AJ1271">
        <v>-5</v>
      </c>
      <c r="AK1271">
        <v>-0.1</v>
      </c>
      <c r="AL1271">
        <v>1.2</v>
      </c>
      <c r="AM1271">
        <v>-5</v>
      </c>
      <c r="AN1271">
        <v>0.7</v>
      </c>
      <c r="AO1271">
        <v>-100</v>
      </c>
      <c r="AP1271">
        <v>-0.5</v>
      </c>
      <c r="AQ1271">
        <v>-0.5</v>
      </c>
      <c r="AR1271">
        <v>-10</v>
      </c>
      <c r="AS1271">
        <v>1.5</v>
      </c>
      <c r="AT1271">
        <v>-500</v>
      </c>
      <c r="AU1271">
        <v>0.3</v>
      </c>
      <c r="AV1271">
        <v>-1</v>
      </c>
      <c r="AW1271">
        <v>-2</v>
      </c>
      <c r="AX1271">
        <v>-100</v>
      </c>
      <c r="AY1271">
        <v>-200</v>
      </c>
    </row>
    <row r="1272" spans="1:51" x14ac:dyDescent="0.3">
      <c r="A1272" t="s">
        <v>6156</v>
      </c>
      <c r="B1272" t="s">
        <v>6157</v>
      </c>
      <c r="C1272" t="s">
        <v>6158</v>
      </c>
      <c r="D1272" s="1" t="str">
        <f>HYPERLINK("http://geochem.nrcan.gc.ca/cdogs/content/bdl/bdl211192_e.htm", "21:1192")</f>
        <v>21:1192</v>
      </c>
      <c r="E1272" s="1" t="str">
        <f>HYPERLINK("http://geochem.nrcan.gc.ca/cdogs/content/svy/svy210191_e.htm", "21:0191")</f>
        <v>21:0191</v>
      </c>
      <c r="F1272" t="s">
        <v>6159</v>
      </c>
      <c r="G1272" t="s">
        <v>6160</v>
      </c>
      <c r="I1272">
        <v>57.118910800000002</v>
      </c>
      <c r="J1272">
        <v>-106.9138975</v>
      </c>
      <c r="K1272" s="1" t="str">
        <f>HYPERLINK("http://geochem.nrcan.gc.ca/cdogs/content/kwd/kwd020027_e.htm", "NGR lake sediment grab sample")</f>
        <v>NGR lake sediment grab sample</v>
      </c>
      <c r="L1272" s="1" t="str">
        <f>HYPERLINK("http://geochem.nrcan.gc.ca/cdogs/content/kwd/kwd080006_e.htm", "&lt;177 micron (NGR)")</f>
        <v>&lt;177 micron (NGR)</v>
      </c>
      <c r="M1272">
        <v>67</v>
      </c>
      <c r="N1272" t="s">
        <v>85</v>
      </c>
      <c r="O1272">
        <v>1271</v>
      </c>
      <c r="P1272">
        <v>1</v>
      </c>
      <c r="Q1272">
        <v>-2</v>
      </c>
      <c r="R1272">
        <v>2.1</v>
      </c>
      <c r="S1272">
        <v>-2</v>
      </c>
      <c r="T1272">
        <v>140</v>
      </c>
      <c r="U1272">
        <v>12.2</v>
      </c>
      <c r="V1272">
        <v>-5</v>
      </c>
      <c r="W1272">
        <v>43</v>
      </c>
      <c r="X1272">
        <v>8</v>
      </c>
      <c r="Y1272">
        <v>-20</v>
      </c>
      <c r="Z1272">
        <v>-0.5</v>
      </c>
      <c r="AA1272">
        <v>-1</v>
      </c>
      <c r="AB1272">
        <v>27.1</v>
      </c>
      <c r="AC1272">
        <v>2</v>
      </c>
      <c r="AD1272">
        <v>-50</v>
      </c>
      <c r="AE1272">
        <v>21</v>
      </c>
      <c r="AF1272">
        <v>0.2</v>
      </c>
      <c r="AG1272">
        <v>4</v>
      </c>
      <c r="AH1272">
        <v>0.37</v>
      </c>
      <c r="AI1272">
        <v>10</v>
      </c>
      <c r="AJ1272">
        <v>11</v>
      </c>
      <c r="AK1272">
        <v>-0.1</v>
      </c>
      <c r="AL1272">
        <v>4</v>
      </c>
      <c r="AM1272">
        <v>-5</v>
      </c>
      <c r="AN1272">
        <v>2.6</v>
      </c>
      <c r="AO1272">
        <v>-100</v>
      </c>
      <c r="AP1272">
        <v>-0.5</v>
      </c>
      <c r="AQ1272">
        <v>-0.5</v>
      </c>
      <c r="AR1272">
        <v>-10</v>
      </c>
      <c r="AS1272">
        <v>4.5999999999999996</v>
      </c>
      <c r="AT1272">
        <v>-500</v>
      </c>
      <c r="AU1272">
        <v>0.8</v>
      </c>
      <c r="AV1272">
        <v>-1</v>
      </c>
      <c r="AW1272">
        <v>-2</v>
      </c>
      <c r="AX1272">
        <v>100</v>
      </c>
      <c r="AY1272">
        <v>-200</v>
      </c>
    </row>
    <row r="1273" spans="1:51" x14ac:dyDescent="0.3">
      <c r="A1273" t="s">
        <v>6161</v>
      </c>
      <c r="B1273" t="s">
        <v>6162</v>
      </c>
      <c r="C1273" t="s">
        <v>6163</v>
      </c>
      <c r="D1273" s="1" t="str">
        <f>HYPERLINK("http://geochem.nrcan.gc.ca/cdogs/content/bdl/bdl211192_e.htm", "21:1192")</f>
        <v>21:1192</v>
      </c>
      <c r="E1273" s="1" t="str">
        <f>HYPERLINK("http://geochem.nrcan.gc.ca/cdogs/content/svy/svy210191_e.htm", "21:0191")</f>
        <v>21:0191</v>
      </c>
      <c r="F1273" t="s">
        <v>6164</v>
      </c>
      <c r="G1273" t="s">
        <v>6165</v>
      </c>
      <c r="I1273">
        <v>57.113371299999997</v>
      </c>
      <c r="J1273">
        <v>-106.85197599999999</v>
      </c>
      <c r="K1273" s="1" t="str">
        <f>HYPERLINK("http://geochem.nrcan.gc.ca/cdogs/content/kwd/kwd020027_e.htm", "NGR lake sediment grab sample")</f>
        <v>NGR lake sediment grab sample</v>
      </c>
      <c r="L1273" s="1" t="str">
        <f>HYPERLINK("http://geochem.nrcan.gc.ca/cdogs/content/kwd/kwd080006_e.htm", "&lt;177 micron (NGR)")</f>
        <v>&lt;177 micron (NGR)</v>
      </c>
      <c r="M1273">
        <v>67</v>
      </c>
      <c r="N1273" t="s">
        <v>91</v>
      </c>
      <c r="O1273">
        <v>1272</v>
      </c>
      <c r="P1273">
        <v>1</v>
      </c>
      <c r="Q1273">
        <v>-2</v>
      </c>
      <c r="R1273">
        <v>2.5</v>
      </c>
      <c r="S1273">
        <v>-2</v>
      </c>
      <c r="T1273">
        <v>130</v>
      </c>
      <c r="U1273">
        <v>38.700000000000003</v>
      </c>
      <c r="V1273">
        <v>-5</v>
      </c>
      <c r="W1273">
        <v>108</v>
      </c>
      <c r="X1273">
        <v>17</v>
      </c>
      <c r="Y1273">
        <v>50</v>
      </c>
      <c r="Z1273">
        <v>-0.5</v>
      </c>
      <c r="AA1273">
        <v>2</v>
      </c>
      <c r="AB1273">
        <v>22.3</v>
      </c>
      <c r="AC1273">
        <v>2</v>
      </c>
      <c r="AD1273">
        <v>-50</v>
      </c>
      <c r="AE1273">
        <v>61</v>
      </c>
      <c r="AF1273">
        <v>0.7</v>
      </c>
      <c r="AG1273">
        <v>3</v>
      </c>
      <c r="AH1273">
        <v>0.24</v>
      </c>
      <c r="AI1273">
        <v>20</v>
      </c>
      <c r="AJ1273">
        <v>15</v>
      </c>
      <c r="AK1273">
        <v>-0.1</v>
      </c>
      <c r="AL1273">
        <v>17.5</v>
      </c>
      <c r="AM1273">
        <v>-5</v>
      </c>
      <c r="AN1273">
        <v>7.5</v>
      </c>
      <c r="AO1273">
        <v>-100</v>
      </c>
      <c r="AP1273">
        <v>-0.5</v>
      </c>
      <c r="AQ1273">
        <v>0.8</v>
      </c>
      <c r="AR1273">
        <v>-10</v>
      </c>
      <c r="AS1273">
        <v>9.6</v>
      </c>
      <c r="AT1273">
        <v>800</v>
      </c>
      <c r="AU1273">
        <v>3.3</v>
      </c>
      <c r="AV1273">
        <v>-1</v>
      </c>
      <c r="AW1273">
        <v>4</v>
      </c>
      <c r="AX1273">
        <v>200</v>
      </c>
      <c r="AY1273">
        <v>-200</v>
      </c>
    </row>
    <row r="1274" spans="1:51" x14ac:dyDescent="0.3">
      <c r="A1274" t="s">
        <v>6166</v>
      </c>
      <c r="B1274" t="s">
        <v>6167</v>
      </c>
      <c r="C1274" t="s">
        <v>6168</v>
      </c>
      <c r="D1274" s="1" t="str">
        <f>HYPERLINK("http://geochem.nrcan.gc.ca/cdogs/content/bdl/bdl211192_e.htm", "21:1192")</f>
        <v>21:1192</v>
      </c>
      <c r="E1274" s="1" t="str">
        <f>HYPERLINK("http://geochem.nrcan.gc.ca/cdogs/content/svy/svy210191_e.htm", "21:0191")</f>
        <v>21:0191</v>
      </c>
      <c r="F1274" t="s">
        <v>6169</v>
      </c>
      <c r="G1274" t="s">
        <v>6170</v>
      </c>
      <c r="I1274">
        <v>57.146722400000002</v>
      </c>
      <c r="J1274">
        <v>-106.78775400000001</v>
      </c>
      <c r="K1274" s="1" t="str">
        <f>HYPERLINK("http://geochem.nrcan.gc.ca/cdogs/content/kwd/kwd020027_e.htm", "NGR lake sediment grab sample")</f>
        <v>NGR lake sediment grab sample</v>
      </c>
      <c r="L1274" s="1" t="str">
        <f>HYPERLINK("http://geochem.nrcan.gc.ca/cdogs/content/kwd/kwd080006_e.htm", "&lt;177 micron (NGR)")</f>
        <v>&lt;177 micron (NGR)</v>
      </c>
      <c r="M1274">
        <v>67</v>
      </c>
      <c r="N1274" t="s">
        <v>97</v>
      </c>
      <c r="O1274">
        <v>1273</v>
      </c>
      <c r="P1274">
        <v>1</v>
      </c>
      <c r="Q1274">
        <v>-2</v>
      </c>
      <c r="R1274">
        <v>1.8</v>
      </c>
      <c r="S1274">
        <v>-2</v>
      </c>
      <c r="T1274">
        <v>110</v>
      </c>
      <c r="U1274">
        <v>28.5</v>
      </c>
      <c r="V1274">
        <v>-5</v>
      </c>
      <c r="W1274">
        <v>29</v>
      </c>
      <c r="X1274">
        <v>5</v>
      </c>
      <c r="Y1274">
        <v>20</v>
      </c>
      <c r="Z1274">
        <v>-0.5</v>
      </c>
      <c r="AA1274">
        <v>-1</v>
      </c>
      <c r="AB1274">
        <v>1</v>
      </c>
      <c r="AC1274">
        <v>1</v>
      </c>
      <c r="AD1274">
        <v>-50</v>
      </c>
      <c r="AE1274">
        <v>13</v>
      </c>
      <c r="AF1274">
        <v>0.2</v>
      </c>
      <c r="AG1274">
        <v>1</v>
      </c>
      <c r="AH1274">
        <v>0.16</v>
      </c>
      <c r="AI1274">
        <v>-10</v>
      </c>
      <c r="AJ1274">
        <v>8</v>
      </c>
      <c r="AK1274">
        <v>0.1</v>
      </c>
      <c r="AL1274">
        <v>3.7</v>
      </c>
      <c r="AM1274">
        <v>-5</v>
      </c>
      <c r="AN1274">
        <v>2.1</v>
      </c>
      <c r="AO1274">
        <v>-100</v>
      </c>
      <c r="AP1274">
        <v>-0.5</v>
      </c>
      <c r="AQ1274">
        <v>-0.5</v>
      </c>
      <c r="AR1274">
        <v>-10</v>
      </c>
      <c r="AS1274">
        <v>2.6</v>
      </c>
      <c r="AT1274">
        <v>-500</v>
      </c>
      <c r="AU1274">
        <v>5.2</v>
      </c>
      <c r="AV1274">
        <v>-1</v>
      </c>
      <c r="AW1274">
        <v>-2</v>
      </c>
      <c r="AX1274">
        <v>100</v>
      </c>
      <c r="AY1274">
        <v>-200</v>
      </c>
    </row>
    <row r="1275" spans="1:51" x14ac:dyDescent="0.3">
      <c r="A1275" t="s">
        <v>6171</v>
      </c>
      <c r="B1275" t="s">
        <v>6172</v>
      </c>
      <c r="C1275" t="s">
        <v>6173</v>
      </c>
      <c r="D1275" s="1" t="str">
        <f>HYPERLINK("http://geochem.nrcan.gc.ca/cdogs/content/bdl/bdl211192_e.htm", "21:1192")</f>
        <v>21:1192</v>
      </c>
      <c r="E1275" s="1" t="str">
        <f>HYPERLINK("http://geochem.nrcan.gc.ca/cdogs/content/svy/svy210191_e.htm", "21:0191")</f>
        <v>21:0191</v>
      </c>
      <c r="F1275" t="s">
        <v>6174</v>
      </c>
      <c r="G1275" t="s">
        <v>6175</v>
      </c>
      <c r="I1275">
        <v>57.151282100000003</v>
      </c>
      <c r="J1275">
        <v>-106.73565069999999</v>
      </c>
      <c r="K1275" s="1" t="str">
        <f>HYPERLINK("http://geochem.nrcan.gc.ca/cdogs/content/kwd/kwd020027_e.htm", "NGR lake sediment grab sample")</f>
        <v>NGR lake sediment grab sample</v>
      </c>
      <c r="L1275" s="1" t="str">
        <f>HYPERLINK("http://geochem.nrcan.gc.ca/cdogs/content/kwd/kwd080006_e.htm", "&lt;177 micron (NGR)")</f>
        <v>&lt;177 micron (NGR)</v>
      </c>
      <c r="M1275">
        <v>67</v>
      </c>
      <c r="N1275" t="s">
        <v>103</v>
      </c>
      <c r="O1275">
        <v>1274</v>
      </c>
      <c r="P1275">
        <v>1</v>
      </c>
      <c r="Q1275">
        <v>-2</v>
      </c>
      <c r="R1275">
        <v>1.7</v>
      </c>
      <c r="S1275">
        <v>-2</v>
      </c>
      <c r="T1275">
        <v>130</v>
      </c>
      <c r="U1275">
        <v>35.700000000000003</v>
      </c>
      <c r="V1275">
        <v>-5</v>
      </c>
      <c r="W1275">
        <v>76</v>
      </c>
      <c r="X1275">
        <v>8</v>
      </c>
      <c r="Y1275">
        <v>30</v>
      </c>
      <c r="Z1275">
        <v>-0.5</v>
      </c>
      <c r="AA1275">
        <v>-1</v>
      </c>
      <c r="AB1275">
        <v>4.7</v>
      </c>
      <c r="AC1275">
        <v>1</v>
      </c>
      <c r="AD1275">
        <v>-50</v>
      </c>
      <c r="AE1275">
        <v>35</v>
      </c>
      <c r="AF1275">
        <v>0.5</v>
      </c>
      <c r="AG1275">
        <v>3</v>
      </c>
      <c r="AH1275">
        <v>0.25</v>
      </c>
      <c r="AI1275">
        <v>20</v>
      </c>
      <c r="AJ1275">
        <v>6</v>
      </c>
      <c r="AK1275">
        <v>-0.1</v>
      </c>
      <c r="AL1275">
        <v>7.6</v>
      </c>
      <c r="AM1275">
        <v>-5</v>
      </c>
      <c r="AN1275">
        <v>5.5</v>
      </c>
      <c r="AO1275">
        <v>-100</v>
      </c>
      <c r="AP1275">
        <v>-0.5</v>
      </c>
      <c r="AQ1275">
        <v>0.6</v>
      </c>
      <c r="AR1275">
        <v>-10</v>
      </c>
      <c r="AS1275">
        <v>5.6</v>
      </c>
      <c r="AT1275">
        <v>500</v>
      </c>
      <c r="AU1275">
        <v>3.7</v>
      </c>
      <c r="AV1275">
        <v>-1</v>
      </c>
      <c r="AW1275">
        <v>2</v>
      </c>
      <c r="AX1275">
        <v>100</v>
      </c>
      <c r="AY1275">
        <v>-200</v>
      </c>
    </row>
    <row r="1276" spans="1:51" x14ac:dyDescent="0.3">
      <c r="A1276" t="s">
        <v>6176</v>
      </c>
      <c r="B1276" t="s">
        <v>6177</v>
      </c>
      <c r="C1276" t="s">
        <v>6178</v>
      </c>
      <c r="D1276" s="1" t="str">
        <f>HYPERLINK("http://geochem.nrcan.gc.ca/cdogs/content/bdl/bdl211192_e.htm", "21:1192")</f>
        <v>21:1192</v>
      </c>
      <c r="E1276" s="1" t="str">
        <f>HYPERLINK("http://geochem.nrcan.gc.ca/cdogs/content/svy/svy210191_e.htm", "21:0191")</f>
        <v>21:0191</v>
      </c>
      <c r="F1276" t="s">
        <v>6179</v>
      </c>
      <c r="G1276" t="s">
        <v>6180</v>
      </c>
      <c r="I1276">
        <v>57.126854199999997</v>
      </c>
      <c r="J1276">
        <v>-106.7490286</v>
      </c>
      <c r="K1276" s="1" t="str">
        <f>HYPERLINK("http://geochem.nrcan.gc.ca/cdogs/content/kwd/kwd020027_e.htm", "NGR lake sediment grab sample")</f>
        <v>NGR lake sediment grab sample</v>
      </c>
      <c r="L1276" s="1" t="str">
        <f>HYPERLINK("http://geochem.nrcan.gc.ca/cdogs/content/kwd/kwd080006_e.htm", "&lt;177 micron (NGR)")</f>
        <v>&lt;177 micron (NGR)</v>
      </c>
      <c r="M1276">
        <v>67</v>
      </c>
      <c r="N1276" t="s">
        <v>109</v>
      </c>
      <c r="O1276">
        <v>1275</v>
      </c>
      <c r="P1276">
        <v>1</v>
      </c>
      <c r="Q1276">
        <v>-2</v>
      </c>
      <c r="R1276">
        <v>1.3</v>
      </c>
      <c r="S1276">
        <v>-2</v>
      </c>
      <c r="T1276">
        <v>70</v>
      </c>
      <c r="U1276">
        <v>31.7</v>
      </c>
      <c r="V1276">
        <v>-5</v>
      </c>
      <c r="W1276">
        <v>24</v>
      </c>
      <c r="X1276">
        <v>11</v>
      </c>
      <c r="Y1276">
        <v>20</v>
      </c>
      <c r="Z1276">
        <v>-0.5</v>
      </c>
      <c r="AA1276">
        <v>-1</v>
      </c>
      <c r="AB1276">
        <v>12.5</v>
      </c>
      <c r="AC1276">
        <v>-1</v>
      </c>
      <c r="AD1276">
        <v>-50</v>
      </c>
      <c r="AE1276">
        <v>11</v>
      </c>
      <c r="AF1276">
        <v>0.2</v>
      </c>
      <c r="AG1276">
        <v>2</v>
      </c>
      <c r="AH1276">
        <v>0.05</v>
      </c>
      <c r="AI1276">
        <v>-10</v>
      </c>
      <c r="AJ1276">
        <v>-5</v>
      </c>
      <c r="AK1276">
        <v>-0.1</v>
      </c>
      <c r="AL1276">
        <v>5.4</v>
      </c>
      <c r="AM1276">
        <v>-5</v>
      </c>
      <c r="AN1276">
        <v>1.7</v>
      </c>
      <c r="AO1276">
        <v>-100</v>
      </c>
      <c r="AP1276">
        <v>-0.5</v>
      </c>
      <c r="AQ1276">
        <v>-0.5</v>
      </c>
      <c r="AR1276">
        <v>-10</v>
      </c>
      <c r="AS1276">
        <v>2.9</v>
      </c>
      <c r="AT1276">
        <v>-500</v>
      </c>
      <c r="AU1276">
        <v>0.8</v>
      </c>
      <c r="AV1276">
        <v>-1</v>
      </c>
      <c r="AW1276">
        <v>-2</v>
      </c>
      <c r="AX1276">
        <v>200</v>
      </c>
      <c r="AY1276">
        <v>-200</v>
      </c>
    </row>
    <row r="1277" spans="1:51" x14ac:dyDescent="0.3">
      <c r="A1277" t="s">
        <v>6181</v>
      </c>
      <c r="B1277" t="s">
        <v>6182</v>
      </c>
      <c r="C1277" t="s">
        <v>6183</v>
      </c>
      <c r="D1277" s="1" t="str">
        <f>HYPERLINK("http://geochem.nrcan.gc.ca/cdogs/content/bdl/bdl211192_e.htm", "21:1192")</f>
        <v>21:1192</v>
      </c>
      <c r="E1277" s="1" t="str">
        <f>HYPERLINK("http://geochem.nrcan.gc.ca/cdogs/content/svy/svy210191_e.htm", "21:0191")</f>
        <v>21:0191</v>
      </c>
      <c r="F1277" t="s">
        <v>6184</v>
      </c>
      <c r="G1277" t="s">
        <v>6185</v>
      </c>
      <c r="I1277">
        <v>57.124729600000002</v>
      </c>
      <c r="J1277">
        <v>-106.7141869</v>
      </c>
      <c r="K1277" s="1" t="str">
        <f>HYPERLINK("http://geochem.nrcan.gc.ca/cdogs/content/kwd/kwd020027_e.htm", "NGR lake sediment grab sample")</f>
        <v>NGR lake sediment grab sample</v>
      </c>
      <c r="L1277" s="1" t="str">
        <f>HYPERLINK("http://geochem.nrcan.gc.ca/cdogs/content/kwd/kwd080006_e.htm", "&lt;177 micron (NGR)")</f>
        <v>&lt;177 micron (NGR)</v>
      </c>
      <c r="M1277">
        <v>67</v>
      </c>
      <c r="N1277" t="s">
        <v>115</v>
      </c>
      <c r="O1277">
        <v>1276</v>
      </c>
      <c r="P1277">
        <v>1</v>
      </c>
      <c r="Q1277">
        <v>-2</v>
      </c>
      <c r="R1277">
        <v>0.5</v>
      </c>
      <c r="S1277">
        <v>-2</v>
      </c>
      <c r="T1277">
        <v>-50</v>
      </c>
      <c r="U1277">
        <v>20.2</v>
      </c>
      <c r="V1277">
        <v>-5</v>
      </c>
      <c r="W1277">
        <v>27</v>
      </c>
      <c r="X1277">
        <v>-5</v>
      </c>
      <c r="Y1277">
        <v>-20</v>
      </c>
      <c r="Z1277">
        <v>-0.5</v>
      </c>
      <c r="AA1277">
        <v>-1</v>
      </c>
      <c r="AB1277">
        <v>1.1000000000000001</v>
      </c>
      <c r="AC1277">
        <v>-1</v>
      </c>
      <c r="AD1277">
        <v>-50</v>
      </c>
      <c r="AE1277">
        <v>14</v>
      </c>
      <c r="AF1277">
        <v>-0.2</v>
      </c>
      <c r="AG1277">
        <v>-1</v>
      </c>
      <c r="AH1277">
        <v>0.04</v>
      </c>
      <c r="AI1277">
        <v>-10</v>
      </c>
      <c r="AJ1277">
        <v>-5</v>
      </c>
      <c r="AK1277">
        <v>-0.1</v>
      </c>
      <c r="AL1277">
        <v>4.0999999999999996</v>
      </c>
      <c r="AM1277">
        <v>-5</v>
      </c>
      <c r="AN1277">
        <v>2.2000000000000002</v>
      </c>
      <c r="AO1277">
        <v>-100</v>
      </c>
      <c r="AP1277">
        <v>-0.5</v>
      </c>
      <c r="AQ1277">
        <v>-0.5</v>
      </c>
      <c r="AR1277">
        <v>-10</v>
      </c>
      <c r="AS1277">
        <v>2.6</v>
      </c>
      <c r="AT1277">
        <v>-500</v>
      </c>
      <c r="AU1277">
        <v>0.7</v>
      </c>
      <c r="AV1277">
        <v>-1</v>
      </c>
      <c r="AW1277">
        <v>-2</v>
      </c>
      <c r="AX1277">
        <v>-100</v>
      </c>
      <c r="AY1277">
        <v>-200</v>
      </c>
    </row>
    <row r="1278" spans="1:51" x14ac:dyDescent="0.3">
      <c r="A1278" t="s">
        <v>6186</v>
      </c>
      <c r="B1278" t="s">
        <v>6187</v>
      </c>
      <c r="C1278" t="s">
        <v>6188</v>
      </c>
      <c r="D1278" s="1" t="str">
        <f>HYPERLINK("http://geochem.nrcan.gc.ca/cdogs/content/bdl/bdl211192_e.htm", "21:1192")</f>
        <v>21:1192</v>
      </c>
      <c r="E1278" s="1" t="str">
        <f>HYPERLINK("http://geochem.nrcan.gc.ca/cdogs/content/svy/svy210191_e.htm", "21:0191")</f>
        <v>21:0191</v>
      </c>
      <c r="F1278" t="s">
        <v>6189</v>
      </c>
      <c r="G1278" t="s">
        <v>6190</v>
      </c>
      <c r="I1278">
        <v>57.140638899999999</v>
      </c>
      <c r="J1278">
        <v>-106.6852737</v>
      </c>
      <c r="K1278" s="1" t="str">
        <f>HYPERLINK("http://geochem.nrcan.gc.ca/cdogs/content/kwd/kwd020027_e.htm", "NGR lake sediment grab sample")</f>
        <v>NGR lake sediment grab sample</v>
      </c>
      <c r="L1278" s="1" t="str">
        <f>HYPERLINK("http://geochem.nrcan.gc.ca/cdogs/content/kwd/kwd080006_e.htm", "&lt;177 micron (NGR)")</f>
        <v>&lt;177 micron (NGR)</v>
      </c>
      <c r="M1278">
        <v>67</v>
      </c>
      <c r="N1278" t="s">
        <v>121</v>
      </c>
      <c r="O1278">
        <v>1277</v>
      </c>
      <c r="P1278">
        <v>1</v>
      </c>
      <c r="Q1278">
        <v>-2</v>
      </c>
      <c r="R1278">
        <v>0.7</v>
      </c>
      <c r="S1278">
        <v>-2</v>
      </c>
      <c r="T1278">
        <v>120</v>
      </c>
      <c r="U1278">
        <v>7.6</v>
      </c>
      <c r="V1278">
        <v>-5</v>
      </c>
      <c r="W1278">
        <v>42</v>
      </c>
      <c r="X1278">
        <v>6</v>
      </c>
      <c r="Y1278">
        <v>-20</v>
      </c>
      <c r="Z1278">
        <v>-0.5</v>
      </c>
      <c r="AA1278">
        <v>-1</v>
      </c>
      <c r="AB1278">
        <v>4.4000000000000004</v>
      </c>
      <c r="AC1278">
        <v>2</v>
      </c>
      <c r="AD1278">
        <v>-50</v>
      </c>
      <c r="AE1278">
        <v>20</v>
      </c>
      <c r="AF1278">
        <v>-0.2</v>
      </c>
      <c r="AG1278">
        <v>1</v>
      </c>
      <c r="AH1278">
        <v>0.26</v>
      </c>
      <c r="AI1278">
        <v>-10</v>
      </c>
      <c r="AJ1278">
        <v>12</v>
      </c>
      <c r="AK1278">
        <v>-0.1</v>
      </c>
      <c r="AL1278">
        <v>3.3</v>
      </c>
      <c r="AM1278">
        <v>-5</v>
      </c>
      <c r="AN1278">
        <v>3.1</v>
      </c>
      <c r="AO1278">
        <v>-100</v>
      </c>
      <c r="AP1278">
        <v>-0.5</v>
      </c>
      <c r="AQ1278">
        <v>-0.5</v>
      </c>
      <c r="AR1278">
        <v>-10</v>
      </c>
      <c r="AS1278">
        <v>4.5999999999999996</v>
      </c>
      <c r="AT1278">
        <v>-500</v>
      </c>
      <c r="AU1278">
        <v>1</v>
      </c>
      <c r="AV1278">
        <v>-1</v>
      </c>
      <c r="AW1278">
        <v>-2</v>
      </c>
      <c r="AX1278">
        <v>-100</v>
      </c>
      <c r="AY1278">
        <v>-200</v>
      </c>
    </row>
    <row r="1279" spans="1:51" x14ac:dyDescent="0.3">
      <c r="A1279" t="s">
        <v>6191</v>
      </c>
      <c r="B1279" t="s">
        <v>6192</v>
      </c>
      <c r="C1279" t="s">
        <v>6193</v>
      </c>
      <c r="D1279" s="1" t="str">
        <f>HYPERLINK("http://geochem.nrcan.gc.ca/cdogs/content/bdl/bdl211192_e.htm", "21:1192")</f>
        <v>21:1192</v>
      </c>
      <c r="E1279" s="1" t="str">
        <f>HYPERLINK("http://geochem.nrcan.gc.ca/cdogs/content/svy/svy210191_e.htm", "21:0191")</f>
        <v>21:0191</v>
      </c>
      <c r="F1279" t="s">
        <v>6194</v>
      </c>
      <c r="G1279" t="s">
        <v>6195</v>
      </c>
      <c r="I1279">
        <v>57.172792899999997</v>
      </c>
      <c r="J1279">
        <v>-106.64354899999999</v>
      </c>
      <c r="K1279" s="1" t="str">
        <f>HYPERLINK("http://geochem.nrcan.gc.ca/cdogs/content/kwd/kwd020027_e.htm", "NGR lake sediment grab sample")</f>
        <v>NGR lake sediment grab sample</v>
      </c>
      <c r="L1279" s="1" t="str">
        <f>HYPERLINK("http://geochem.nrcan.gc.ca/cdogs/content/kwd/kwd080006_e.htm", "&lt;177 micron (NGR)")</f>
        <v>&lt;177 micron (NGR)</v>
      </c>
      <c r="M1279">
        <v>67</v>
      </c>
      <c r="N1279" t="s">
        <v>127</v>
      </c>
      <c r="O1279">
        <v>1278</v>
      </c>
      <c r="P1279">
        <v>1</v>
      </c>
      <c r="Q1279">
        <v>-2</v>
      </c>
      <c r="R1279">
        <v>2.5</v>
      </c>
      <c r="S1279">
        <v>-2</v>
      </c>
      <c r="T1279">
        <v>140</v>
      </c>
      <c r="U1279">
        <v>40.299999999999997</v>
      </c>
      <c r="V1279">
        <v>-5</v>
      </c>
      <c r="W1279">
        <v>173</v>
      </c>
      <c r="X1279">
        <v>13</v>
      </c>
      <c r="Y1279">
        <v>50</v>
      </c>
      <c r="Z1279">
        <v>-0.5</v>
      </c>
      <c r="AA1279">
        <v>2</v>
      </c>
      <c r="AB1279">
        <v>13.3</v>
      </c>
      <c r="AC1279">
        <v>2</v>
      </c>
      <c r="AD1279">
        <v>-50</v>
      </c>
      <c r="AE1279">
        <v>82</v>
      </c>
      <c r="AF1279">
        <v>1</v>
      </c>
      <c r="AG1279">
        <v>6</v>
      </c>
      <c r="AH1279">
        <v>0.13</v>
      </c>
      <c r="AI1279">
        <v>30</v>
      </c>
      <c r="AJ1279">
        <v>7</v>
      </c>
      <c r="AK1279">
        <v>-0.1</v>
      </c>
      <c r="AL1279">
        <v>17.600000000000001</v>
      </c>
      <c r="AM1279">
        <v>-5</v>
      </c>
      <c r="AN1279">
        <v>13.2</v>
      </c>
      <c r="AO1279">
        <v>-100</v>
      </c>
      <c r="AP1279">
        <v>-0.5</v>
      </c>
      <c r="AQ1279">
        <v>1.4</v>
      </c>
      <c r="AR1279">
        <v>-10</v>
      </c>
      <c r="AS1279">
        <v>13.5</v>
      </c>
      <c r="AT1279">
        <v>-500</v>
      </c>
      <c r="AU1279">
        <v>3.5</v>
      </c>
      <c r="AV1279">
        <v>-1</v>
      </c>
      <c r="AW1279">
        <v>5</v>
      </c>
      <c r="AX1279">
        <v>200</v>
      </c>
      <c r="AY1279">
        <v>-200</v>
      </c>
    </row>
    <row r="1280" spans="1:51" x14ac:dyDescent="0.3">
      <c r="A1280" t="s">
        <v>6196</v>
      </c>
      <c r="B1280" t="s">
        <v>6197</v>
      </c>
      <c r="C1280" t="s">
        <v>6198</v>
      </c>
      <c r="D1280" s="1" t="str">
        <f>HYPERLINK("http://geochem.nrcan.gc.ca/cdogs/content/bdl/bdl211192_e.htm", "21:1192")</f>
        <v>21:1192</v>
      </c>
      <c r="E1280" s="1" t="str">
        <f>HYPERLINK("http://geochem.nrcan.gc.ca/cdogs/content/svy/svy210191_e.htm", "21:0191")</f>
        <v>21:0191</v>
      </c>
      <c r="F1280" t="s">
        <v>6199</v>
      </c>
      <c r="G1280" t="s">
        <v>6200</v>
      </c>
      <c r="I1280">
        <v>57.168259399999997</v>
      </c>
      <c r="J1280">
        <v>-106.5824179</v>
      </c>
      <c r="K1280" s="1" t="str">
        <f>HYPERLINK("http://geochem.nrcan.gc.ca/cdogs/content/kwd/kwd020027_e.htm", "NGR lake sediment grab sample")</f>
        <v>NGR lake sediment grab sample</v>
      </c>
      <c r="L1280" s="1" t="str">
        <f>HYPERLINK("http://geochem.nrcan.gc.ca/cdogs/content/kwd/kwd080006_e.htm", "&lt;177 micron (NGR)")</f>
        <v>&lt;177 micron (NGR)</v>
      </c>
      <c r="M1280">
        <v>67</v>
      </c>
      <c r="N1280" t="s">
        <v>133</v>
      </c>
      <c r="O1280">
        <v>1279</v>
      </c>
      <c r="P1280">
        <v>1</v>
      </c>
      <c r="Q1280">
        <v>-2</v>
      </c>
      <c r="R1280">
        <v>1.6</v>
      </c>
      <c r="S1280">
        <v>-2</v>
      </c>
      <c r="T1280">
        <v>80</v>
      </c>
      <c r="U1280">
        <v>27</v>
      </c>
      <c r="V1280">
        <v>-5</v>
      </c>
      <c r="W1280">
        <v>86</v>
      </c>
      <c r="X1280">
        <v>-5</v>
      </c>
      <c r="Y1280">
        <v>20</v>
      </c>
      <c r="Z1280">
        <v>-0.5</v>
      </c>
      <c r="AA1280">
        <v>-1</v>
      </c>
      <c r="AB1280">
        <v>4.4000000000000004</v>
      </c>
      <c r="AC1280">
        <v>1</v>
      </c>
      <c r="AD1280">
        <v>-50</v>
      </c>
      <c r="AE1280">
        <v>41</v>
      </c>
      <c r="AF1280">
        <v>0.2</v>
      </c>
      <c r="AG1280">
        <v>-1</v>
      </c>
      <c r="AH1280">
        <v>0.09</v>
      </c>
      <c r="AI1280">
        <v>10</v>
      </c>
      <c r="AJ1280">
        <v>-5</v>
      </c>
      <c r="AK1280">
        <v>-0.1</v>
      </c>
      <c r="AL1280">
        <v>3.6</v>
      </c>
      <c r="AM1280">
        <v>-5</v>
      </c>
      <c r="AN1280">
        <v>5.0999999999999996</v>
      </c>
      <c r="AO1280">
        <v>-100</v>
      </c>
      <c r="AP1280">
        <v>-0.5</v>
      </c>
      <c r="AQ1280">
        <v>-0.5</v>
      </c>
      <c r="AR1280">
        <v>-10</v>
      </c>
      <c r="AS1280">
        <v>6.6</v>
      </c>
      <c r="AT1280">
        <v>-500</v>
      </c>
      <c r="AU1280">
        <v>1.5</v>
      </c>
      <c r="AV1280">
        <v>-1</v>
      </c>
      <c r="AW1280">
        <v>-2</v>
      </c>
      <c r="AX1280">
        <v>100</v>
      </c>
      <c r="AY1280">
        <v>-200</v>
      </c>
    </row>
    <row r="1281" spans="1:51" x14ac:dyDescent="0.3">
      <c r="A1281" t="s">
        <v>6201</v>
      </c>
      <c r="B1281" t="s">
        <v>6202</v>
      </c>
      <c r="C1281" t="s">
        <v>6203</v>
      </c>
      <c r="D1281" s="1" t="str">
        <f>HYPERLINK("http://geochem.nrcan.gc.ca/cdogs/content/bdl/bdl211192_e.htm", "21:1192")</f>
        <v>21:1192</v>
      </c>
      <c r="E1281" s="1" t="str">
        <f>HYPERLINK("http://geochem.nrcan.gc.ca/cdogs/content/svy/svy210191_e.htm", "21:0191")</f>
        <v>21:0191</v>
      </c>
      <c r="F1281" t="s">
        <v>6204</v>
      </c>
      <c r="G1281" t="s">
        <v>6205</v>
      </c>
      <c r="I1281">
        <v>57.1560548</v>
      </c>
      <c r="J1281">
        <v>-106.5904771</v>
      </c>
      <c r="K1281" s="1" t="str">
        <f>HYPERLINK("http://geochem.nrcan.gc.ca/cdogs/content/kwd/kwd020027_e.htm", "NGR lake sediment grab sample")</f>
        <v>NGR lake sediment grab sample</v>
      </c>
      <c r="L1281" s="1" t="str">
        <f>HYPERLINK("http://geochem.nrcan.gc.ca/cdogs/content/kwd/kwd080006_e.htm", "&lt;177 micron (NGR)")</f>
        <v>&lt;177 micron (NGR)</v>
      </c>
      <c r="M1281">
        <v>67</v>
      </c>
      <c r="N1281" t="s">
        <v>145</v>
      </c>
      <c r="O1281">
        <v>1280</v>
      </c>
      <c r="P1281">
        <v>1</v>
      </c>
      <c r="Q1281">
        <v>-2</v>
      </c>
      <c r="R1281">
        <v>1.7</v>
      </c>
      <c r="S1281">
        <v>-2</v>
      </c>
      <c r="T1281">
        <v>120</v>
      </c>
      <c r="U1281">
        <v>8.4</v>
      </c>
      <c r="V1281">
        <v>-5</v>
      </c>
      <c r="W1281">
        <v>25</v>
      </c>
      <c r="X1281">
        <v>-5</v>
      </c>
      <c r="Y1281">
        <v>-20</v>
      </c>
      <c r="Z1281">
        <v>-0.5</v>
      </c>
      <c r="AA1281">
        <v>-1</v>
      </c>
      <c r="AB1281">
        <v>0.5</v>
      </c>
      <c r="AC1281">
        <v>3</v>
      </c>
      <c r="AD1281">
        <v>-50</v>
      </c>
      <c r="AE1281">
        <v>13</v>
      </c>
      <c r="AF1281">
        <v>-0.2</v>
      </c>
      <c r="AG1281">
        <v>-1</v>
      </c>
      <c r="AH1281">
        <v>0.25</v>
      </c>
      <c r="AI1281">
        <v>-10</v>
      </c>
      <c r="AJ1281">
        <v>13</v>
      </c>
      <c r="AK1281">
        <v>-0.1</v>
      </c>
      <c r="AL1281">
        <v>2.2000000000000002</v>
      </c>
      <c r="AM1281">
        <v>-5</v>
      </c>
      <c r="AN1281">
        <v>2</v>
      </c>
      <c r="AO1281">
        <v>-100</v>
      </c>
      <c r="AP1281">
        <v>-0.5</v>
      </c>
      <c r="AQ1281">
        <v>-0.5</v>
      </c>
      <c r="AR1281">
        <v>-10</v>
      </c>
      <c r="AS1281">
        <v>4.5</v>
      </c>
      <c r="AT1281">
        <v>-500</v>
      </c>
      <c r="AU1281">
        <v>1.2</v>
      </c>
      <c r="AV1281">
        <v>-1</v>
      </c>
      <c r="AW1281">
        <v>-2</v>
      </c>
      <c r="AX1281">
        <v>-100</v>
      </c>
      <c r="AY1281">
        <v>-200</v>
      </c>
    </row>
    <row r="1282" spans="1:51" x14ac:dyDescent="0.3">
      <c r="A1282" t="s">
        <v>6206</v>
      </c>
      <c r="B1282" t="s">
        <v>6207</v>
      </c>
      <c r="C1282" t="s">
        <v>6208</v>
      </c>
      <c r="D1282" s="1" t="str">
        <f>HYPERLINK("http://geochem.nrcan.gc.ca/cdogs/content/bdl/bdl211192_e.htm", "21:1192")</f>
        <v>21:1192</v>
      </c>
      <c r="E1282" s="1" t="str">
        <f>HYPERLINK("http://geochem.nrcan.gc.ca/cdogs/content/svy/svy210191_e.htm", "21:0191")</f>
        <v>21:0191</v>
      </c>
      <c r="F1282" t="s">
        <v>6209</v>
      </c>
      <c r="G1282" t="s">
        <v>6210</v>
      </c>
      <c r="I1282">
        <v>57.165821999999999</v>
      </c>
      <c r="J1282">
        <v>-106.52747410000001</v>
      </c>
      <c r="K1282" s="1" t="str">
        <f>HYPERLINK("http://geochem.nrcan.gc.ca/cdogs/content/kwd/kwd020027_e.htm", "NGR lake sediment grab sample")</f>
        <v>NGR lake sediment grab sample</v>
      </c>
      <c r="L1282" s="1" t="str">
        <f>HYPERLINK("http://geochem.nrcan.gc.ca/cdogs/content/kwd/kwd080006_e.htm", "&lt;177 micron (NGR)")</f>
        <v>&lt;177 micron (NGR)</v>
      </c>
      <c r="M1282">
        <v>67</v>
      </c>
      <c r="N1282" t="s">
        <v>151</v>
      </c>
      <c r="O1282">
        <v>1281</v>
      </c>
      <c r="P1282">
        <v>1</v>
      </c>
      <c r="Q1282">
        <v>-2</v>
      </c>
      <c r="R1282">
        <v>1.3</v>
      </c>
      <c r="S1282">
        <v>-2</v>
      </c>
      <c r="T1282">
        <v>60</v>
      </c>
      <c r="U1282">
        <v>22.1</v>
      </c>
      <c r="V1282">
        <v>-5</v>
      </c>
      <c r="W1282">
        <v>13</v>
      </c>
      <c r="X1282">
        <v>-5</v>
      </c>
      <c r="Y1282">
        <v>-20</v>
      </c>
      <c r="Z1282">
        <v>-0.5</v>
      </c>
      <c r="AA1282">
        <v>-1</v>
      </c>
      <c r="AB1282">
        <v>0.7</v>
      </c>
      <c r="AC1282">
        <v>-1</v>
      </c>
      <c r="AD1282">
        <v>-50</v>
      </c>
      <c r="AE1282">
        <v>7</v>
      </c>
      <c r="AF1282">
        <v>-0.2</v>
      </c>
      <c r="AG1282">
        <v>1</v>
      </c>
      <c r="AH1282">
        <v>7.0000000000000007E-2</v>
      </c>
      <c r="AI1282">
        <v>-10</v>
      </c>
      <c r="AJ1282">
        <v>-5</v>
      </c>
      <c r="AK1282">
        <v>-0.1</v>
      </c>
      <c r="AL1282">
        <v>1.8</v>
      </c>
      <c r="AM1282">
        <v>-5</v>
      </c>
      <c r="AN1282">
        <v>1.4</v>
      </c>
      <c r="AO1282">
        <v>-100</v>
      </c>
      <c r="AP1282">
        <v>-0.5</v>
      </c>
      <c r="AQ1282">
        <v>-0.5</v>
      </c>
      <c r="AR1282">
        <v>-10</v>
      </c>
      <c r="AS1282">
        <v>1.6</v>
      </c>
      <c r="AT1282">
        <v>-500</v>
      </c>
      <c r="AU1282">
        <v>0.9</v>
      </c>
      <c r="AV1282">
        <v>-1</v>
      </c>
      <c r="AW1282">
        <v>-2</v>
      </c>
      <c r="AX1282">
        <v>-100</v>
      </c>
      <c r="AY1282">
        <v>-200</v>
      </c>
    </row>
    <row r="1283" spans="1:51" x14ac:dyDescent="0.3">
      <c r="A1283" t="s">
        <v>6211</v>
      </c>
      <c r="B1283" t="s">
        <v>6212</v>
      </c>
      <c r="C1283" t="s">
        <v>6213</v>
      </c>
      <c r="D1283" s="1" t="str">
        <f>HYPERLINK("http://geochem.nrcan.gc.ca/cdogs/content/bdl/bdl211192_e.htm", "21:1192")</f>
        <v>21:1192</v>
      </c>
      <c r="E1283" s="1" t="str">
        <f>HYPERLINK("http://geochem.nrcan.gc.ca/cdogs/content/svy/svy210191_e.htm", "21:0191")</f>
        <v>21:0191</v>
      </c>
      <c r="F1283" t="s">
        <v>6214</v>
      </c>
      <c r="G1283" t="s">
        <v>6215</v>
      </c>
      <c r="I1283">
        <v>57.150542199999997</v>
      </c>
      <c r="J1283">
        <v>-106.51161879999999</v>
      </c>
      <c r="K1283" s="1" t="str">
        <f>HYPERLINK("http://geochem.nrcan.gc.ca/cdogs/content/kwd/kwd020027_e.htm", "NGR lake sediment grab sample")</f>
        <v>NGR lake sediment grab sample</v>
      </c>
      <c r="L1283" s="1" t="str">
        <f>HYPERLINK("http://geochem.nrcan.gc.ca/cdogs/content/kwd/kwd080006_e.htm", "&lt;177 micron (NGR)")</f>
        <v>&lt;177 micron (NGR)</v>
      </c>
      <c r="M1283">
        <v>67</v>
      </c>
      <c r="N1283" t="s">
        <v>157</v>
      </c>
      <c r="O1283">
        <v>1282</v>
      </c>
      <c r="P1283">
        <v>1</v>
      </c>
      <c r="Q1283">
        <v>-2</v>
      </c>
      <c r="R1283">
        <v>2.6</v>
      </c>
      <c r="S1283">
        <v>-2</v>
      </c>
      <c r="T1283">
        <v>110</v>
      </c>
      <c r="U1283">
        <v>16.7</v>
      </c>
      <c r="V1283">
        <v>-5</v>
      </c>
      <c r="W1283">
        <v>16</v>
      </c>
      <c r="X1283">
        <v>-5</v>
      </c>
      <c r="Y1283">
        <v>30</v>
      </c>
      <c r="Z1283">
        <v>-0.5</v>
      </c>
      <c r="AA1283">
        <v>-1</v>
      </c>
      <c r="AB1283">
        <v>0.3</v>
      </c>
      <c r="AC1283">
        <v>2</v>
      </c>
      <c r="AD1283">
        <v>-50</v>
      </c>
      <c r="AE1283">
        <v>9</v>
      </c>
      <c r="AF1283">
        <v>-0.2</v>
      </c>
      <c r="AG1283">
        <v>2</v>
      </c>
      <c r="AH1283">
        <v>0.21</v>
      </c>
      <c r="AI1283">
        <v>-10</v>
      </c>
      <c r="AJ1283">
        <v>9</v>
      </c>
      <c r="AK1283">
        <v>0.2</v>
      </c>
      <c r="AL1283">
        <v>1.9</v>
      </c>
      <c r="AM1283">
        <v>-5</v>
      </c>
      <c r="AN1283">
        <v>1.3</v>
      </c>
      <c r="AO1283">
        <v>-100</v>
      </c>
      <c r="AP1283">
        <v>-0.5</v>
      </c>
      <c r="AQ1283">
        <v>-0.5</v>
      </c>
      <c r="AR1283">
        <v>-10</v>
      </c>
      <c r="AS1283">
        <v>2.7</v>
      </c>
      <c r="AT1283">
        <v>-500</v>
      </c>
      <c r="AU1283">
        <v>0.9</v>
      </c>
      <c r="AV1283">
        <v>-1</v>
      </c>
      <c r="AW1283">
        <v>-2</v>
      </c>
      <c r="AX1283">
        <v>-100</v>
      </c>
      <c r="AY1283">
        <v>-200</v>
      </c>
    </row>
    <row r="1284" spans="1:51" x14ac:dyDescent="0.3">
      <c r="A1284" t="s">
        <v>6216</v>
      </c>
      <c r="B1284" t="s">
        <v>6217</v>
      </c>
      <c r="C1284" t="s">
        <v>6218</v>
      </c>
      <c r="D1284" s="1" t="str">
        <f>HYPERLINK("http://geochem.nrcan.gc.ca/cdogs/content/bdl/bdl211192_e.htm", "21:1192")</f>
        <v>21:1192</v>
      </c>
      <c r="E1284" s="1" t="str">
        <f>HYPERLINK("http://geochem.nrcan.gc.ca/cdogs/content/svy/svy210191_e.htm", "21:0191")</f>
        <v>21:0191</v>
      </c>
      <c r="F1284" t="s">
        <v>6219</v>
      </c>
      <c r="G1284" t="s">
        <v>6220</v>
      </c>
      <c r="I1284">
        <v>57.113604100000003</v>
      </c>
      <c r="J1284">
        <v>-106.5332164</v>
      </c>
      <c r="K1284" s="1" t="str">
        <f>HYPERLINK("http://geochem.nrcan.gc.ca/cdogs/content/kwd/kwd020027_e.htm", "NGR lake sediment grab sample")</f>
        <v>NGR lake sediment grab sample</v>
      </c>
      <c r="L1284" s="1" t="str">
        <f>HYPERLINK("http://geochem.nrcan.gc.ca/cdogs/content/kwd/kwd080006_e.htm", "&lt;177 micron (NGR)")</f>
        <v>&lt;177 micron (NGR)</v>
      </c>
      <c r="M1284">
        <v>67</v>
      </c>
      <c r="N1284" t="s">
        <v>163</v>
      </c>
      <c r="O1284">
        <v>1283</v>
      </c>
      <c r="P1284">
        <v>1</v>
      </c>
      <c r="Q1284">
        <v>-2</v>
      </c>
      <c r="R1284">
        <v>2.2000000000000002</v>
      </c>
      <c r="S1284">
        <v>-2</v>
      </c>
      <c r="T1284">
        <v>110</v>
      </c>
      <c r="U1284">
        <v>22.2</v>
      </c>
      <c r="V1284">
        <v>-5</v>
      </c>
      <c r="W1284">
        <v>30</v>
      </c>
      <c r="X1284">
        <v>-5</v>
      </c>
      <c r="Y1284">
        <v>-20</v>
      </c>
      <c r="Z1284">
        <v>0.6</v>
      </c>
      <c r="AA1284">
        <v>-1</v>
      </c>
      <c r="AB1284">
        <v>1.2</v>
      </c>
      <c r="AC1284">
        <v>1</v>
      </c>
      <c r="AD1284">
        <v>-50</v>
      </c>
      <c r="AE1284">
        <v>16</v>
      </c>
      <c r="AF1284">
        <v>-0.2</v>
      </c>
      <c r="AG1284">
        <v>-1</v>
      </c>
      <c r="AH1284">
        <v>0.15</v>
      </c>
      <c r="AI1284">
        <v>-10</v>
      </c>
      <c r="AJ1284">
        <v>7</v>
      </c>
      <c r="AK1284">
        <v>-0.1</v>
      </c>
      <c r="AL1284">
        <v>3.2</v>
      </c>
      <c r="AM1284">
        <v>-5</v>
      </c>
      <c r="AN1284">
        <v>2.6</v>
      </c>
      <c r="AO1284">
        <v>-100</v>
      </c>
      <c r="AP1284">
        <v>-0.5</v>
      </c>
      <c r="AQ1284">
        <v>-0.5</v>
      </c>
      <c r="AR1284">
        <v>-10</v>
      </c>
      <c r="AS1284">
        <v>2.9</v>
      </c>
      <c r="AT1284">
        <v>-500</v>
      </c>
      <c r="AU1284">
        <v>1.1000000000000001</v>
      </c>
      <c r="AV1284">
        <v>-1</v>
      </c>
      <c r="AW1284">
        <v>-2</v>
      </c>
      <c r="AX1284">
        <v>100</v>
      </c>
      <c r="AY1284">
        <v>-200</v>
      </c>
    </row>
    <row r="1285" spans="1:51" x14ac:dyDescent="0.3">
      <c r="A1285" t="s">
        <v>6221</v>
      </c>
      <c r="B1285" t="s">
        <v>6222</v>
      </c>
      <c r="C1285" t="s">
        <v>6223</v>
      </c>
      <c r="D1285" s="1" t="str">
        <f>HYPERLINK("http://geochem.nrcan.gc.ca/cdogs/content/bdl/bdl211192_e.htm", "21:1192")</f>
        <v>21:1192</v>
      </c>
      <c r="E1285" s="1" t="str">
        <f>HYPERLINK("http://geochem.nrcan.gc.ca/cdogs/content/svy/svy210191_e.htm", "21:0191")</f>
        <v>21:0191</v>
      </c>
      <c r="F1285" t="s">
        <v>6224</v>
      </c>
      <c r="G1285" t="s">
        <v>6225</v>
      </c>
      <c r="I1285">
        <v>57.112764900000002</v>
      </c>
      <c r="J1285">
        <v>-106.5113006</v>
      </c>
      <c r="K1285" s="1" t="str">
        <f>HYPERLINK("http://geochem.nrcan.gc.ca/cdogs/content/kwd/kwd020027_e.htm", "NGR lake sediment grab sample")</f>
        <v>NGR lake sediment grab sample</v>
      </c>
      <c r="L1285" s="1" t="str">
        <f>HYPERLINK("http://geochem.nrcan.gc.ca/cdogs/content/kwd/kwd080006_e.htm", "&lt;177 micron (NGR)")</f>
        <v>&lt;177 micron (NGR)</v>
      </c>
      <c r="M1285">
        <v>67</v>
      </c>
      <c r="N1285" t="s">
        <v>169</v>
      </c>
      <c r="O1285">
        <v>1284</v>
      </c>
      <c r="P1285">
        <v>1</v>
      </c>
      <c r="Q1285">
        <v>-2</v>
      </c>
      <c r="R1285">
        <v>1.1000000000000001</v>
      </c>
      <c r="S1285">
        <v>-2</v>
      </c>
      <c r="T1285">
        <v>80</v>
      </c>
      <c r="U1285">
        <v>8.1</v>
      </c>
      <c r="V1285">
        <v>-5</v>
      </c>
      <c r="W1285">
        <v>24</v>
      </c>
      <c r="X1285">
        <v>-5</v>
      </c>
      <c r="Y1285">
        <v>-20</v>
      </c>
      <c r="Z1285">
        <v>-0.5</v>
      </c>
      <c r="AA1285">
        <v>-1</v>
      </c>
      <c r="AB1285">
        <v>0.6</v>
      </c>
      <c r="AC1285">
        <v>1</v>
      </c>
      <c r="AD1285">
        <v>-50</v>
      </c>
      <c r="AE1285">
        <v>12</v>
      </c>
      <c r="AF1285">
        <v>-0.2</v>
      </c>
      <c r="AG1285">
        <v>-1</v>
      </c>
      <c r="AH1285">
        <v>0.11</v>
      </c>
      <c r="AI1285">
        <v>-10</v>
      </c>
      <c r="AJ1285">
        <v>8</v>
      </c>
      <c r="AK1285">
        <v>-0.1</v>
      </c>
      <c r="AL1285">
        <v>2.8</v>
      </c>
      <c r="AM1285">
        <v>-5</v>
      </c>
      <c r="AN1285">
        <v>2.1</v>
      </c>
      <c r="AO1285">
        <v>-100</v>
      </c>
      <c r="AP1285">
        <v>-0.5</v>
      </c>
      <c r="AQ1285">
        <v>-0.5</v>
      </c>
      <c r="AR1285">
        <v>-10</v>
      </c>
      <c r="AS1285">
        <v>3.1</v>
      </c>
      <c r="AT1285">
        <v>-500</v>
      </c>
      <c r="AU1285">
        <v>1</v>
      </c>
      <c r="AV1285">
        <v>-1</v>
      </c>
      <c r="AW1285">
        <v>-2</v>
      </c>
      <c r="AX1285">
        <v>-100</v>
      </c>
      <c r="AY1285">
        <v>-200</v>
      </c>
    </row>
    <row r="1286" spans="1:51" x14ac:dyDescent="0.3">
      <c r="A1286" t="s">
        <v>6226</v>
      </c>
      <c r="B1286" t="s">
        <v>6227</v>
      </c>
      <c r="C1286" t="s">
        <v>6228</v>
      </c>
      <c r="D1286" s="1" t="str">
        <f>HYPERLINK("http://geochem.nrcan.gc.ca/cdogs/content/bdl/bdl211192_e.htm", "21:1192")</f>
        <v>21:1192</v>
      </c>
      <c r="E1286" s="1" t="str">
        <f>HYPERLINK("http://geochem.nrcan.gc.ca/cdogs/content/svy/svy210191_e.htm", "21:0191")</f>
        <v>21:0191</v>
      </c>
      <c r="F1286" t="s">
        <v>6229</v>
      </c>
      <c r="G1286" t="s">
        <v>6230</v>
      </c>
      <c r="I1286">
        <v>57.1279331</v>
      </c>
      <c r="J1286">
        <v>-106.4595319</v>
      </c>
      <c r="K1286" s="1" t="str">
        <f>HYPERLINK("http://geochem.nrcan.gc.ca/cdogs/content/kwd/kwd020027_e.htm", "NGR lake sediment grab sample")</f>
        <v>NGR lake sediment grab sample</v>
      </c>
      <c r="L1286" s="1" t="str">
        <f>HYPERLINK("http://geochem.nrcan.gc.ca/cdogs/content/kwd/kwd080006_e.htm", "&lt;177 micron (NGR)")</f>
        <v>&lt;177 micron (NGR)</v>
      </c>
      <c r="M1286">
        <v>68</v>
      </c>
      <c r="N1286" t="s">
        <v>57</v>
      </c>
      <c r="O1286">
        <v>1285</v>
      </c>
      <c r="P1286">
        <v>7</v>
      </c>
      <c r="Q1286">
        <v>-2</v>
      </c>
      <c r="R1286">
        <v>4.8</v>
      </c>
      <c r="S1286">
        <v>-2</v>
      </c>
      <c r="T1286">
        <v>130</v>
      </c>
      <c r="U1286">
        <v>24.8</v>
      </c>
      <c r="V1286">
        <v>-5</v>
      </c>
      <c r="W1286">
        <v>32</v>
      </c>
      <c r="X1286">
        <v>6</v>
      </c>
      <c r="Y1286">
        <v>30</v>
      </c>
      <c r="Z1286">
        <v>-0.5</v>
      </c>
      <c r="AA1286">
        <v>-1</v>
      </c>
      <c r="AB1286">
        <v>12.1</v>
      </c>
      <c r="AC1286">
        <v>3</v>
      </c>
      <c r="AD1286">
        <v>-50</v>
      </c>
      <c r="AE1286">
        <v>17</v>
      </c>
      <c r="AF1286">
        <v>0.3</v>
      </c>
      <c r="AG1286">
        <v>5</v>
      </c>
      <c r="AH1286">
        <v>0.25</v>
      </c>
      <c r="AI1286">
        <v>-10</v>
      </c>
      <c r="AJ1286">
        <v>9</v>
      </c>
      <c r="AK1286">
        <v>0.1</v>
      </c>
      <c r="AL1286">
        <v>3.3</v>
      </c>
      <c r="AM1286">
        <v>-5</v>
      </c>
      <c r="AN1286">
        <v>2.8</v>
      </c>
      <c r="AO1286">
        <v>-100</v>
      </c>
      <c r="AP1286">
        <v>-0.5</v>
      </c>
      <c r="AQ1286">
        <v>-0.5</v>
      </c>
      <c r="AR1286">
        <v>-10</v>
      </c>
      <c r="AS1286">
        <v>4</v>
      </c>
      <c r="AT1286">
        <v>600</v>
      </c>
      <c r="AU1286">
        <v>2</v>
      </c>
      <c r="AV1286">
        <v>-1</v>
      </c>
      <c r="AW1286">
        <v>-2</v>
      </c>
      <c r="AX1286">
        <v>200</v>
      </c>
      <c r="AY1286">
        <v>-200</v>
      </c>
    </row>
    <row r="1287" spans="1:51" x14ac:dyDescent="0.3">
      <c r="A1287" t="s">
        <v>6231</v>
      </c>
      <c r="B1287" t="s">
        <v>6232</v>
      </c>
      <c r="C1287" t="s">
        <v>6233</v>
      </c>
      <c r="D1287" s="1" t="str">
        <f>HYPERLINK("http://geochem.nrcan.gc.ca/cdogs/content/bdl/bdl211192_e.htm", "21:1192")</f>
        <v>21:1192</v>
      </c>
      <c r="E1287" s="1" t="str">
        <f>HYPERLINK("http://geochem.nrcan.gc.ca/cdogs/content/svy/svy210191_e.htm", "21:0191")</f>
        <v>21:0191</v>
      </c>
      <c r="F1287" t="s">
        <v>6229</v>
      </c>
      <c r="G1287" t="s">
        <v>6234</v>
      </c>
      <c r="I1287">
        <v>57.1279331</v>
      </c>
      <c r="J1287">
        <v>-106.4595319</v>
      </c>
      <c r="K1287" s="1" t="str">
        <f>HYPERLINK("http://geochem.nrcan.gc.ca/cdogs/content/kwd/kwd020027_e.htm", "NGR lake sediment grab sample")</f>
        <v>NGR lake sediment grab sample</v>
      </c>
      <c r="L1287" s="1" t="str">
        <f>HYPERLINK("http://geochem.nrcan.gc.ca/cdogs/content/kwd/kwd080006_e.htm", "&lt;177 micron (NGR)")</f>
        <v>&lt;177 micron (NGR)</v>
      </c>
      <c r="M1287">
        <v>68</v>
      </c>
      <c r="N1287" t="s">
        <v>67</v>
      </c>
      <c r="O1287">
        <v>1286</v>
      </c>
      <c r="P1287">
        <v>1</v>
      </c>
      <c r="Q1287">
        <v>-2</v>
      </c>
      <c r="R1287">
        <v>5.0999999999999996</v>
      </c>
      <c r="S1287">
        <v>-2</v>
      </c>
      <c r="T1287">
        <v>120</v>
      </c>
      <c r="U1287">
        <v>25.7</v>
      </c>
      <c r="V1287">
        <v>-5</v>
      </c>
      <c r="W1287">
        <v>35</v>
      </c>
      <c r="X1287">
        <v>7</v>
      </c>
      <c r="Y1287">
        <v>30</v>
      </c>
      <c r="Z1287">
        <v>-0.5</v>
      </c>
      <c r="AA1287">
        <v>-1</v>
      </c>
      <c r="AB1287">
        <v>12.8</v>
      </c>
      <c r="AC1287">
        <v>3</v>
      </c>
      <c r="AD1287">
        <v>-50</v>
      </c>
      <c r="AE1287">
        <v>17</v>
      </c>
      <c r="AF1287">
        <v>0.3</v>
      </c>
      <c r="AG1287">
        <v>5</v>
      </c>
      <c r="AH1287">
        <v>0.26</v>
      </c>
      <c r="AI1287">
        <v>-10</v>
      </c>
      <c r="AJ1287">
        <v>7</v>
      </c>
      <c r="AK1287">
        <v>0.2</v>
      </c>
      <c r="AL1287">
        <v>3.4</v>
      </c>
      <c r="AM1287">
        <v>-5</v>
      </c>
      <c r="AN1287">
        <v>2.9</v>
      </c>
      <c r="AO1287">
        <v>-100</v>
      </c>
      <c r="AP1287">
        <v>-0.5</v>
      </c>
      <c r="AQ1287">
        <v>-0.5</v>
      </c>
      <c r="AR1287">
        <v>-10</v>
      </c>
      <c r="AS1287">
        <v>4</v>
      </c>
      <c r="AT1287">
        <v>500</v>
      </c>
      <c r="AU1287">
        <v>2</v>
      </c>
      <c r="AV1287">
        <v>-1</v>
      </c>
      <c r="AW1287">
        <v>-2</v>
      </c>
      <c r="AX1287">
        <v>100</v>
      </c>
      <c r="AY1287">
        <v>-200</v>
      </c>
    </row>
    <row r="1288" spans="1:51" x14ac:dyDescent="0.3">
      <c r="A1288" t="s">
        <v>6235</v>
      </c>
      <c r="B1288" t="s">
        <v>6236</v>
      </c>
      <c r="C1288" t="s">
        <v>6237</v>
      </c>
      <c r="D1288" s="1" t="str">
        <f>HYPERLINK("http://geochem.nrcan.gc.ca/cdogs/content/bdl/bdl211192_e.htm", "21:1192")</f>
        <v>21:1192</v>
      </c>
      <c r="E1288" s="1" t="str">
        <f>HYPERLINK("http://geochem.nrcan.gc.ca/cdogs/content/svy/svy210191_e.htm", "21:0191")</f>
        <v>21:0191</v>
      </c>
      <c r="F1288" t="s">
        <v>6229</v>
      </c>
      <c r="G1288" t="s">
        <v>6238</v>
      </c>
      <c r="I1288">
        <v>57.1279331</v>
      </c>
      <c r="J1288">
        <v>-106.4595319</v>
      </c>
      <c r="K1288" s="1" t="str">
        <f>HYPERLINK("http://geochem.nrcan.gc.ca/cdogs/content/kwd/kwd020027_e.htm", "NGR lake sediment grab sample")</f>
        <v>NGR lake sediment grab sample</v>
      </c>
      <c r="L1288" s="1" t="str">
        <f>HYPERLINK("http://geochem.nrcan.gc.ca/cdogs/content/kwd/kwd080006_e.htm", "&lt;177 micron (NGR)")</f>
        <v>&lt;177 micron (NGR)</v>
      </c>
      <c r="M1288">
        <v>68</v>
      </c>
      <c r="N1288" t="s">
        <v>62</v>
      </c>
      <c r="O1288">
        <v>1287</v>
      </c>
      <c r="P1288">
        <v>1</v>
      </c>
      <c r="Q1288">
        <v>-2</v>
      </c>
      <c r="R1288">
        <v>5.4</v>
      </c>
      <c r="S1288">
        <v>-2</v>
      </c>
      <c r="T1288">
        <v>120</v>
      </c>
      <c r="U1288">
        <v>31.2</v>
      </c>
      <c r="V1288">
        <v>-5</v>
      </c>
      <c r="W1288">
        <v>40</v>
      </c>
      <c r="X1288">
        <v>8</v>
      </c>
      <c r="Y1288">
        <v>40</v>
      </c>
      <c r="Z1288">
        <v>0.7</v>
      </c>
      <c r="AA1288">
        <v>1</v>
      </c>
      <c r="AB1288">
        <v>13.6</v>
      </c>
      <c r="AC1288">
        <v>4</v>
      </c>
      <c r="AD1288">
        <v>-50</v>
      </c>
      <c r="AE1288">
        <v>21</v>
      </c>
      <c r="AF1288">
        <v>0.4</v>
      </c>
      <c r="AG1288">
        <v>4</v>
      </c>
      <c r="AH1288">
        <v>0.27</v>
      </c>
      <c r="AI1288">
        <v>10</v>
      </c>
      <c r="AJ1288">
        <v>8</v>
      </c>
      <c r="AK1288">
        <v>0.2</v>
      </c>
      <c r="AL1288">
        <v>4.2</v>
      </c>
      <c r="AM1288">
        <v>-5</v>
      </c>
      <c r="AN1288">
        <v>3.4</v>
      </c>
      <c r="AO1288">
        <v>-100</v>
      </c>
      <c r="AP1288">
        <v>-0.5</v>
      </c>
      <c r="AQ1288">
        <v>-0.5</v>
      </c>
      <c r="AR1288">
        <v>-10</v>
      </c>
      <c r="AS1288">
        <v>4.5</v>
      </c>
      <c r="AT1288">
        <v>500</v>
      </c>
      <c r="AU1288">
        <v>2.2000000000000002</v>
      </c>
      <c r="AV1288">
        <v>-1</v>
      </c>
      <c r="AW1288">
        <v>-2</v>
      </c>
      <c r="AX1288">
        <v>100</v>
      </c>
      <c r="AY1288">
        <v>-200</v>
      </c>
    </row>
    <row r="1289" spans="1:51" x14ac:dyDescent="0.3">
      <c r="A1289" t="s">
        <v>6239</v>
      </c>
      <c r="B1289" t="s">
        <v>6240</v>
      </c>
      <c r="C1289" t="s">
        <v>6241</v>
      </c>
      <c r="D1289" s="1" t="str">
        <f>HYPERLINK("http://geochem.nrcan.gc.ca/cdogs/content/bdl/bdl211192_e.htm", "21:1192")</f>
        <v>21:1192</v>
      </c>
      <c r="E1289" s="1" t="str">
        <f>HYPERLINK("http://geochem.nrcan.gc.ca/cdogs/content/svy/svy210191_e.htm", "21:0191")</f>
        <v>21:0191</v>
      </c>
      <c r="F1289" t="s">
        <v>6242</v>
      </c>
      <c r="G1289" t="s">
        <v>6243</v>
      </c>
      <c r="I1289">
        <v>57.1159514</v>
      </c>
      <c r="J1289">
        <v>-106.4389778</v>
      </c>
      <c r="K1289" s="1" t="str">
        <f>HYPERLINK("http://geochem.nrcan.gc.ca/cdogs/content/kwd/kwd020027_e.htm", "NGR lake sediment grab sample")</f>
        <v>NGR lake sediment grab sample</v>
      </c>
      <c r="L1289" s="1" t="str">
        <f>HYPERLINK("http://geochem.nrcan.gc.ca/cdogs/content/kwd/kwd080006_e.htm", "&lt;177 micron (NGR)")</f>
        <v>&lt;177 micron (NGR)</v>
      </c>
      <c r="M1289">
        <v>68</v>
      </c>
      <c r="N1289" t="s">
        <v>73</v>
      </c>
      <c r="O1289">
        <v>1288</v>
      </c>
      <c r="P1289">
        <v>1</v>
      </c>
      <c r="Q1289">
        <v>-2</v>
      </c>
      <c r="R1289">
        <v>5.9</v>
      </c>
      <c r="S1289">
        <v>-2</v>
      </c>
      <c r="T1289">
        <v>270</v>
      </c>
      <c r="U1289">
        <v>32.799999999999997</v>
      </c>
      <c r="V1289">
        <v>-5</v>
      </c>
      <c r="W1289">
        <v>55</v>
      </c>
      <c r="X1289">
        <v>7</v>
      </c>
      <c r="Y1289">
        <v>-20</v>
      </c>
      <c r="Z1289">
        <v>1.1000000000000001</v>
      </c>
      <c r="AA1289">
        <v>-1</v>
      </c>
      <c r="AB1289">
        <v>4.8</v>
      </c>
      <c r="AC1289">
        <v>6</v>
      </c>
      <c r="AD1289">
        <v>-50</v>
      </c>
      <c r="AE1289">
        <v>26</v>
      </c>
      <c r="AF1289">
        <v>0.4</v>
      </c>
      <c r="AG1289">
        <v>2</v>
      </c>
      <c r="AH1289">
        <v>0.59</v>
      </c>
      <c r="AI1289">
        <v>20</v>
      </c>
      <c r="AJ1289">
        <v>25</v>
      </c>
      <c r="AK1289">
        <v>0.1</v>
      </c>
      <c r="AL1289">
        <v>5.8</v>
      </c>
      <c r="AM1289">
        <v>-5</v>
      </c>
      <c r="AN1289">
        <v>3.9</v>
      </c>
      <c r="AO1289">
        <v>-100</v>
      </c>
      <c r="AP1289">
        <v>-0.5</v>
      </c>
      <c r="AQ1289">
        <v>-0.5</v>
      </c>
      <c r="AR1289">
        <v>-10</v>
      </c>
      <c r="AS1289">
        <v>7.3</v>
      </c>
      <c r="AT1289">
        <v>1000</v>
      </c>
      <c r="AU1289">
        <v>2.2999999999999998</v>
      </c>
      <c r="AV1289">
        <v>-1</v>
      </c>
      <c r="AW1289">
        <v>-2</v>
      </c>
      <c r="AX1289">
        <v>200</v>
      </c>
      <c r="AY1289">
        <v>-200</v>
      </c>
    </row>
    <row r="1290" spans="1:51" x14ac:dyDescent="0.3">
      <c r="A1290" t="s">
        <v>6244</v>
      </c>
      <c r="B1290" t="s">
        <v>6245</v>
      </c>
      <c r="C1290" t="s">
        <v>6246</v>
      </c>
      <c r="D1290" s="1" t="str">
        <f>HYPERLINK("http://geochem.nrcan.gc.ca/cdogs/content/bdl/bdl211192_e.htm", "21:1192")</f>
        <v>21:1192</v>
      </c>
      <c r="E1290" s="1" t="str">
        <f>HYPERLINK("http://geochem.nrcan.gc.ca/cdogs/content/svy/svy210191_e.htm", "21:0191")</f>
        <v>21:0191</v>
      </c>
      <c r="F1290" t="s">
        <v>6247</v>
      </c>
      <c r="G1290" t="s">
        <v>6248</v>
      </c>
      <c r="I1290">
        <v>57.108078900000002</v>
      </c>
      <c r="J1290">
        <v>-106.4601377</v>
      </c>
      <c r="K1290" s="1" t="str">
        <f>HYPERLINK("http://geochem.nrcan.gc.ca/cdogs/content/kwd/kwd020027_e.htm", "NGR lake sediment grab sample")</f>
        <v>NGR lake sediment grab sample</v>
      </c>
      <c r="L1290" s="1" t="str">
        <f>HYPERLINK("http://geochem.nrcan.gc.ca/cdogs/content/kwd/kwd080006_e.htm", "&lt;177 micron (NGR)")</f>
        <v>&lt;177 micron (NGR)</v>
      </c>
      <c r="M1290">
        <v>68</v>
      </c>
      <c r="N1290" t="s">
        <v>79</v>
      </c>
      <c r="O1290">
        <v>1289</v>
      </c>
      <c r="P1290">
        <v>1</v>
      </c>
      <c r="Q1290">
        <v>-2</v>
      </c>
      <c r="R1290">
        <v>3.1</v>
      </c>
      <c r="S1290">
        <v>-2</v>
      </c>
      <c r="T1290">
        <v>90</v>
      </c>
      <c r="U1290">
        <v>33.5</v>
      </c>
      <c r="V1290">
        <v>-5</v>
      </c>
      <c r="W1290">
        <v>40</v>
      </c>
      <c r="X1290">
        <v>8</v>
      </c>
      <c r="Y1290">
        <v>20</v>
      </c>
      <c r="Z1290">
        <v>-0.5</v>
      </c>
      <c r="AA1290">
        <v>-1</v>
      </c>
      <c r="AB1290">
        <v>12.8</v>
      </c>
      <c r="AC1290">
        <v>1</v>
      </c>
      <c r="AD1290">
        <v>-50</v>
      </c>
      <c r="AE1290">
        <v>19</v>
      </c>
      <c r="AF1290">
        <v>0.3</v>
      </c>
      <c r="AG1290">
        <v>3</v>
      </c>
      <c r="AH1290">
        <v>0.15</v>
      </c>
      <c r="AI1290">
        <v>20</v>
      </c>
      <c r="AJ1290">
        <v>5</v>
      </c>
      <c r="AK1290">
        <v>0.1</v>
      </c>
      <c r="AL1290">
        <v>4.7</v>
      </c>
      <c r="AM1290">
        <v>-5</v>
      </c>
      <c r="AN1290">
        <v>4.2</v>
      </c>
      <c r="AO1290">
        <v>-100</v>
      </c>
      <c r="AP1290">
        <v>-0.5</v>
      </c>
      <c r="AQ1290">
        <v>-0.5</v>
      </c>
      <c r="AR1290">
        <v>-10</v>
      </c>
      <c r="AS1290">
        <v>4.3</v>
      </c>
      <c r="AT1290">
        <v>-500</v>
      </c>
      <c r="AU1290">
        <v>1.8</v>
      </c>
      <c r="AV1290">
        <v>-1</v>
      </c>
      <c r="AW1290">
        <v>-2</v>
      </c>
      <c r="AX1290">
        <v>100</v>
      </c>
      <c r="AY1290">
        <v>-200</v>
      </c>
    </row>
    <row r="1291" spans="1:51" x14ac:dyDescent="0.3">
      <c r="A1291" t="s">
        <v>6249</v>
      </c>
      <c r="B1291" t="s">
        <v>6250</v>
      </c>
      <c r="C1291" t="s">
        <v>6251</v>
      </c>
      <c r="D1291" s="1" t="str">
        <f>HYPERLINK("http://geochem.nrcan.gc.ca/cdogs/content/bdl/bdl211192_e.htm", "21:1192")</f>
        <v>21:1192</v>
      </c>
      <c r="E1291" s="1" t="str">
        <f>HYPERLINK("http://geochem.nrcan.gc.ca/cdogs/content/svy/svy210191_e.htm", "21:0191")</f>
        <v>21:0191</v>
      </c>
      <c r="F1291" t="s">
        <v>6252</v>
      </c>
      <c r="G1291" t="s">
        <v>6253</v>
      </c>
      <c r="I1291">
        <v>57.0712616</v>
      </c>
      <c r="J1291">
        <v>-106.40011560000001</v>
      </c>
      <c r="K1291" s="1" t="str">
        <f>HYPERLINK("http://geochem.nrcan.gc.ca/cdogs/content/kwd/kwd020027_e.htm", "NGR lake sediment grab sample")</f>
        <v>NGR lake sediment grab sample</v>
      </c>
      <c r="L1291" s="1" t="str">
        <f>HYPERLINK("http://geochem.nrcan.gc.ca/cdogs/content/kwd/kwd080006_e.htm", "&lt;177 micron (NGR)")</f>
        <v>&lt;177 micron (NGR)</v>
      </c>
      <c r="M1291">
        <v>68</v>
      </c>
      <c r="N1291" t="s">
        <v>85</v>
      </c>
      <c r="O1291">
        <v>1290</v>
      </c>
      <c r="P1291">
        <v>1</v>
      </c>
      <c r="Q1291">
        <v>-2</v>
      </c>
      <c r="R1291">
        <v>1.5</v>
      </c>
      <c r="S1291">
        <v>-2</v>
      </c>
      <c r="T1291">
        <v>110</v>
      </c>
      <c r="U1291">
        <v>17.5</v>
      </c>
      <c r="V1291">
        <v>-5</v>
      </c>
      <c r="W1291">
        <v>73</v>
      </c>
      <c r="X1291">
        <v>-5</v>
      </c>
      <c r="Y1291">
        <v>30</v>
      </c>
      <c r="Z1291">
        <v>0.7</v>
      </c>
      <c r="AA1291">
        <v>-1</v>
      </c>
      <c r="AB1291">
        <v>1.2</v>
      </c>
      <c r="AC1291">
        <v>3</v>
      </c>
      <c r="AD1291">
        <v>-50</v>
      </c>
      <c r="AE1291">
        <v>35</v>
      </c>
      <c r="AF1291">
        <v>0.3</v>
      </c>
      <c r="AG1291">
        <v>-1</v>
      </c>
      <c r="AH1291">
        <v>0.22</v>
      </c>
      <c r="AI1291">
        <v>-10</v>
      </c>
      <c r="AJ1291">
        <v>12</v>
      </c>
      <c r="AK1291">
        <v>-0.1</v>
      </c>
      <c r="AL1291">
        <v>3.6</v>
      </c>
      <c r="AM1291">
        <v>-5</v>
      </c>
      <c r="AN1291">
        <v>4.8</v>
      </c>
      <c r="AO1291">
        <v>-100</v>
      </c>
      <c r="AP1291">
        <v>-0.5</v>
      </c>
      <c r="AQ1291">
        <v>-0.5</v>
      </c>
      <c r="AR1291">
        <v>-10</v>
      </c>
      <c r="AS1291">
        <v>7.1</v>
      </c>
      <c r="AT1291">
        <v>600</v>
      </c>
      <c r="AU1291">
        <v>2.6</v>
      </c>
      <c r="AV1291">
        <v>-1</v>
      </c>
      <c r="AW1291">
        <v>-2</v>
      </c>
      <c r="AX1291">
        <v>-100</v>
      </c>
      <c r="AY1291">
        <v>-200</v>
      </c>
    </row>
    <row r="1292" spans="1:51" x14ac:dyDescent="0.3">
      <c r="A1292" t="s">
        <v>6254</v>
      </c>
      <c r="B1292" t="s">
        <v>6255</v>
      </c>
      <c r="C1292" t="s">
        <v>6256</v>
      </c>
      <c r="D1292" s="1" t="str">
        <f>HYPERLINK("http://geochem.nrcan.gc.ca/cdogs/content/bdl/bdl211192_e.htm", "21:1192")</f>
        <v>21:1192</v>
      </c>
      <c r="E1292" s="1" t="str">
        <f>HYPERLINK("http://geochem.nrcan.gc.ca/cdogs/content/svy/svy210191_e.htm", "21:0191")</f>
        <v>21:0191</v>
      </c>
      <c r="F1292" t="s">
        <v>6257</v>
      </c>
      <c r="G1292" t="s">
        <v>6258</v>
      </c>
      <c r="I1292">
        <v>57.041894499999998</v>
      </c>
      <c r="J1292">
        <v>-106.44725390000001</v>
      </c>
      <c r="K1292" s="1" t="str">
        <f>HYPERLINK("http://geochem.nrcan.gc.ca/cdogs/content/kwd/kwd020027_e.htm", "NGR lake sediment grab sample")</f>
        <v>NGR lake sediment grab sample</v>
      </c>
      <c r="L1292" s="1" t="str">
        <f>HYPERLINK("http://geochem.nrcan.gc.ca/cdogs/content/kwd/kwd080006_e.htm", "&lt;177 micron (NGR)")</f>
        <v>&lt;177 micron (NGR)</v>
      </c>
      <c r="M1292">
        <v>68</v>
      </c>
      <c r="N1292" t="s">
        <v>91</v>
      </c>
      <c r="O1292">
        <v>1291</v>
      </c>
      <c r="P1292">
        <v>1</v>
      </c>
      <c r="Q1292">
        <v>-2</v>
      </c>
      <c r="R1292">
        <v>1.8</v>
      </c>
      <c r="S1292">
        <v>-2</v>
      </c>
      <c r="T1292">
        <v>50</v>
      </c>
      <c r="U1292">
        <v>15.8</v>
      </c>
      <c r="V1292">
        <v>-5</v>
      </c>
      <c r="W1292">
        <v>20</v>
      </c>
      <c r="X1292">
        <v>-5</v>
      </c>
      <c r="Y1292">
        <v>-20</v>
      </c>
      <c r="Z1292">
        <v>-0.5</v>
      </c>
      <c r="AA1292">
        <v>-1</v>
      </c>
      <c r="AB1292">
        <v>0.8</v>
      </c>
      <c r="AC1292">
        <v>-1</v>
      </c>
      <c r="AD1292">
        <v>-50</v>
      </c>
      <c r="AE1292">
        <v>10</v>
      </c>
      <c r="AF1292">
        <v>-0.2</v>
      </c>
      <c r="AG1292">
        <v>-1</v>
      </c>
      <c r="AH1292">
        <v>7.0000000000000007E-2</v>
      </c>
      <c r="AI1292">
        <v>-10</v>
      </c>
      <c r="AJ1292">
        <v>-5</v>
      </c>
      <c r="AK1292">
        <v>-0.1</v>
      </c>
      <c r="AL1292">
        <v>1.3</v>
      </c>
      <c r="AM1292">
        <v>-5</v>
      </c>
      <c r="AN1292">
        <v>1.4</v>
      </c>
      <c r="AO1292">
        <v>-100</v>
      </c>
      <c r="AP1292">
        <v>-0.5</v>
      </c>
      <c r="AQ1292">
        <v>-0.5</v>
      </c>
      <c r="AR1292">
        <v>-10</v>
      </c>
      <c r="AS1292">
        <v>2.1</v>
      </c>
      <c r="AT1292">
        <v>-500</v>
      </c>
      <c r="AU1292">
        <v>0.7</v>
      </c>
      <c r="AV1292">
        <v>-1</v>
      </c>
      <c r="AW1292">
        <v>-2</v>
      </c>
      <c r="AX1292">
        <v>-100</v>
      </c>
      <c r="AY1292">
        <v>-200</v>
      </c>
    </row>
    <row r="1293" spans="1:51" x14ac:dyDescent="0.3">
      <c r="A1293" t="s">
        <v>6259</v>
      </c>
      <c r="B1293" t="s">
        <v>6260</v>
      </c>
      <c r="C1293" t="s">
        <v>6261</v>
      </c>
      <c r="D1293" s="1" t="str">
        <f>HYPERLINK("http://geochem.nrcan.gc.ca/cdogs/content/bdl/bdl211192_e.htm", "21:1192")</f>
        <v>21:1192</v>
      </c>
      <c r="E1293" s="1" t="str">
        <f>HYPERLINK("http://geochem.nrcan.gc.ca/cdogs/content/svy/svy210191_e.htm", "21:0191")</f>
        <v>21:0191</v>
      </c>
      <c r="F1293" t="s">
        <v>6262</v>
      </c>
      <c r="G1293" t="s">
        <v>6263</v>
      </c>
      <c r="I1293">
        <v>57.020437899999997</v>
      </c>
      <c r="J1293">
        <v>-106.472793</v>
      </c>
      <c r="K1293" s="1" t="str">
        <f>HYPERLINK("http://geochem.nrcan.gc.ca/cdogs/content/kwd/kwd020027_e.htm", "NGR lake sediment grab sample")</f>
        <v>NGR lake sediment grab sample</v>
      </c>
      <c r="L1293" s="1" t="str">
        <f>HYPERLINK("http://geochem.nrcan.gc.ca/cdogs/content/kwd/kwd080006_e.htm", "&lt;177 micron (NGR)")</f>
        <v>&lt;177 micron (NGR)</v>
      </c>
      <c r="M1293">
        <v>68</v>
      </c>
      <c r="N1293" t="s">
        <v>97</v>
      </c>
      <c r="O1293">
        <v>1292</v>
      </c>
      <c r="P1293">
        <v>1</v>
      </c>
      <c r="Q1293">
        <v>-2</v>
      </c>
      <c r="R1293">
        <v>3</v>
      </c>
      <c r="S1293">
        <v>-2</v>
      </c>
      <c r="T1293">
        <v>170</v>
      </c>
      <c r="U1293">
        <v>13.3</v>
      </c>
      <c r="V1293">
        <v>-5</v>
      </c>
      <c r="W1293">
        <v>53</v>
      </c>
      <c r="X1293">
        <v>5</v>
      </c>
      <c r="Y1293">
        <v>-20</v>
      </c>
      <c r="Z1293">
        <v>0.5</v>
      </c>
      <c r="AA1293">
        <v>-1</v>
      </c>
      <c r="AB1293">
        <v>2.7</v>
      </c>
      <c r="AC1293">
        <v>4</v>
      </c>
      <c r="AD1293">
        <v>-50</v>
      </c>
      <c r="AE1293">
        <v>26</v>
      </c>
      <c r="AF1293">
        <v>0.3</v>
      </c>
      <c r="AG1293">
        <v>-1</v>
      </c>
      <c r="AH1293">
        <v>0.5</v>
      </c>
      <c r="AI1293">
        <v>-10</v>
      </c>
      <c r="AJ1293">
        <v>21</v>
      </c>
      <c r="AK1293">
        <v>-0.1</v>
      </c>
      <c r="AL1293">
        <v>3.6</v>
      </c>
      <c r="AM1293">
        <v>-5</v>
      </c>
      <c r="AN1293">
        <v>3.9</v>
      </c>
      <c r="AO1293">
        <v>-100</v>
      </c>
      <c r="AP1293">
        <v>-0.5</v>
      </c>
      <c r="AQ1293">
        <v>-0.5</v>
      </c>
      <c r="AR1293">
        <v>-10</v>
      </c>
      <c r="AS1293">
        <v>5.7</v>
      </c>
      <c r="AT1293">
        <v>600</v>
      </c>
      <c r="AU1293">
        <v>2.8</v>
      </c>
      <c r="AV1293">
        <v>-1</v>
      </c>
      <c r="AW1293">
        <v>-2</v>
      </c>
      <c r="AX1293">
        <v>-100</v>
      </c>
      <c r="AY1293">
        <v>-200</v>
      </c>
    </row>
    <row r="1294" spans="1:51" x14ac:dyDescent="0.3">
      <c r="A1294" t="s">
        <v>6264</v>
      </c>
      <c r="B1294" t="s">
        <v>6265</v>
      </c>
      <c r="C1294" t="s">
        <v>6266</v>
      </c>
      <c r="D1294" s="1" t="str">
        <f>HYPERLINK("http://geochem.nrcan.gc.ca/cdogs/content/bdl/bdl211192_e.htm", "21:1192")</f>
        <v>21:1192</v>
      </c>
      <c r="E1294" s="1" t="str">
        <f>HYPERLINK("http://geochem.nrcan.gc.ca/cdogs/content/svy/svy210191_e.htm", "21:0191")</f>
        <v>21:0191</v>
      </c>
      <c r="F1294" t="s">
        <v>6267</v>
      </c>
      <c r="G1294" t="s">
        <v>6268</v>
      </c>
      <c r="I1294">
        <v>57.009018500000003</v>
      </c>
      <c r="J1294">
        <v>-106.4087426</v>
      </c>
      <c r="K1294" s="1" t="str">
        <f>HYPERLINK("http://geochem.nrcan.gc.ca/cdogs/content/kwd/kwd020027_e.htm", "NGR lake sediment grab sample")</f>
        <v>NGR lake sediment grab sample</v>
      </c>
      <c r="L1294" s="1" t="str">
        <f>HYPERLINK("http://geochem.nrcan.gc.ca/cdogs/content/kwd/kwd080006_e.htm", "&lt;177 micron (NGR)")</f>
        <v>&lt;177 micron (NGR)</v>
      </c>
      <c r="M1294">
        <v>68</v>
      </c>
      <c r="N1294" t="s">
        <v>103</v>
      </c>
      <c r="O1294">
        <v>1293</v>
      </c>
      <c r="P1294">
        <v>1</v>
      </c>
      <c r="Q1294">
        <v>-2</v>
      </c>
      <c r="R1294">
        <v>2.1</v>
      </c>
      <c r="S1294">
        <v>-2</v>
      </c>
      <c r="T1294">
        <v>260</v>
      </c>
      <c r="U1294">
        <v>6.5</v>
      </c>
      <c r="V1294">
        <v>-5</v>
      </c>
      <c r="W1294">
        <v>75</v>
      </c>
      <c r="X1294">
        <v>13</v>
      </c>
      <c r="Y1294">
        <v>-20</v>
      </c>
      <c r="Z1294">
        <v>-0.5</v>
      </c>
      <c r="AA1294">
        <v>-1</v>
      </c>
      <c r="AB1294">
        <v>4</v>
      </c>
      <c r="AC1294">
        <v>3</v>
      </c>
      <c r="AD1294">
        <v>-50</v>
      </c>
      <c r="AE1294">
        <v>37</v>
      </c>
      <c r="AF1294">
        <v>0.2</v>
      </c>
      <c r="AG1294">
        <v>-1</v>
      </c>
      <c r="AH1294">
        <v>0.78</v>
      </c>
      <c r="AI1294">
        <v>10</v>
      </c>
      <c r="AJ1294">
        <v>49</v>
      </c>
      <c r="AK1294">
        <v>-0.1</v>
      </c>
      <c r="AL1294">
        <v>3.1</v>
      </c>
      <c r="AM1294">
        <v>-5</v>
      </c>
      <c r="AN1294">
        <v>4.5999999999999996</v>
      </c>
      <c r="AO1294">
        <v>-100</v>
      </c>
      <c r="AP1294">
        <v>-0.5</v>
      </c>
      <c r="AQ1294">
        <v>-0.5</v>
      </c>
      <c r="AR1294">
        <v>-10</v>
      </c>
      <c r="AS1294">
        <v>9.9</v>
      </c>
      <c r="AT1294">
        <v>600</v>
      </c>
      <c r="AU1294">
        <v>2.2000000000000002</v>
      </c>
      <c r="AV1294">
        <v>-1</v>
      </c>
      <c r="AW1294">
        <v>-2</v>
      </c>
      <c r="AX1294">
        <v>-100</v>
      </c>
      <c r="AY1294">
        <v>-200</v>
      </c>
    </row>
    <row r="1295" spans="1:51" x14ac:dyDescent="0.3">
      <c r="A1295" t="s">
        <v>6269</v>
      </c>
      <c r="B1295" t="s">
        <v>6270</v>
      </c>
      <c r="C1295" t="s">
        <v>6271</v>
      </c>
      <c r="D1295" s="1" t="str">
        <f>HYPERLINK("http://geochem.nrcan.gc.ca/cdogs/content/bdl/bdl211192_e.htm", "21:1192")</f>
        <v>21:1192</v>
      </c>
      <c r="E1295" s="1" t="str">
        <f>HYPERLINK("http://geochem.nrcan.gc.ca/cdogs/content/svy/svy210191_e.htm", "21:0191")</f>
        <v>21:0191</v>
      </c>
      <c r="F1295" t="s">
        <v>6272</v>
      </c>
      <c r="G1295" t="s">
        <v>6273</v>
      </c>
      <c r="I1295">
        <v>57.059063799999997</v>
      </c>
      <c r="J1295">
        <v>-106.36891919999999</v>
      </c>
      <c r="K1295" s="1" t="str">
        <f>HYPERLINK("http://geochem.nrcan.gc.ca/cdogs/content/kwd/kwd020027_e.htm", "NGR lake sediment grab sample")</f>
        <v>NGR lake sediment grab sample</v>
      </c>
      <c r="L1295" s="1" t="str">
        <f>HYPERLINK("http://geochem.nrcan.gc.ca/cdogs/content/kwd/kwd080006_e.htm", "&lt;177 micron (NGR)")</f>
        <v>&lt;177 micron (NGR)</v>
      </c>
      <c r="M1295">
        <v>68</v>
      </c>
      <c r="N1295" t="s">
        <v>109</v>
      </c>
      <c r="O1295">
        <v>1294</v>
      </c>
      <c r="P1295">
        <v>1</v>
      </c>
      <c r="Q1295">
        <v>-2</v>
      </c>
      <c r="R1295">
        <v>8.6</v>
      </c>
      <c r="S1295">
        <v>-2</v>
      </c>
      <c r="T1295">
        <v>180</v>
      </c>
      <c r="U1295">
        <v>22.6</v>
      </c>
      <c r="V1295">
        <v>-5</v>
      </c>
      <c r="W1295">
        <v>227</v>
      </c>
      <c r="X1295">
        <v>16</v>
      </c>
      <c r="Y1295">
        <v>-20</v>
      </c>
      <c r="Z1295">
        <v>0.6</v>
      </c>
      <c r="AA1295">
        <v>-1</v>
      </c>
      <c r="AB1295">
        <v>27.4</v>
      </c>
      <c r="AC1295">
        <v>4</v>
      </c>
      <c r="AD1295">
        <v>-50</v>
      </c>
      <c r="AE1295">
        <v>121</v>
      </c>
      <c r="AF1295">
        <v>0.9</v>
      </c>
      <c r="AG1295">
        <v>8</v>
      </c>
      <c r="AH1295">
        <v>0.31</v>
      </c>
      <c r="AI1295">
        <v>10</v>
      </c>
      <c r="AJ1295">
        <v>19</v>
      </c>
      <c r="AK1295">
        <v>-0.1</v>
      </c>
      <c r="AL1295">
        <v>9.8000000000000007</v>
      </c>
      <c r="AM1295">
        <v>-5</v>
      </c>
      <c r="AN1295">
        <v>13.7</v>
      </c>
      <c r="AO1295">
        <v>-100</v>
      </c>
      <c r="AP1295">
        <v>-0.5</v>
      </c>
      <c r="AQ1295">
        <v>1.2</v>
      </c>
      <c r="AR1295">
        <v>-10</v>
      </c>
      <c r="AS1295">
        <v>20.8</v>
      </c>
      <c r="AT1295">
        <v>700</v>
      </c>
      <c r="AU1295">
        <v>4</v>
      </c>
      <c r="AV1295">
        <v>-1</v>
      </c>
      <c r="AW1295">
        <v>4</v>
      </c>
      <c r="AX1295">
        <v>200</v>
      </c>
      <c r="AY1295">
        <v>-200</v>
      </c>
    </row>
    <row r="1296" spans="1:51" x14ac:dyDescent="0.3">
      <c r="A1296" t="s">
        <v>6274</v>
      </c>
      <c r="B1296" t="s">
        <v>6275</v>
      </c>
      <c r="C1296" t="s">
        <v>6276</v>
      </c>
      <c r="D1296" s="1" t="str">
        <f>HYPERLINK("http://geochem.nrcan.gc.ca/cdogs/content/bdl/bdl211192_e.htm", "21:1192")</f>
        <v>21:1192</v>
      </c>
      <c r="E1296" s="1" t="str">
        <f>HYPERLINK("http://geochem.nrcan.gc.ca/cdogs/content/svy/svy210191_e.htm", "21:0191")</f>
        <v>21:0191</v>
      </c>
      <c r="F1296" t="s">
        <v>6277</v>
      </c>
      <c r="G1296" t="s">
        <v>6278</v>
      </c>
      <c r="I1296">
        <v>57.035322100000002</v>
      </c>
      <c r="J1296">
        <v>-106.303645</v>
      </c>
      <c r="K1296" s="1" t="str">
        <f>HYPERLINK("http://geochem.nrcan.gc.ca/cdogs/content/kwd/kwd020027_e.htm", "NGR lake sediment grab sample")</f>
        <v>NGR lake sediment grab sample</v>
      </c>
      <c r="L1296" s="1" t="str">
        <f>HYPERLINK("http://geochem.nrcan.gc.ca/cdogs/content/kwd/kwd080006_e.htm", "&lt;177 micron (NGR)")</f>
        <v>&lt;177 micron (NGR)</v>
      </c>
      <c r="M1296">
        <v>68</v>
      </c>
      <c r="N1296" t="s">
        <v>115</v>
      </c>
      <c r="O1296">
        <v>1295</v>
      </c>
      <c r="P1296">
        <v>1</v>
      </c>
      <c r="Q1296">
        <v>-2</v>
      </c>
      <c r="R1296">
        <v>3</v>
      </c>
      <c r="S1296">
        <v>-2</v>
      </c>
      <c r="T1296">
        <v>130</v>
      </c>
      <c r="U1296">
        <v>31.9</v>
      </c>
      <c r="V1296">
        <v>-5</v>
      </c>
      <c r="W1296">
        <v>55</v>
      </c>
      <c r="X1296">
        <v>-5</v>
      </c>
      <c r="Y1296">
        <v>-20</v>
      </c>
      <c r="Z1296">
        <v>0.6</v>
      </c>
      <c r="AA1296">
        <v>-1</v>
      </c>
      <c r="AB1296">
        <v>1.8</v>
      </c>
      <c r="AC1296">
        <v>2</v>
      </c>
      <c r="AD1296">
        <v>-50</v>
      </c>
      <c r="AE1296">
        <v>27</v>
      </c>
      <c r="AF1296">
        <v>0.2</v>
      </c>
      <c r="AG1296">
        <v>3</v>
      </c>
      <c r="AH1296">
        <v>0.3</v>
      </c>
      <c r="AI1296">
        <v>10</v>
      </c>
      <c r="AJ1296">
        <v>12</v>
      </c>
      <c r="AK1296">
        <v>0.1</v>
      </c>
      <c r="AL1296">
        <v>3.3</v>
      </c>
      <c r="AM1296">
        <v>-5</v>
      </c>
      <c r="AN1296">
        <v>3.2</v>
      </c>
      <c r="AO1296">
        <v>-100</v>
      </c>
      <c r="AP1296">
        <v>-0.5</v>
      </c>
      <c r="AQ1296">
        <v>-0.5</v>
      </c>
      <c r="AR1296">
        <v>-10</v>
      </c>
      <c r="AS1296">
        <v>5.7</v>
      </c>
      <c r="AT1296">
        <v>600</v>
      </c>
      <c r="AU1296">
        <v>1.8</v>
      </c>
      <c r="AV1296">
        <v>-1</v>
      </c>
      <c r="AW1296">
        <v>-2</v>
      </c>
      <c r="AX1296">
        <v>-100</v>
      </c>
      <c r="AY1296">
        <v>-200</v>
      </c>
    </row>
    <row r="1297" spans="1:51" x14ac:dyDescent="0.3">
      <c r="A1297" t="s">
        <v>6279</v>
      </c>
      <c r="B1297" t="s">
        <v>6280</v>
      </c>
      <c r="C1297" t="s">
        <v>6281</v>
      </c>
      <c r="D1297" s="1" t="str">
        <f>HYPERLINK("http://geochem.nrcan.gc.ca/cdogs/content/bdl/bdl211192_e.htm", "21:1192")</f>
        <v>21:1192</v>
      </c>
      <c r="E1297" s="1" t="str">
        <f>HYPERLINK("http://geochem.nrcan.gc.ca/cdogs/content/svy/svy210191_e.htm", "21:0191")</f>
        <v>21:0191</v>
      </c>
      <c r="F1297" t="s">
        <v>6282</v>
      </c>
      <c r="G1297" t="s">
        <v>6283</v>
      </c>
      <c r="I1297">
        <v>57.011577799999998</v>
      </c>
      <c r="J1297">
        <v>-106.3350427</v>
      </c>
      <c r="K1297" s="1" t="str">
        <f>HYPERLINK("http://geochem.nrcan.gc.ca/cdogs/content/kwd/kwd020027_e.htm", "NGR lake sediment grab sample")</f>
        <v>NGR lake sediment grab sample</v>
      </c>
      <c r="L1297" s="1" t="str">
        <f>HYPERLINK("http://geochem.nrcan.gc.ca/cdogs/content/kwd/kwd080006_e.htm", "&lt;177 micron (NGR)")</f>
        <v>&lt;177 micron (NGR)</v>
      </c>
      <c r="M1297">
        <v>68</v>
      </c>
      <c r="N1297" t="s">
        <v>121</v>
      </c>
      <c r="O1297">
        <v>1296</v>
      </c>
      <c r="P1297">
        <v>1</v>
      </c>
      <c r="Q1297">
        <v>-2</v>
      </c>
      <c r="R1297">
        <v>2.8</v>
      </c>
      <c r="S1297">
        <v>-2</v>
      </c>
      <c r="T1297">
        <v>90</v>
      </c>
      <c r="U1297">
        <v>31.9</v>
      </c>
      <c r="V1297">
        <v>-5</v>
      </c>
      <c r="W1297">
        <v>41</v>
      </c>
      <c r="X1297">
        <v>-5</v>
      </c>
      <c r="Y1297">
        <v>-20</v>
      </c>
      <c r="Z1297">
        <v>-0.5</v>
      </c>
      <c r="AA1297">
        <v>-1</v>
      </c>
      <c r="AB1297">
        <v>2.2000000000000002</v>
      </c>
      <c r="AC1297">
        <v>-1</v>
      </c>
      <c r="AD1297">
        <v>-50</v>
      </c>
      <c r="AE1297">
        <v>18</v>
      </c>
      <c r="AF1297">
        <v>-0.2</v>
      </c>
      <c r="AG1297">
        <v>2</v>
      </c>
      <c r="AH1297">
        <v>0.09</v>
      </c>
      <c r="AI1297">
        <v>-10</v>
      </c>
      <c r="AJ1297">
        <v>-5</v>
      </c>
      <c r="AK1297">
        <v>-0.1</v>
      </c>
      <c r="AL1297">
        <v>2.9</v>
      </c>
      <c r="AM1297">
        <v>-5</v>
      </c>
      <c r="AN1297">
        <v>1.7</v>
      </c>
      <c r="AO1297">
        <v>-100</v>
      </c>
      <c r="AP1297">
        <v>-0.5</v>
      </c>
      <c r="AQ1297">
        <v>-0.5</v>
      </c>
      <c r="AR1297">
        <v>-10</v>
      </c>
      <c r="AS1297">
        <v>3.9</v>
      </c>
      <c r="AT1297">
        <v>-500</v>
      </c>
      <c r="AU1297">
        <v>1</v>
      </c>
      <c r="AV1297">
        <v>-1</v>
      </c>
      <c r="AW1297">
        <v>-2</v>
      </c>
      <c r="AX1297">
        <v>-100</v>
      </c>
      <c r="AY1297">
        <v>-200</v>
      </c>
    </row>
    <row r="1298" spans="1:51" x14ac:dyDescent="0.3">
      <c r="A1298" t="s">
        <v>6284</v>
      </c>
      <c r="B1298" t="s">
        <v>6285</v>
      </c>
      <c r="C1298" t="s">
        <v>6286</v>
      </c>
      <c r="D1298" s="1" t="str">
        <f>HYPERLINK("http://geochem.nrcan.gc.ca/cdogs/content/bdl/bdl211192_e.htm", "21:1192")</f>
        <v>21:1192</v>
      </c>
      <c r="E1298" s="1" t="str">
        <f>HYPERLINK("http://geochem.nrcan.gc.ca/cdogs/content/svy/svy210191_e.htm", "21:0191")</f>
        <v>21:0191</v>
      </c>
      <c r="F1298" t="s">
        <v>6287</v>
      </c>
      <c r="G1298" t="s">
        <v>6288</v>
      </c>
      <c r="I1298">
        <v>57.006043900000002</v>
      </c>
      <c r="J1298">
        <v>-106.3060285</v>
      </c>
      <c r="K1298" s="1" t="str">
        <f>HYPERLINK("http://geochem.nrcan.gc.ca/cdogs/content/kwd/kwd020027_e.htm", "NGR lake sediment grab sample")</f>
        <v>NGR lake sediment grab sample</v>
      </c>
      <c r="L1298" s="1" t="str">
        <f>HYPERLINK("http://geochem.nrcan.gc.ca/cdogs/content/kwd/kwd080006_e.htm", "&lt;177 micron (NGR)")</f>
        <v>&lt;177 micron (NGR)</v>
      </c>
      <c r="M1298">
        <v>68</v>
      </c>
      <c r="N1298" t="s">
        <v>127</v>
      </c>
      <c r="O1298">
        <v>1297</v>
      </c>
      <c r="P1298">
        <v>1</v>
      </c>
      <c r="Q1298">
        <v>-2</v>
      </c>
      <c r="R1298">
        <v>5.9</v>
      </c>
      <c r="S1298">
        <v>-2</v>
      </c>
      <c r="T1298">
        <v>110</v>
      </c>
      <c r="U1298">
        <v>30.1</v>
      </c>
      <c r="V1298">
        <v>-5</v>
      </c>
      <c r="W1298">
        <v>221</v>
      </c>
      <c r="X1298">
        <v>19</v>
      </c>
      <c r="Y1298">
        <v>-20</v>
      </c>
      <c r="Z1298">
        <v>-0.5</v>
      </c>
      <c r="AA1298">
        <v>-1</v>
      </c>
      <c r="AB1298">
        <v>8.5</v>
      </c>
      <c r="AC1298">
        <v>-1</v>
      </c>
      <c r="AD1298">
        <v>-50</v>
      </c>
      <c r="AE1298">
        <v>105</v>
      </c>
      <c r="AF1298">
        <v>0.5</v>
      </c>
      <c r="AG1298">
        <v>3</v>
      </c>
      <c r="AH1298">
        <v>0.09</v>
      </c>
      <c r="AI1298">
        <v>10</v>
      </c>
      <c r="AJ1298">
        <v>7</v>
      </c>
      <c r="AK1298">
        <v>-0.1</v>
      </c>
      <c r="AL1298">
        <v>6.3</v>
      </c>
      <c r="AM1298">
        <v>-5</v>
      </c>
      <c r="AN1298">
        <v>9.9</v>
      </c>
      <c r="AO1298">
        <v>-100</v>
      </c>
      <c r="AP1298">
        <v>-0.5</v>
      </c>
      <c r="AQ1298">
        <v>0.9</v>
      </c>
      <c r="AR1298">
        <v>-10</v>
      </c>
      <c r="AS1298">
        <v>14.2</v>
      </c>
      <c r="AT1298">
        <v>-500</v>
      </c>
      <c r="AU1298">
        <v>4.5999999999999996</v>
      </c>
      <c r="AV1298">
        <v>-1</v>
      </c>
      <c r="AW1298">
        <v>3</v>
      </c>
      <c r="AX1298">
        <v>200</v>
      </c>
      <c r="AY1298">
        <v>-200</v>
      </c>
    </row>
    <row r="1299" spans="1:51" x14ac:dyDescent="0.3">
      <c r="A1299" t="s">
        <v>6289</v>
      </c>
      <c r="B1299" t="s">
        <v>6290</v>
      </c>
      <c r="C1299" t="s">
        <v>6291</v>
      </c>
      <c r="D1299" s="1" t="str">
        <f>HYPERLINK("http://geochem.nrcan.gc.ca/cdogs/content/bdl/bdl211192_e.htm", "21:1192")</f>
        <v>21:1192</v>
      </c>
      <c r="E1299" s="1" t="str">
        <f>HYPERLINK("http://geochem.nrcan.gc.ca/cdogs/content/svy/svy210191_e.htm", "21:0191")</f>
        <v>21:0191</v>
      </c>
      <c r="F1299" t="s">
        <v>6292</v>
      </c>
      <c r="G1299" t="s">
        <v>6293</v>
      </c>
      <c r="I1299">
        <v>57.032929699999997</v>
      </c>
      <c r="J1299">
        <v>-106.0178226</v>
      </c>
      <c r="K1299" s="1" t="str">
        <f>HYPERLINK("http://geochem.nrcan.gc.ca/cdogs/content/kwd/kwd020027_e.htm", "NGR lake sediment grab sample")</f>
        <v>NGR lake sediment grab sample</v>
      </c>
      <c r="L1299" s="1" t="str">
        <f>HYPERLINK("http://geochem.nrcan.gc.ca/cdogs/content/kwd/kwd080006_e.htm", "&lt;177 micron (NGR)")</f>
        <v>&lt;177 micron (NGR)</v>
      </c>
      <c r="M1299">
        <v>68</v>
      </c>
      <c r="N1299" t="s">
        <v>133</v>
      </c>
      <c r="O1299">
        <v>1298</v>
      </c>
      <c r="P1299">
        <v>1</v>
      </c>
      <c r="Q1299">
        <v>-2</v>
      </c>
      <c r="R1299">
        <v>2.1</v>
      </c>
      <c r="S1299">
        <v>-2</v>
      </c>
      <c r="T1299">
        <v>150</v>
      </c>
      <c r="U1299">
        <v>29.6</v>
      </c>
      <c r="V1299">
        <v>-5</v>
      </c>
      <c r="W1299">
        <v>27</v>
      </c>
      <c r="X1299">
        <v>7</v>
      </c>
      <c r="Y1299">
        <v>30</v>
      </c>
      <c r="Z1299">
        <v>0.9</v>
      </c>
      <c r="AA1299">
        <v>-1</v>
      </c>
      <c r="AB1299">
        <v>2.2000000000000002</v>
      </c>
      <c r="AC1299">
        <v>3</v>
      </c>
      <c r="AD1299">
        <v>-50</v>
      </c>
      <c r="AE1299">
        <v>16</v>
      </c>
      <c r="AF1299">
        <v>0.4</v>
      </c>
      <c r="AG1299">
        <v>-1</v>
      </c>
      <c r="AH1299">
        <v>0.17</v>
      </c>
      <c r="AI1299">
        <v>20</v>
      </c>
      <c r="AJ1299">
        <v>9</v>
      </c>
      <c r="AK1299">
        <v>-0.1</v>
      </c>
      <c r="AL1299">
        <v>5.2</v>
      </c>
      <c r="AM1299">
        <v>-5</v>
      </c>
      <c r="AN1299">
        <v>3.2</v>
      </c>
      <c r="AO1299">
        <v>-100</v>
      </c>
      <c r="AP1299">
        <v>-0.5</v>
      </c>
      <c r="AQ1299">
        <v>-0.5</v>
      </c>
      <c r="AR1299">
        <v>-10</v>
      </c>
      <c r="AS1299">
        <v>5.4</v>
      </c>
      <c r="AT1299">
        <v>-500</v>
      </c>
      <c r="AU1299">
        <v>2.9</v>
      </c>
      <c r="AV1299">
        <v>-1</v>
      </c>
      <c r="AW1299">
        <v>-2</v>
      </c>
      <c r="AX1299">
        <v>100</v>
      </c>
      <c r="AY1299">
        <v>-200</v>
      </c>
    </row>
    <row r="1300" spans="1:51" x14ac:dyDescent="0.3">
      <c r="A1300" t="s">
        <v>6294</v>
      </c>
      <c r="B1300" t="s">
        <v>6295</v>
      </c>
      <c r="C1300" t="s">
        <v>6296</v>
      </c>
      <c r="D1300" s="1" t="str">
        <f>HYPERLINK("http://geochem.nrcan.gc.ca/cdogs/content/bdl/bdl211192_e.htm", "21:1192")</f>
        <v>21:1192</v>
      </c>
      <c r="E1300" s="1" t="str">
        <f>HYPERLINK("http://geochem.nrcan.gc.ca/cdogs/content/svy/svy_e.htm", "")</f>
        <v/>
      </c>
      <c r="H1300" s="1" t="str">
        <f>HYPERLINK("http://geochem.nrcan.gc.ca/cdogs/content/cr_/cr_00126_e.htm", "126")</f>
        <v>126</v>
      </c>
      <c r="K1300" t="s">
        <v>137</v>
      </c>
      <c r="L1300" t="s">
        <v>138</v>
      </c>
      <c r="M1300">
        <v>68</v>
      </c>
      <c r="N1300" t="s">
        <v>139</v>
      </c>
      <c r="O1300">
        <v>1299</v>
      </c>
      <c r="P1300">
        <v>8</v>
      </c>
      <c r="Q1300">
        <v>-2</v>
      </c>
      <c r="R1300">
        <v>11.2</v>
      </c>
      <c r="S1300">
        <v>-2</v>
      </c>
      <c r="T1300">
        <v>750</v>
      </c>
      <c r="U1300">
        <v>17</v>
      </c>
      <c r="V1300">
        <v>-5</v>
      </c>
      <c r="W1300">
        <v>115</v>
      </c>
      <c r="X1300">
        <v>17</v>
      </c>
      <c r="Y1300">
        <v>60</v>
      </c>
      <c r="Z1300">
        <v>3</v>
      </c>
      <c r="AA1300">
        <v>2</v>
      </c>
      <c r="AB1300">
        <v>4.5</v>
      </c>
      <c r="AC1300">
        <v>8</v>
      </c>
      <c r="AD1300">
        <v>-50</v>
      </c>
      <c r="AE1300">
        <v>66</v>
      </c>
      <c r="AF1300">
        <v>0.8</v>
      </c>
      <c r="AG1300">
        <v>-1</v>
      </c>
      <c r="AH1300">
        <v>1.5</v>
      </c>
      <c r="AI1300">
        <v>30</v>
      </c>
      <c r="AJ1300">
        <v>86</v>
      </c>
      <c r="AK1300">
        <v>1</v>
      </c>
      <c r="AL1300">
        <v>14</v>
      </c>
      <c r="AM1300">
        <v>-5</v>
      </c>
      <c r="AN1300">
        <v>11.2</v>
      </c>
      <c r="AO1300">
        <v>-100</v>
      </c>
      <c r="AP1300">
        <v>0.9</v>
      </c>
      <c r="AQ1300">
        <v>1.1000000000000001</v>
      </c>
      <c r="AR1300">
        <v>-10</v>
      </c>
      <c r="AS1300">
        <v>12.5</v>
      </c>
      <c r="AT1300">
        <v>3600</v>
      </c>
      <c r="AU1300">
        <v>7.4</v>
      </c>
      <c r="AV1300">
        <v>1</v>
      </c>
      <c r="AW1300">
        <v>4</v>
      </c>
      <c r="AX1300">
        <v>200</v>
      </c>
      <c r="AY1300">
        <v>-200</v>
      </c>
    </row>
    <row r="1301" spans="1:51" x14ac:dyDescent="0.3">
      <c r="A1301" t="s">
        <v>6297</v>
      </c>
      <c r="B1301" t="s">
        <v>6298</v>
      </c>
      <c r="C1301" t="s">
        <v>6299</v>
      </c>
      <c r="D1301" s="1" t="str">
        <f>HYPERLINK("http://geochem.nrcan.gc.ca/cdogs/content/bdl/bdl211192_e.htm", "21:1192")</f>
        <v>21:1192</v>
      </c>
      <c r="E1301" s="1" t="str">
        <f>HYPERLINK("http://geochem.nrcan.gc.ca/cdogs/content/svy/svy210191_e.htm", "21:0191")</f>
        <v>21:0191</v>
      </c>
      <c r="F1301" t="s">
        <v>6300</v>
      </c>
      <c r="G1301" t="s">
        <v>6301</v>
      </c>
      <c r="I1301">
        <v>57.282698000000003</v>
      </c>
      <c r="J1301">
        <v>-106.0248283</v>
      </c>
      <c r="K1301" s="1" t="str">
        <f>HYPERLINK("http://geochem.nrcan.gc.ca/cdogs/content/kwd/kwd020027_e.htm", "NGR lake sediment grab sample")</f>
        <v>NGR lake sediment grab sample</v>
      </c>
      <c r="L1301" s="1" t="str">
        <f>HYPERLINK("http://geochem.nrcan.gc.ca/cdogs/content/kwd/kwd080006_e.htm", "&lt;177 micron (NGR)")</f>
        <v>&lt;177 micron (NGR)</v>
      </c>
      <c r="M1301">
        <v>68</v>
      </c>
      <c r="N1301" t="s">
        <v>145</v>
      </c>
      <c r="O1301">
        <v>1300</v>
      </c>
      <c r="P1301">
        <v>1</v>
      </c>
      <c r="Q1301">
        <v>-2</v>
      </c>
      <c r="R1301">
        <v>2.9</v>
      </c>
      <c r="S1301">
        <v>-2</v>
      </c>
      <c r="T1301">
        <v>80</v>
      </c>
      <c r="U1301">
        <v>27.6</v>
      </c>
      <c r="V1301">
        <v>-5</v>
      </c>
      <c r="W1301">
        <v>12</v>
      </c>
      <c r="X1301">
        <v>-5</v>
      </c>
      <c r="Y1301">
        <v>-20</v>
      </c>
      <c r="Z1301">
        <v>-0.5</v>
      </c>
      <c r="AA1301">
        <v>-1</v>
      </c>
      <c r="AB1301">
        <v>0.5</v>
      </c>
      <c r="AC1301">
        <v>1</v>
      </c>
      <c r="AD1301">
        <v>-50</v>
      </c>
      <c r="AE1301">
        <v>6</v>
      </c>
      <c r="AF1301">
        <v>-0.2</v>
      </c>
      <c r="AG1301">
        <v>1</v>
      </c>
      <c r="AH1301">
        <v>0.17</v>
      </c>
      <c r="AI1301">
        <v>-10</v>
      </c>
      <c r="AJ1301">
        <v>8</v>
      </c>
      <c r="AK1301">
        <v>0.2</v>
      </c>
      <c r="AL1301">
        <v>1.6</v>
      </c>
      <c r="AM1301">
        <v>-5</v>
      </c>
      <c r="AN1301">
        <v>0.8</v>
      </c>
      <c r="AO1301">
        <v>-100</v>
      </c>
      <c r="AP1301">
        <v>-0.5</v>
      </c>
      <c r="AQ1301">
        <v>-0.5</v>
      </c>
      <c r="AR1301">
        <v>-10</v>
      </c>
      <c r="AS1301">
        <v>1.8</v>
      </c>
      <c r="AT1301">
        <v>-500</v>
      </c>
      <c r="AU1301">
        <v>0.5</v>
      </c>
      <c r="AV1301">
        <v>-1</v>
      </c>
      <c r="AW1301">
        <v>-2</v>
      </c>
      <c r="AX1301">
        <v>100</v>
      </c>
      <c r="AY1301">
        <v>-200</v>
      </c>
    </row>
    <row r="1302" spans="1:51" x14ac:dyDescent="0.3">
      <c r="A1302" t="s">
        <v>6302</v>
      </c>
      <c r="B1302" t="s">
        <v>6303</v>
      </c>
      <c r="C1302" t="s">
        <v>6304</v>
      </c>
      <c r="D1302" s="1" t="str">
        <f>HYPERLINK("http://geochem.nrcan.gc.ca/cdogs/content/bdl/bdl211192_e.htm", "21:1192")</f>
        <v>21:1192</v>
      </c>
      <c r="E1302" s="1" t="str">
        <f>HYPERLINK("http://geochem.nrcan.gc.ca/cdogs/content/svy/svy210191_e.htm", "21:0191")</f>
        <v>21:0191</v>
      </c>
      <c r="F1302" t="s">
        <v>6305</v>
      </c>
      <c r="G1302" t="s">
        <v>6306</v>
      </c>
      <c r="I1302">
        <v>57.256604699999997</v>
      </c>
      <c r="J1302">
        <v>-106.0525495</v>
      </c>
      <c r="K1302" s="1" t="str">
        <f>HYPERLINK("http://geochem.nrcan.gc.ca/cdogs/content/kwd/kwd020027_e.htm", "NGR lake sediment grab sample")</f>
        <v>NGR lake sediment grab sample</v>
      </c>
      <c r="L1302" s="1" t="str">
        <f>HYPERLINK("http://geochem.nrcan.gc.ca/cdogs/content/kwd/kwd080006_e.htm", "&lt;177 micron (NGR)")</f>
        <v>&lt;177 micron (NGR)</v>
      </c>
      <c r="M1302">
        <v>68</v>
      </c>
      <c r="N1302" t="s">
        <v>151</v>
      </c>
      <c r="O1302">
        <v>1301</v>
      </c>
      <c r="P1302">
        <v>1</v>
      </c>
      <c r="Q1302">
        <v>-2</v>
      </c>
      <c r="R1302">
        <v>8.8000000000000007</v>
      </c>
      <c r="S1302">
        <v>-2</v>
      </c>
      <c r="T1302">
        <v>100</v>
      </c>
      <c r="U1302">
        <v>36.299999999999997</v>
      </c>
      <c r="V1302">
        <v>-5</v>
      </c>
      <c r="W1302">
        <v>34</v>
      </c>
      <c r="X1302">
        <v>-5</v>
      </c>
      <c r="Y1302">
        <v>30</v>
      </c>
      <c r="Z1302">
        <v>0.8</v>
      </c>
      <c r="AA1302">
        <v>-1</v>
      </c>
      <c r="AB1302">
        <v>5.4</v>
      </c>
      <c r="AC1302">
        <v>3</v>
      </c>
      <c r="AD1302">
        <v>-50</v>
      </c>
      <c r="AE1302">
        <v>16</v>
      </c>
      <c r="AF1302">
        <v>0.3</v>
      </c>
      <c r="AG1302">
        <v>-1</v>
      </c>
      <c r="AH1302">
        <v>0.19</v>
      </c>
      <c r="AI1302">
        <v>20</v>
      </c>
      <c r="AJ1302">
        <v>9</v>
      </c>
      <c r="AK1302">
        <v>0.2</v>
      </c>
      <c r="AL1302">
        <v>3.9</v>
      </c>
      <c r="AM1302">
        <v>-5</v>
      </c>
      <c r="AN1302">
        <v>2.6</v>
      </c>
      <c r="AO1302">
        <v>-100</v>
      </c>
      <c r="AP1302">
        <v>-0.5</v>
      </c>
      <c r="AQ1302">
        <v>-0.5</v>
      </c>
      <c r="AR1302">
        <v>-10</v>
      </c>
      <c r="AS1302">
        <v>4.7</v>
      </c>
      <c r="AT1302">
        <v>600</v>
      </c>
      <c r="AU1302">
        <v>1.8</v>
      </c>
      <c r="AV1302">
        <v>-1</v>
      </c>
      <c r="AW1302">
        <v>-2</v>
      </c>
      <c r="AX1302">
        <v>200</v>
      </c>
      <c r="AY1302">
        <v>-200</v>
      </c>
    </row>
    <row r="1303" spans="1:51" x14ac:dyDescent="0.3">
      <c r="A1303" t="s">
        <v>6307</v>
      </c>
      <c r="B1303" t="s">
        <v>6308</v>
      </c>
      <c r="C1303" t="s">
        <v>6309</v>
      </c>
      <c r="D1303" s="1" t="str">
        <f>HYPERLINK("http://geochem.nrcan.gc.ca/cdogs/content/bdl/bdl211192_e.htm", "21:1192")</f>
        <v>21:1192</v>
      </c>
      <c r="E1303" s="1" t="str">
        <f>HYPERLINK("http://geochem.nrcan.gc.ca/cdogs/content/svy/svy210191_e.htm", "21:0191")</f>
        <v>21:0191</v>
      </c>
      <c r="F1303" t="s">
        <v>6310</v>
      </c>
      <c r="G1303" t="s">
        <v>6311</v>
      </c>
      <c r="I1303">
        <v>57.248335400000002</v>
      </c>
      <c r="J1303">
        <v>-106.0148081</v>
      </c>
      <c r="K1303" s="1" t="str">
        <f>HYPERLINK("http://geochem.nrcan.gc.ca/cdogs/content/kwd/kwd020027_e.htm", "NGR lake sediment grab sample")</f>
        <v>NGR lake sediment grab sample</v>
      </c>
      <c r="L1303" s="1" t="str">
        <f>HYPERLINK("http://geochem.nrcan.gc.ca/cdogs/content/kwd/kwd080006_e.htm", "&lt;177 micron (NGR)")</f>
        <v>&lt;177 micron (NGR)</v>
      </c>
      <c r="M1303">
        <v>68</v>
      </c>
      <c r="N1303" t="s">
        <v>157</v>
      </c>
      <c r="O1303">
        <v>1302</v>
      </c>
      <c r="P1303">
        <v>1</v>
      </c>
      <c r="Q1303">
        <v>-2</v>
      </c>
      <c r="R1303">
        <v>17.399999999999999</v>
      </c>
      <c r="S1303">
        <v>-2</v>
      </c>
      <c r="T1303">
        <v>210</v>
      </c>
      <c r="U1303">
        <v>23.7</v>
      </c>
      <c r="V1303">
        <v>-5</v>
      </c>
      <c r="W1303">
        <v>51</v>
      </c>
      <c r="X1303">
        <v>8</v>
      </c>
      <c r="Y1303">
        <v>-20</v>
      </c>
      <c r="Z1303">
        <v>0.7</v>
      </c>
      <c r="AA1303">
        <v>-1</v>
      </c>
      <c r="AB1303">
        <v>16.600000000000001</v>
      </c>
      <c r="AC1303">
        <v>5</v>
      </c>
      <c r="AD1303">
        <v>-50</v>
      </c>
      <c r="AE1303">
        <v>23</v>
      </c>
      <c r="AF1303">
        <v>0.4</v>
      </c>
      <c r="AG1303">
        <v>1</v>
      </c>
      <c r="AH1303">
        <v>0.33</v>
      </c>
      <c r="AI1303">
        <v>20</v>
      </c>
      <c r="AJ1303">
        <v>16</v>
      </c>
      <c r="AK1303">
        <v>0.2</v>
      </c>
      <c r="AL1303">
        <v>4.5999999999999996</v>
      </c>
      <c r="AM1303">
        <v>-5</v>
      </c>
      <c r="AN1303">
        <v>3.7</v>
      </c>
      <c r="AO1303">
        <v>-100</v>
      </c>
      <c r="AP1303">
        <v>-0.5</v>
      </c>
      <c r="AQ1303">
        <v>-0.5</v>
      </c>
      <c r="AR1303">
        <v>-10</v>
      </c>
      <c r="AS1303">
        <v>7.5</v>
      </c>
      <c r="AT1303">
        <v>800</v>
      </c>
      <c r="AU1303">
        <v>2.2999999999999998</v>
      </c>
      <c r="AV1303">
        <v>-1</v>
      </c>
      <c r="AW1303">
        <v>-2</v>
      </c>
      <c r="AX1303">
        <v>100</v>
      </c>
      <c r="AY1303">
        <v>200</v>
      </c>
    </row>
    <row r="1304" spans="1:51" x14ac:dyDescent="0.3">
      <c r="A1304" t="s">
        <v>6312</v>
      </c>
      <c r="B1304" t="s">
        <v>6313</v>
      </c>
      <c r="C1304" t="s">
        <v>6314</v>
      </c>
      <c r="D1304" s="1" t="str">
        <f>HYPERLINK("http://geochem.nrcan.gc.ca/cdogs/content/bdl/bdl211192_e.htm", "21:1192")</f>
        <v>21:1192</v>
      </c>
      <c r="E1304" s="1" t="str">
        <f>HYPERLINK("http://geochem.nrcan.gc.ca/cdogs/content/svy/svy210191_e.htm", "21:0191")</f>
        <v>21:0191</v>
      </c>
      <c r="F1304" t="s">
        <v>6315</v>
      </c>
      <c r="G1304" t="s">
        <v>6316</v>
      </c>
      <c r="I1304">
        <v>57.205711399999998</v>
      </c>
      <c r="J1304">
        <v>-106.0176104</v>
      </c>
      <c r="K1304" s="1" t="str">
        <f>HYPERLINK("http://geochem.nrcan.gc.ca/cdogs/content/kwd/kwd020027_e.htm", "NGR lake sediment grab sample")</f>
        <v>NGR lake sediment grab sample</v>
      </c>
      <c r="L1304" s="1" t="str">
        <f>HYPERLINK("http://geochem.nrcan.gc.ca/cdogs/content/kwd/kwd080006_e.htm", "&lt;177 micron (NGR)")</f>
        <v>&lt;177 micron (NGR)</v>
      </c>
      <c r="M1304">
        <v>68</v>
      </c>
      <c r="N1304" t="s">
        <v>163</v>
      </c>
      <c r="O1304">
        <v>1303</v>
      </c>
      <c r="P1304">
        <v>1</v>
      </c>
      <c r="Q1304">
        <v>-2</v>
      </c>
      <c r="R1304">
        <v>8.6999999999999993</v>
      </c>
      <c r="S1304">
        <v>-2</v>
      </c>
      <c r="T1304">
        <v>80</v>
      </c>
      <c r="U1304">
        <v>24</v>
      </c>
      <c r="V1304">
        <v>-5</v>
      </c>
      <c r="W1304">
        <v>44</v>
      </c>
      <c r="X1304">
        <v>9</v>
      </c>
      <c r="Y1304">
        <v>30</v>
      </c>
      <c r="Z1304">
        <v>-0.5</v>
      </c>
      <c r="AA1304">
        <v>-1</v>
      </c>
      <c r="AB1304">
        <v>15.1</v>
      </c>
      <c r="AC1304">
        <v>2</v>
      </c>
      <c r="AD1304">
        <v>-50</v>
      </c>
      <c r="AE1304">
        <v>20</v>
      </c>
      <c r="AF1304">
        <v>0.4</v>
      </c>
      <c r="AG1304">
        <v>2</v>
      </c>
      <c r="AH1304">
        <v>0.08</v>
      </c>
      <c r="AI1304">
        <v>10</v>
      </c>
      <c r="AJ1304">
        <v>-5</v>
      </c>
      <c r="AK1304">
        <v>0.1</v>
      </c>
      <c r="AL1304">
        <v>4.2</v>
      </c>
      <c r="AM1304">
        <v>-5</v>
      </c>
      <c r="AN1304">
        <v>3.9</v>
      </c>
      <c r="AO1304">
        <v>-100</v>
      </c>
      <c r="AP1304">
        <v>-0.5</v>
      </c>
      <c r="AQ1304">
        <v>-0.5</v>
      </c>
      <c r="AR1304">
        <v>-10</v>
      </c>
      <c r="AS1304">
        <v>6.2</v>
      </c>
      <c r="AT1304">
        <v>-500</v>
      </c>
      <c r="AU1304">
        <v>2.9</v>
      </c>
      <c r="AV1304">
        <v>-1</v>
      </c>
      <c r="AW1304">
        <v>-2</v>
      </c>
      <c r="AX1304">
        <v>-100</v>
      </c>
      <c r="AY1304">
        <v>-200</v>
      </c>
    </row>
    <row r="1305" spans="1:51" x14ac:dyDescent="0.3">
      <c r="A1305" t="s">
        <v>6317</v>
      </c>
      <c r="B1305" t="s">
        <v>6318</v>
      </c>
      <c r="C1305" t="s">
        <v>6319</v>
      </c>
      <c r="D1305" s="1" t="str">
        <f>HYPERLINK("http://geochem.nrcan.gc.ca/cdogs/content/bdl/bdl211192_e.htm", "21:1192")</f>
        <v>21:1192</v>
      </c>
      <c r="E1305" s="1" t="str">
        <f>HYPERLINK("http://geochem.nrcan.gc.ca/cdogs/content/svy/svy210191_e.htm", "21:0191")</f>
        <v>21:0191</v>
      </c>
      <c r="F1305" t="s">
        <v>6320</v>
      </c>
      <c r="G1305" t="s">
        <v>6321</v>
      </c>
      <c r="I1305">
        <v>57.169860300000003</v>
      </c>
      <c r="J1305">
        <v>-106.00713140000001</v>
      </c>
      <c r="K1305" s="1" t="str">
        <f>HYPERLINK("http://geochem.nrcan.gc.ca/cdogs/content/kwd/kwd020027_e.htm", "NGR lake sediment grab sample")</f>
        <v>NGR lake sediment grab sample</v>
      </c>
      <c r="L1305" s="1" t="str">
        <f>HYPERLINK("http://geochem.nrcan.gc.ca/cdogs/content/kwd/kwd080006_e.htm", "&lt;177 micron (NGR)")</f>
        <v>&lt;177 micron (NGR)</v>
      </c>
      <c r="M1305">
        <v>68</v>
      </c>
      <c r="N1305" t="s">
        <v>169</v>
      </c>
      <c r="O1305">
        <v>1304</v>
      </c>
      <c r="P1305">
        <v>1</v>
      </c>
      <c r="Q1305">
        <v>-2</v>
      </c>
      <c r="R1305">
        <v>2</v>
      </c>
      <c r="S1305">
        <v>-2</v>
      </c>
      <c r="T1305">
        <v>100</v>
      </c>
      <c r="U1305">
        <v>13.3</v>
      </c>
      <c r="V1305">
        <v>-5</v>
      </c>
      <c r="W1305">
        <v>28</v>
      </c>
      <c r="X1305">
        <v>-5</v>
      </c>
      <c r="Y1305">
        <v>-20</v>
      </c>
      <c r="Z1305">
        <v>0.8</v>
      </c>
      <c r="AA1305">
        <v>-1</v>
      </c>
      <c r="AB1305">
        <v>0.5</v>
      </c>
      <c r="AC1305">
        <v>2</v>
      </c>
      <c r="AD1305">
        <v>-50</v>
      </c>
      <c r="AE1305">
        <v>14</v>
      </c>
      <c r="AF1305">
        <v>-0.2</v>
      </c>
      <c r="AG1305">
        <v>2</v>
      </c>
      <c r="AH1305">
        <v>0.13</v>
      </c>
      <c r="AI1305">
        <v>-10</v>
      </c>
      <c r="AJ1305">
        <v>9</v>
      </c>
      <c r="AK1305">
        <v>-0.1</v>
      </c>
      <c r="AL1305">
        <v>2</v>
      </c>
      <c r="AM1305">
        <v>-5</v>
      </c>
      <c r="AN1305">
        <v>1.9</v>
      </c>
      <c r="AO1305">
        <v>-100</v>
      </c>
      <c r="AP1305">
        <v>-0.5</v>
      </c>
      <c r="AQ1305">
        <v>-0.5</v>
      </c>
      <c r="AR1305">
        <v>-10</v>
      </c>
      <c r="AS1305">
        <v>6.5</v>
      </c>
      <c r="AT1305">
        <v>800</v>
      </c>
      <c r="AU1305">
        <v>2.8</v>
      </c>
      <c r="AV1305">
        <v>-1</v>
      </c>
      <c r="AW1305">
        <v>-2</v>
      </c>
      <c r="AX1305">
        <v>-100</v>
      </c>
      <c r="AY1305">
        <v>-200</v>
      </c>
    </row>
    <row r="1306" spans="1:51" x14ac:dyDescent="0.3">
      <c r="A1306" t="s">
        <v>6322</v>
      </c>
      <c r="B1306" t="s">
        <v>6323</v>
      </c>
      <c r="C1306" t="s">
        <v>6324</v>
      </c>
      <c r="D1306" s="1" t="str">
        <f>HYPERLINK("http://geochem.nrcan.gc.ca/cdogs/content/bdl/bdl211192_e.htm", "21:1192")</f>
        <v>21:1192</v>
      </c>
      <c r="E1306" s="1" t="str">
        <f>HYPERLINK("http://geochem.nrcan.gc.ca/cdogs/content/svy/svy210191_e.htm", "21:0191")</f>
        <v>21:0191</v>
      </c>
      <c r="F1306" t="s">
        <v>6325</v>
      </c>
      <c r="G1306" t="s">
        <v>6326</v>
      </c>
      <c r="I1306">
        <v>57.223945200000003</v>
      </c>
      <c r="J1306">
        <v>-106.0710132</v>
      </c>
      <c r="K1306" s="1" t="str">
        <f>HYPERLINK("http://geochem.nrcan.gc.ca/cdogs/content/kwd/kwd020027_e.htm", "NGR lake sediment grab sample")</f>
        <v>NGR lake sediment grab sample</v>
      </c>
      <c r="L1306" s="1" t="str">
        <f>HYPERLINK("http://geochem.nrcan.gc.ca/cdogs/content/kwd/kwd080006_e.htm", "&lt;177 micron (NGR)")</f>
        <v>&lt;177 micron (NGR)</v>
      </c>
      <c r="M1306">
        <v>69</v>
      </c>
      <c r="N1306" t="s">
        <v>6327</v>
      </c>
      <c r="O1306">
        <v>1305</v>
      </c>
      <c r="P1306">
        <v>7</v>
      </c>
      <c r="Q1306">
        <v>-2</v>
      </c>
      <c r="R1306">
        <v>2.2000000000000002</v>
      </c>
      <c r="S1306">
        <v>-2</v>
      </c>
      <c r="T1306">
        <v>310</v>
      </c>
      <c r="U1306">
        <v>3</v>
      </c>
      <c r="V1306">
        <v>-5</v>
      </c>
      <c r="W1306">
        <v>33</v>
      </c>
      <c r="X1306">
        <v>-5</v>
      </c>
      <c r="Y1306">
        <v>-20</v>
      </c>
      <c r="Z1306">
        <v>1</v>
      </c>
      <c r="AA1306">
        <v>-1</v>
      </c>
      <c r="AB1306">
        <v>0.6</v>
      </c>
      <c r="AC1306">
        <v>11</v>
      </c>
      <c r="AD1306">
        <v>-50</v>
      </c>
      <c r="AE1306">
        <v>20</v>
      </c>
      <c r="AF1306">
        <v>0.4</v>
      </c>
      <c r="AG1306">
        <v>-1</v>
      </c>
      <c r="AH1306">
        <v>0.81</v>
      </c>
      <c r="AI1306">
        <v>-10</v>
      </c>
      <c r="AJ1306">
        <v>41</v>
      </c>
      <c r="AK1306">
        <v>0.1</v>
      </c>
      <c r="AL1306">
        <v>3.5</v>
      </c>
      <c r="AM1306">
        <v>-5</v>
      </c>
      <c r="AN1306">
        <v>2.9</v>
      </c>
      <c r="AO1306">
        <v>-100</v>
      </c>
      <c r="AP1306">
        <v>0.9</v>
      </c>
      <c r="AQ1306">
        <v>-0.5</v>
      </c>
      <c r="AR1306">
        <v>-10</v>
      </c>
      <c r="AS1306">
        <v>8.6</v>
      </c>
      <c r="AT1306">
        <v>1500</v>
      </c>
      <c r="AU1306">
        <v>3.1</v>
      </c>
      <c r="AV1306">
        <v>-1</v>
      </c>
      <c r="AW1306">
        <v>-2</v>
      </c>
      <c r="AX1306">
        <v>-100</v>
      </c>
      <c r="AY1306">
        <v>500</v>
      </c>
    </row>
    <row r="1307" spans="1:51" x14ac:dyDescent="0.3">
      <c r="A1307" t="s">
        <v>6328</v>
      </c>
      <c r="B1307" t="s">
        <v>6329</v>
      </c>
      <c r="C1307" t="s">
        <v>6330</v>
      </c>
      <c r="D1307" s="1" t="str">
        <f>HYPERLINK("http://geochem.nrcan.gc.ca/cdogs/content/bdl/bdl211192_e.htm", "21:1192")</f>
        <v>21:1192</v>
      </c>
      <c r="E1307" s="1" t="str">
        <f>HYPERLINK("http://geochem.nrcan.gc.ca/cdogs/content/svy/svy210191_e.htm", "21:0191")</f>
        <v>21:0191</v>
      </c>
      <c r="F1307" t="s">
        <v>6331</v>
      </c>
      <c r="G1307" t="s">
        <v>6332</v>
      </c>
      <c r="I1307">
        <v>57.115048799999997</v>
      </c>
      <c r="J1307">
        <v>-106.00494879999999</v>
      </c>
      <c r="K1307" s="1" t="str">
        <f>HYPERLINK("http://geochem.nrcan.gc.ca/cdogs/content/kwd/kwd020027_e.htm", "NGR lake sediment grab sample")</f>
        <v>NGR lake sediment grab sample</v>
      </c>
      <c r="L1307" s="1" t="str">
        <f>HYPERLINK("http://geochem.nrcan.gc.ca/cdogs/content/kwd/kwd080006_e.htm", "&lt;177 micron (NGR)")</f>
        <v>&lt;177 micron (NGR)</v>
      </c>
      <c r="M1307">
        <v>69</v>
      </c>
      <c r="N1307" t="s">
        <v>73</v>
      </c>
      <c r="O1307">
        <v>1306</v>
      </c>
      <c r="P1307">
        <v>1</v>
      </c>
      <c r="Q1307">
        <v>-2</v>
      </c>
      <c r="R1307">
        <v>1.6</v>
      </c>
      <c r="S1307">
        <v>-2</v>
      </c>
      <c r="T1307">
        <v>110</v>
      </c>
      <c r="U1307">
        <v>11.9</v>
      </c>
      <c r="V1307">
        <v>-5</v>
      </c>
      <c r="W1307">
        <v>23</v>
      </c>
      <c r="X1307">
        <v>-5</v>
      </c>
      <c r="Y1307">
        <v>-20</v>
      </c>
      <c r="Z1307">
        <v>0.5</v>
      </c>
      <c r="AA1307">
        <v>-1</v>
      </c>
      <c r="AB1307">
        <v>0.4</v>
      </c>
      <c r="AC1307">
        <v>3</v>
      </c>
      <c r="AD1307">
        <v>-50</v>
      </c>
      <c r="AE1307">
        <v>11</v>
      </c>
      <c r="AF1307">
        <v>-0.2</v>
      </c>
      <c r="AG1307">
        <v>1</v>
      </c>
      <c r="AH1307">
        <v>0.16</v>
      </c>
      <c r="AI1307">
        <v>-10</v>
      </c>
      <c r="AJ1307">
        <v>12</v>
      </c>
      <c r="AK1307">
        <v>-0.1</v>
      </c>
      <c r="AL1307">
        <v>1.7</v>
      </c>
      <c r="AM1307">
        <v>-5</v>
      </c>
      <c r="AN1307">
        <v>1.9</v>
      </c>
      <c r="AO1307">
        <v>-100</v>
      </c>
      <c r="AP1307">
        <v>-0.5</v>
      </c>
      <c r="AQ1307">
        <v>-0.5</v>
      </c>
      <c r="AR1307">
        <v>-10</v>
      </c>
      <c r="AS1307">
        <v>3.7</v>
      </c>
      <c r="AT1307">
        <v>-500</v>
      </c>
      <c r="AU1307">
        <v>2.5</v>
      </c>
      <c r="AV1307">
        <v>-1</v>
      </c>
      <c r="AW1307">
        <v>-2</v>
      </c>
      <c r="AX1307">
        <v>-100</v>
      </c>
      <c r="AY1307">
        <v>-200</v>
      </c>
    </row>
    <row r="1308" spans="1:51" x14ac:dyDescent="0.3">
      <c r="A1308" t="s">
        <v>6333</v>
      </c>
      <c r="B1308" t="s">
        <v>6334</v>
      </c>
      <c r="C1308" t="s">
        <v>6335</v>
      </c>
      <c r="D1308" s="1" t="str">
        <f>HYPERLINK("http://geochem.nrcan.gc.ca/cdogs/content/bdl/bdl211192_e.htm", "21:1192")</f>
        <v>21:1192</v>
      </c>
      <c r="E1308" s="1" t="str">
        <f>HYPERLINK("http://geochem.nrcan.gc.ca/cdogs/content/svy/svy210191_e.htm", "21:0191")</f>
        <v>21:0191</v>
      </c>
      <c r="F1308" t="s">
        <v>6336</v>
      </c>
      <c r="G1308" t="s">
        <v>6337</v>
      </c>
      <c r="I1308">
        <v>57.089297999999999</v>
      </c>
      <c r="J1308">
        <v>-106.0041525</v>
      </c>
      <c r="K1308" s="1" t="str">
        <f>HYPERLINK("http://geochem.nrcan.gc.ca/cdogs/content/kwd/kwd020027_e.htm", "NGR lake sediment grab sample")</f>
        <v>NGR lake sediment grab sample</v>
      </c>
      <c r="L1308" s="1" t="str">
        <f>HYPERLINK("http://geochem.nrcan.gc.ca/cdogs/content/kwd/kwd080006_e.htm", "&lt;177 micron (NGR)")</f>
        <v>&lt;177 micron (NGR)</v>
      </c>
      <c r="M1308">
        <v>69</v>
      </c>
      <c r="N1308" t="s">
        <v>79</v>
      </c>
      <c r="O1308">
        <v>1307</v>
      </c>
      <c r="P1308">
        <v>1</v>
      </c>
      <c r="Q1308">
        <v>-2</v>
      </c>
      <c r="R1308">
        <v>1.2</v>
      </c>
      <c r="S1308">
        <v>-2</v>
      </c>
      <c r="T1308">
        <v>90</v>
      </c>
      <c r="U1308">
        <v>6.4</v>
      </c>
      <c r="V1308">
        <v>-5</v>
      </c>
      <c r="W1308">
        <v>8</v>
      </c>
      <c r="X1308">
        <v>-5</v>
      </c>
      <c r="Y1308">
        <v>-20</v>
      </c>
      <c r="Z1308">
        <v>-0.5</v>
      </c>
      <c r="AA1308">
        <v>-1</v>
      </c>
      <c r="AB1308">
        <v>0.6</v>
      </c>
      <c r="AC1308">
        <v>3</v>
      </c>
      <c r="AD1308">
        <v>-50</v>
      </c>
      <c r="AE1308">
        <v>7</v>
      </c>
      <c r="AF1308">
        <v>-0.2</v>
      </c>
      <c r="AG1308">
        <v>2</v>
      </c>
      <c r="AH1308">
        <v>0.24</v>
      </c>
      <c r="AI1308">
        <v>-10</v>
      </c>
      <c r="AJ1308">
        <v>13</v>
      </c>
      <c r="AK1308">
        <v>-0.1</v>
      </c>
      <c r="AL1308">
        <v>0.9</v>
      </c>
      <c r="AM1308">
        <v>-5</v>
      </c>
      <c r="AN1308">
        <v>1.1000000000000001</v>
      </c>
      <c r="AO1308">
        <v>-100</v>
      </c>
      <c r="AP1308">
        <v>-0.5</v>
      </c>
      <c r="AQ1308">
        <v>-0.5</v>
      </c>
      <c r="AR1308">
        <v>-10</v>
      </c>
      <c r="AS1308">
        <v>2.5</v>
      </c>
      <c r="AT1308">
        <v>-500</v>
      </c>
      <c r="AU1308">
        <v>1.6</v>
      </c>
      <c r="AV1308">
        <v>-1</v>
      </c>
      <c r="AW1308">
        <v>-2</v>
      </c>
      <c r="AX1308">
        <v>-100</v>
      </c>
      <c r="AY1308">
        <v>-200</v>
      </c>
    </row>
    <row r="1309" spans="1:51" x14ac:dyDescent="0.3">
      <c r="A1309" t="s">
        <v>6338</v>
      </c>
      <c r="B1309" t="s">
        <v>6339</v>
      </c>
      <c r="C1309" t="s">
        <v>6340</v>
      </c>
      <c r="D1309" s="1" t="str">
        <f>HYPERLINK("http://geochem.nrcan.gc.ca/cdogs/content/bdl/bdl211192_e.htm", "21:1192")</f>
        <v>21:1192</v>
      </c>
      <c r="E1309" s="1" t="str">
        <f>HYPERLINK("http://geochem.nrcan.gc.ca/cdogs/content/svy/svy_e.htm", "")</f>
        <v/>
      </c>
      <c r="H1309" s="1" t="str">
        <f>HYPERLINK("http://geochem.nrcan.gc.ca/cdogs/content/cr_/cr_00128_e.htm", "128")</f>
        <v>128</v>
      </c>
      <c r="K1309" t="s">
        <v>137</v>
      </c>
      <c r="L1309" t="s">
        <v>138</v>
      </c>
      <c r="M1309">
        <v>69</v>
      </c>
      <c r="N1309" t="s">
        <v>139</v>
      </c>
      <c r="O1309">
        <v>1308</v>
      </c>
      <c r="P1309">
        <v>8</v>
      </c>
      <c r="Q1309">
        <v>-2</v>
      </c>
      <c r="R1309">
        <v>15.6</v>
      </c>
      <c r="S1309">
        <v>3</v>
      </c>
      <c r="T1309">
        <v>310</v>
      </c>
      <c r="U1309">
        <v>48.4</v>
      </c>
      <c r="V1309">
        <v>-5</v>
      </c>
      <c r="W1309">
        <v>56</v>
      </c>
      <c r="X1309">
        <v>12</v>
      </c>
      <c r="Y1309">
        <v>20</v>
      </c>
      <c r="Z1309">
        <v>1.5</v>
      </c>
      <c r="AA1309">
        <v>2</v>
      </c>
      <c r="AB1309">
        <v>3.1</v>
      </c>
      <c r="AC1309">
        <v>3</v>
      </c>
      <c r="AD1309">
        <v>-50</v>
      </c>
      <c r="AE1309">
        <v>28</v>
      </c>
      <c r="AF1309">
        <v>0.9</v>
      </c>
      <c r="AG1309">
        <v>-2</v>
      </c>
      <c r="AH1309">
        <v>0.62</v>
      </c>
      <c r="AI1309">
        <v>40</v>
      </c>
      <c r="AJ1309">
        <v>24</v>
      </c>
      <c r="AK1309">
        <v>1.7</v>
      </c>
      <c r="AL1309">
        <v>8.5</v>
      </c>
      <c r="AM1309">
        <v>-5</v>
      </c>
      <c r="AN1309">
        <v>4.9000000000000004</v>
      </c>
      <c r="AO1309">
        <v>-100</v>
      </c>
      <c r="AP1309">
        <v>0.6</v>
      </c>
      <c r="AQ1309">
        <v>0.5</v>
      </c>
      <c r="AR1309">
        <v>-10</v>
      </c>
      <c r="AS1309">
        <v>4.8</v>
      </c>
      <c r="AT1309">
        <v>1900</v>
      </c>
      <c r="AU1309">
        <v>31.1</v>
      </c>
      <c r="AV1309">
        <v>-1</v>
      </c>
      <c r="AW1309">
        <v>2</v>
      </c>
      <c r="AX1309">
        <v>200</v>
      </c>
      <c r="AY1309">
        <v>-200</v>
      </c>
    </row>
    <row r="1310" spans="1:51" x14ac:dyDescent="0.3">
      <c r="A1310" t="s">
        <v>6341</v>
      </c>
      <c r="B1310" t="s">
        <v>6342</v>
      </c>
      <c r="C1310" t="s">
        <v>6343</v>
      </c>
      <c r="D1310" s="1" t="str">
        <f>HYPERLINK("http://geochem.nrcan.gc.ca/cdogs/content/bdl/bdl211192_e.htm", "21:1192")</f>
        <v>21:1192</v>
      </c>
      <c r="E1310" s="1" t="str">
        <f>HYPERLINK("http://geochem.nrcan.gc.ca/cdogs/content/svy/svy210191_e.htm", "21:0191")</f>
        <v>21:0191</v>
      </c>
      <c r="F1310" t="s">
        <v>6344</v>
      </c>
      <c r="G1310" t="s">
        <v>6345</v>
      </c>
      <c r="I1310">
        <v>57.047365999999997</v>
      </c>
      <c r="J1310">
        <v>-106.05491050000001</v>
      </c>
      <c r="K1310" s="1" t="str">
        <f>HYPERLINK("http://geochem.nrcan.gc.ca/cdogs/content/kwd/kwd020027_e.htm", "NGR lake sediment grab sample")</f>
        <v>NGR lake sediment grab sample</v>
      </c>
      <c r="L1310" s="1" t="str">
        <f>HYPERLINK("http://geochem.nrcan.gc.ca/cdogs/content/kwd/kwd080006_e.htm", "&lt;177 micron (NGR)")</f>
        <v>&lt;177 micron (NGR)</v>
      </c>
      <c r="M1310">
        <v>69</v>
      </c>
      <c r="N1310" t="s">
        <v>85</v>
      </c>
      <c r="O1310">
        <v>1309</v>
      </c>
      <c r="P1310">
        <v>1</v>
      </c>
      <c r="Q1310">
        <v>-2</v>
      </c>
      <c r="R1310">
        <v>1.3</v>
      </c>
      <c r="S1310">
        <v>-2</v>
      </c>
      <c r="T1310">
        <v>140</v>
      </c>
      <c r="U1310">
        <v>6.7</v>
      </c>
      <c r="V1310">
        <v>-5</v>
      </c>
      <c r="W1310">
        <v>16</v>
      </c>
      <c r="X1310">
        <v>-5</v>
      </c>
      <c r="Y1310">
        <v>-20</v>
      </c>
      <c r="Z1310">
        <v>-0.5</v>
      </c>
      <c r="AA1310">
        <v>-1</v>
      </c>
      <c r="AB1310">
        <v>0.9</v>
      </c>
      <c r="AC1310">
        <v>5</v>
      </c>
      <c r="AD1310">
        <v>-50</v>
      </c>
      <c r="AE1310">
        <v>9</v>
      </c>
      <c r="AF1310">
        <v>-0.2</v>
      </c>
      <c r="AG1310">
        <v>-1</v>
      </c>
      <c r="AH1310">
        <v>0.41</v>
      </c>
      <c r="AI1310">
        <v>-10</v>
      </c>
      <c r="AJ1310">
        <v>18</v>
      </c>
      <c r="AK1310">
        <v>-0.1</v>
      </c>
      <c r="AL1310">
        <v>1.5</v>
      </c>
      <c r="AM1310">
        <v>-5</v>
      </c>
      <c r="AN1310">
        <v>1.4</v>
      </c>
      <c r="AO1310">
        <v>-100</v>
      </c>
      <c r="AP1310">
        <v>-0.5</v>
      </c>
      <c r="AQ1310">
        <v>-0.5</v>
      </c>
      <c r="AR1310">
        <v>-10</v>
      </c>
      <c r="AS1310">
        <v>3.5</v>
      </c>
      <c r="AT1310">
        <v>500</v>
      </c>
      <c r="AU1310">
        <v>1.4</v>
      </c>
      <c r="AV1310">
        <v>-1</v>
      </c>
      <c r="AW1310">
        <v>-2</v>
      </c>
      <c r="AX1310">
        <v>-100</v>
      </c>
      <c r="AY1310">
        <v>-200</v>
      </c>
    </row>
    <row r="1311" spans="1:51" x14ac:dyDescent="0.3">
      <c r="A1311" t="s">
        <v>6346</v>
      </c>
      <c r="B1311" t="s">
        <v>6347</v>
      </c>
      <c r="C1311" t="s">
        <v>6348</v>
      </c>
      <c r="D1311" s="1" t="str">
        <f>HYPERLINK("http://geochem.nrcan.gc.ca/cdogs/content/bdl/bdl211192_e.htm", "21:1192")</f>
        <v>21:1192</v>
      </c>
      <c r="E1311" s="1" t="str">
        <f>HYPERLINK("http://geochem.nrcan.gc.ca/cdogs/content/svy/svy210191_e.htm", "21:0191")</f>
        <v>21:0191</v>
      </c>
      <c r="F1311" t="s">
        <v>6349</v>
      </c>
      <c r="G1311" t="s">
        <v>6350</v>
      </c>
      <c r="I1311">
        <v>57.093221300000003</v>
      </c>
      <c r="J1311">
        <v>-106.0484235</v>
      </c>
      <c r="K1311" s="1" t="str">
        <f>HYPERLINK("http://geochem.nrcan.gc.ca/cdogs/content/kwd/kwd020027_e.htm", "NGR lake sediment grab sample")</f>
        <v>NGR lake sediment grab sample</v>
      </c>
      <c r="L1311" s="1" t="str">
        <f>HYPERLINK("http://geochem.nrcan.gc.ca/cdogs/content/kwd/kwd080006_e.htm", "&lt;177 micron (NGR)")</f>
        <v>&lt;177 micron (NGR)</v>
      </c>
      <c r="M1311">
        <v>69</v>
      </c>
      <c r="N1311" t="s">
        <v>91</v>
      </c>
      <c r="O1311">
        <v>1310</v>
      </c>
      <c r="P1311">
        <v>1</v>
      </c>
      <c r="Q1311">
        <v>-2</v>
      </c>
      <c r="R1311">
        <v>0.8</v>
      </c>
      <c r="S1311">
        <v>-2</v>
      </c>
      <c r="T1311">
        <v>80</v>
      </c>
      <c r="U1311">
        <v>3.5</v>
      </c>
      <c r="V1311">
        <v>-5</v>
      </c>
      <c r="W1311">
        <v>-5</v>
      </c>
      <c r="X1311">
        <v>-5</v>
      </c>
      <c r="Y1311">
        <v>-20</v>
      </c>
      <c r="Z1311">
        <v>-0.5</v>
      </c>
      <c r="AA1311">
        <v>-1</v>
      </c>
      <c r="AB1311">
        <v>-0.2</v>
      </c>
      <c r="AC1311">
        <v>2</v>
      </c>
      <c r="AD1311">
        <v>-50</v>
      </c>
      <c r="AE1311">
        <v>5</v>
      </c>
      <c r="AF1311">
        <v>-0.2</v>
      </c>
      <c r="AG1311">
        <v>-1</v>
      </c>
      <c r="AH1311">
        <v>0.26</v>
      </c>
      <c r="AI1311">
        <v>-10</v>
      </c>
      <c r="AJ1311">
        <v>7</v>
      </c>
      <c r="AK1311">
        <v>-0.1</v>
      </c>
      <c r="AL1311">
        <v>0.7</v>
      </c>
      <c r="AM1311">
        <v>-5</v>
      </c>
      <c r="AN1311">
        <v>0.8</v>
      </c>
      <c r="AO1311">
        <v>-100</v>
      </c>
      <c r="AP1311">
        <v>-0.5</v>
      </c>
      <c r="AQ1311">
        <v>-0.5</v>
      </c>
      <c r="AR1311">
        <v>-10</v>
      </c>
      <c r="AS1311">
        <v>2.4</v>
      </c>
      <c r="AT1311">
        <v>-500</v>
      </c>
      <c r="AU1311">
        <v>1.9</v>
      </c>
      <c r="AV1311">
        <v>-1</v>
      </c>
      <c r="AW1311">
        <v>-2</v>
      </c>
      <c r="AX1311">
        <v>-100</v>
      </c>
      <c r="AY1311">
        <v>-200</v>
      </c>
    </row>
    <row r="1312" spans="1:51" x14ac:dyDescent="0.3">
      <c r="A1312" t="s">
        <v>6351</v>
      </c>
      <c r="B1312" t="s">
        <v>6352</v>
      </c>
      <c r="C1312" t="s">
        <v>6353</v>
      </c>
      <c r="D1312" s="1" t="str">
        <f>HYPERLINK("http://geochem.nrcan.gc.ca/cdogs/content/bdl/bdl211192_e.htm", "21:1192")</f>
        <v>21:1192</v>
      </c>
      <c r="E1312" s="1" t="str">
        <f>HYPERLINK("http://geochem.nrcan.gc.ca/cdogs/content/svy/svy210191_e.htm", "21:0191")</f>
        <v>21:0191</v>
      </c>
      <c r="F1312" t="s">
        <v>6354</v>
      </c>
      <c r="G1312" t="s">
        <v>6355</v>
      </c>
      <c r="I1312">
        <v>57.152642700000001</v>
      </c>
      <c r="J1312">
        <v>-106.06853700000001</v>
      </c>
      <c r="K1312" s="1" t="str">
        <f>HYPERLINK("http://geochem.nrcan.gc.ca/cdogs/content/kwd/kwd020027_e.htm", "NGR lake sediment grab sample")</f>
        <v>NGR lake sediment grab sample</v>
      </c>
      <c r="L1312" s="1" t="str">
        <f>HYPERLINK("http://geochem.nrcan.gc.ca/cdogs/content/kwd/kwd080006_e.htm", "&lt;177 micron (NGR)")</f>
        <v>&lt;177 micron (NGR)</v>
      </c>
      <c r="M1312">
        <v>69</v>
      </c>
      <c r="N1312" t="s">
        <v>97</v>
      </c>
      <c r="O1312">
        <v>1311</v>
      </c>
      <c r="P1312">
        <v>1</v>
      </c>
      <c r="Q1312">
        <v>-2</v>
      </c>
      <c r="R1312">
        <v>1.6</v>
      </c>
      <c r="S1312">
        <v>-2</v>
      </c>
      <c r="T1312">
        <v>90</v>
      </c>
      <c r="U1312">
        <v>10.7</v>
      </c>
      <c r="V1312">
        <v>-5</v>
      </c>
      <c r="W1312">
        <v>26</v>
      </c>
      <c r="X1312">
        <v>-5</v>
      </c>
      <c r="Y1312">
        <v>30</v>
      </c>
      <c r="Z1312">
        <v>-0.5</v>
      </c>
      <c r="AA1312">
        <v>-1</v>
      </c>
      <c r="AB1312">
        <v>1.1000000000000001</v>
      </c>
      <c r="AC1312">
        <v>4</v>
      </c>
      <c r="AD1312">
        <v>-50</v>
      </c>
      <c r="AE1312">
        <v>12</v>
      </c>
      <c r="AF1312">
        <v>0.3</v>
      </c>
      <c r="AG1312">
        <v>-1</v>
      </c>
      <c r="AH1312">
        <v>0.2</v>
      </c>
      <c r="AI1312">
        <v>-10</v>
      </c>
      <c r="AJ1312">
        <v>13</v>
      </c>
      <c r="AK1312">
        <v>-0.1</v>
      </c>
      <c r="AL1312">
        <v>2.5</v>
      </c>
      <c r="AM1312">
        <v>-5</v>
      </c>
      <c r="AN1312">
        <v>2.1</v>
      </c>
      <c r="AO1312">
        <v>-100</v>
      </c>
      <c r="AP1312">
        <v>-0.5</v>
      </c>
      <c r="AQ1312">
        <v>-0.5</v>
      </c>
      <c r="AR1312">
        <v>-10</v>
      </c>
      <c r="AS1312">
        <v>4.5999999999999996</v>
      </c>
      <c r="AT1312">
        <v>1000</v>
      </c>
      <c r="AU1312">
        <v>3.8</v>
      </c>
      <c r="AV1312">
        <v>-1</v>
      </c>
      <c r="AW1312">
        <v>-2</v>
      </c>
      <c r="AX1312">
        <v>-100</v>
      </c>
      <c r="AY1312">
        <v>-200</v>
      </c>
    </row>
    <row r="1313" spans="1:51" x14ac:dyDescent="0.3">
      <c r="A1313" t="s">
        <v>6356</v>
      </c>
      <c r="B1313" t="s">
        <v>6357</v>
      </c>
      <c r="C1313" t="s">
        <v>6358</v>
      </c>
      <c r="D1313" s="1" t="str">
        <f>HYPERLINK("http://geochem.nrcan.gc.ca/cdogs/content/bdl/bdl211192_e.htm", "21:1192")</f>
        <v>21:1192</v>
      </c>
      <c r="E1313" s="1" t="str">
        <f>HYPERLINK("http://geochem.nrcan.gc.ca/cdogs/content/svy/svy210191_e.htm", "21:0191")</f>
        <v>21:0191</v>
      </c>
      <c r="F1313" t="s">
        <v>6359</v>
      </c>
      <c r="G1313" t="s">
        <v>6360</v>
      </c>
      <c r="I1313">
        <v>57.176770500000003</v>
      </c>
      <c r="J1313">
        <v>-106.0465059</v>
      </c>
      <c r="K1313" s="1" t="str">
        <f>HYPERLINK("http://geochem.nrcan.gc.ca/cdogs/content/kwd/kwd020027_e.htm", "NGR lake sediment grab sample")</f>
        <v>NGR lake sediment grab sample</v>
      </c>
      <c r="L1313" s="1" t="str">
        <f>HYPERLINK("http://geochem.nrcan.gc.ca/cdogs/content/kwd/kwd080006_e.htm", "&lt;177 micron (NGR)")</f>
        <v>&lt;177 micron (NGR)</v>
      </c>
      <c r="M1313">
        <v>69</v>
      </c>
      <c r="N1313" t="s">
        <v>103</v>
      </c>
      <c r="O1313">
        <v>1312</v>
      </c>
      <c r="P1313">
        <v>1</v>
      </c>
      <c r="Q1313">
        <v>-2</v>
      </c>
      <c r="R1313">
        <v>2.1</v>
      </c>
      <c r="S1313">
        <v>-2</v>
      </c>
      <c r="T1313">
        <v>70</v>
      </c>
      <c r="U1313">
        <v>31.9</v>
      </c>
      <c r="V1313">
        <v>-5</v>
      </c>
      <c r="W1313">
        <v>13</v>
      </c>
      <c r="X1313">
        <v>-5</v>
      </c>
      <c r="Y1313">
        <v>-20</v>
      </c>
      <c r="Z1313">
        <v>-0.5</v>
      </c>
      <c r="AA1313">
        <v>-1</v>
      </c>
      <c r="AB1313">
        <v>0.5</v>
      </c>
      <c r="AC1313">
        <v>2</v>
      </c>
      <c r="AD1313">
        <v>-50</v>
      </c>
      <c r="AE1313">
        <v>5</v>
      </c>
      <c r="AF1313">
        <v>-0.2</v>
      </c>
      <c r="AG1313">
        <v>-1</v>
      </c>
      <c r="AH1313">
        <v>0.1</v>
      </c>
      <c r="AI1313">
        <v>-10</v>
      </c>
      <c r="AJ1313">
        <v>-5</v>
      </c>
      <c r="AK1313">
        <v>0.1</v>
      </c>
      <c r="AL1313">
        <v>1.1000000000000001</v>
      </c>
      <c r="AM1313">
        <v>-5</v>
      </c>
      <c r="AN1313">
        <v>0.8</v>
      </c>
      <c r="AO1313">
        <v>-100</v>
      </c>
      <c r="AP1313">
        <v>-0.5</v>
      </c>
      <c r="AQ1313">
        <v>-0.5</v>
      </c>
      <c r="AR1313">
        <v>-10</v>
      </c>
      <c r="AS1313">
        <v>2.6</v>
      </c>
      <c r="AT1313">
        <v>-500</v>
      </c>
      <c r="AU1313">
        <v>0.6</v>
      </c>
      <c r="AV1313">
        <v>-1</v>
      </c>
      <c r="AW1313">
        <v>-2</v>
      </c>
      <c r="AX1313">
        <v>-100</v>
      </c>
      <c r="AY1313">
        <v>-200</v>
      </c>
    </row>
    <row r="1314" spans="1:51" x14ac:dyDescent="0.3">
      <c r="A1314" t="s">
        <v>6361</v>
      </c>
      <c r="B1314" t="s">
        <v>6362</v>
      </c>
      <c r="C1314" t="s">
        <v>6363</v>
      </c>
      <c r="D1314" s="1" t="str">
        <f>HYPERLINK("http://geochem.nrcan.gc.ca/cdogs/content/bdl/bdl211192_e.htm", "21:1192")</f>
        <v>21:1192</v>
      </c>
      <c r="E1314" s="1" t="str">
        <f>HYPERLINK("http://geochem.nrcan.gc.ca/cdogs/content/svy/svy210191_e.htm", "21:0191")</f>
        <v>21:0191</v>
      </c>
      <c r="F1314" t="s">
        <v>6364</v>
      </c>
      <c r="G1314" t="s">
        <v>6365</v>
      </c>
      <c r="I1314">
        <v>57.1884613</v>
      </c>
      <c r="J1314">
        <v>-106.0633005</v>
      </c>
      <c r="K1314" s="1" t="str">
        <f>HYPERLINK("http://geochem.nrcan.gc.ca/cdogs/content/kwd/kwd020027_e.htm", "NGR lake sediment grab sample")</f>
        <v>NGR lake sediment grab sample</v>
      </c>
      <c r="L1314" s="1" t="str">
        <f>HYPERLINK("http://geochem.nrcan.gc.ca/cdogs/content/kwd/kwd080006_e.htm", "&lt;177 micron (NGR)")</f>
        <v>&lt;177 micron (NGR)</v>
      </c>
      <c r="M1314">
        <v>69</v>
      </c>
      <c r="N1314" t="s">
        <v>109</v>
      </c>
      <c r="O1314">
        <v>1313</v>
      </c>
      <c r="P1314">
        <v>1</v>
      </c>
      <c r="Q1314">
        <v>-2</v>
      </c>
      <c r="R1314">
        <v>1.6</v>
      </c>
      <c r="S1314">
        <v>-2</v>
      </c>
      <c r="T1314">
        <v>80</v>
      </c>
      <c r="U1314">
        <v>33</v>
      </c>
      <c r="V1314">
        <v>-5</v>
      </c>
      <c r="W1314">
        <v>-5</v>
      </c>
      <c r="X1314">
        <v>-5</v>
      </c>
      <c r="Y1314">
        <v>-20</v>
      </c>
      <c r="Z1314">
        <v>-0.5</v>
      </c>
      <c r="AA1314">
        <v>-1</v>
      </c>
      <c r="AB1314">
        <v>1.4</v>
      </c>
      <c r="AC1314">
        <v>-1</v>
      </c>
      <c r="AD1314">
        <v>-50</v>
      </c>
      <c r="AE1314">
        <v>4</v>
      </c>
      <c r="AF1314">
        <v>-0.2</v>
      </c>
      <c r="AG1314">
        <v>1</v>
      </c>
      <c r="AH1314">
        <v>0.04</v>
      </c>
      <c r="AI1314">
        <v>-10</v>
      </c>
      <c r="AJ1314">
        <v>-5</v>
      </c>
      <c r="AK1314">
        <v>-0.1</v>
      </c>
      <c r="AL1314">
        <v>0.8</v>
      </c>
      <c r="AM1314">
        <v>-5</v>
      </c>
      <c r="AN1314">
        <v>0.6</v>
      </c>
      <c r="AO1314">
        <v>-100</v>
      </c>
      <c r="AP1314">
        <v>-0.5</v>
      </c>
      <c r="AQ1314">
        <v>-0.5</v>
      </c>
      <c r="AR1314">
        <v>-10</v>
      </c>
      <c r="AS1314">
        <v>1</v>
      </c>
      <c r="AT1314">
        <v>-500</v>
      </c>
      <c r="AU1314">
        <v>0.7</v>
      </c>
      <c r="AV1314">
        <v>-1</v>
      </c>
      <c r="AW1314">
        <v>-2</v>
      </c>
      <c r="AX1314">
        <v>-100</v>
      </c>
      <c r="AY1314">
        <v>-200</v>
      </c>
    </row>
    <row r="1315" spans="1:51" x14ac:dyDescent="0.3">
      <c r="A1315" t="s">
        <v>6366</v>
      </c>
      <c r="B1315" t="s">
        <v>6367</v>
      </c>
      <c r="C1315" t="s">
        <v>6368</v>
      </c>
      <c r="D1315" s="1" t="str">
        <f>HYPERLINK("http://geochem.nrcan.gc.ca/cdogs/content/bdl/bdl211192_e.htm", "21:1192")</f>
        <v>21:1192</v>
      </c>
      <c r="E1315" s="1" t="str">
        <f>HYPERLINK("http://geochem.nrcan.gc.ca/cdogs/content/svy/svy210191_e.htm", "21:0191")</f>
        <v>21:0191</v>
      </c>
      <c r="F1315" t="s">
        <v>6325</v>
      </c>
      <c r="G1315" t="s">
        <v>6369</v>
      </c>
      <c r="I1315">
        <v>57.223945200000003</v>
      </c>
      <c r="J1315">
        <v>-106.0710132</v>
      </c>
      <c r="K1315" s="1" t="str">
        <f>HYPERLINK("http://geochem.nrcan.gc.ca/cdogs/content/kwd/kwd020027_e.htm", "NGR lake sediment grab sample")</f>
        <v>NGR lake sediment grab sample</v>
      </c>
      <c r="L1315" s="1" t="str">
        <f>HYPERLINK("http://geochem.nrcan.gc.ca/cdogs/content/kwd/kwd080006_e.htm", "&lt;177 micron (NGR)")</f>
        <v>&lt;177 micron (NGR)</v>
      </c>
      <c r="M1315">
        <v>69</v>
      </c>
      <c r="N1315" t="s">
        <v>6370</v>
      </c>
      <c r="O1315">
        <v>1314</v>
      </c>
      <c r="P1315">
        <v>1</v>
      </c>
      <c r="Q1315">
        <v>-2</v>
      </c>
      <c r="R1315">
        <v>2.7</v>
      </c>
      <c r="S1315">
        <v>-2</v>
      </c>
      <c r="T1315">
        <v>370</v>
      </c>
      <c r="U1315">
        <v>3.3</v>
      </c>
      <c r="V1315">
        <v>-5</v>
      </c>
      <c r="W1315">
        <v>45</v>
      </c>
      <c r="X1315">
        <v>-5</v>
      </c>
      <c r="Y1315">
        <v>20</v>
      </c>
      <c r="Z1315">
        <v>1</v>
      </c>
      <c r="AA1315">
        <v>-1</v>
      </c>
      <c r="AB1315">
        <v>0.9</v>
      </c>
      <c r="AC1315">
        <v>13</v>
      </c>
      <c r="AD1315">
        <v>-50</v>
      </c>
      <c r="AE1315">
        <v>24</v>
      </c>
      <c r="AF1315">
        <v>0.4</v>
      </c>
      <c r="AG1315">
        <v>-1</v>
      </c>
      <c r="AH1315">
        <v>1.06</v>
      </c>
      <c r="AI1315">
        <v>-10</v>
      </c>
      <c r="AJ1315">
        <v>50</v>
      </c>
      <c r="AK1315">
        <v>0.2</v>
      </c>
      <c r="AL1315">
        <v>4.4000000000000004</v>
      </c>
      <c r="AM1315">
        <v>-5</v>
      </c>
      <c r="AN1315">
        <v>3.4</v>
      </c>
      <c r="AO1315">
        <v>-100</v>
      </c>
      <c r="AP1315">
        <v>0.9</v>
      </c>
      <c r="AQ1315">
        <v>-0.5</v>
      </c>
      <c r="AR1315">
        <v>-10</v>
      </c>
      <c r="AS1315">
        <v>10.5</v>
      </c>
      <c r="AT1315">
        <v>1800</v>
      </c>
      <c r="AU1315">
        <v>3.8</v>
      </c>
      <c r="AV1315">
        <v>-1</v>
      </c>
      <c r="AW1315">
        <v>-2</v>
      </c>
      <c r="AX1315">
        <v>-100</v>
      </c>
      <c r="AY1315">
        <v>500</v>
      </c>
    </row>
    <row r="1316" spans="1:51" x14ac:dyDescent="0.3">
      <c r="A1316" t="s">
        <v>6371</v>
      </c>
      <c r="B1316" t="s">
        <v>6372</v>
      </c>
      <c r="C1316" t="s">
        <v>6373</v>
      </c>
      <c r="D1316" s="1" t="str">
        <f>HYPERLINK("http://geochem.nrcan.gc.ca/cdogs/content/bdl/bdl211192_e.htm", "21:1192")</f>
        <v>21:1192</v>
      </c>
      <c r="E1316" s="1" t="str">
        <f>HYPERLINK("http://geochem.nrcan.gc.ca/cdogs/content/svy/svy210191_e.htm", "21:0191")</f>
        <v>21:0191</v>
      </c>
      <c r="F1316" t="s">
        <v>6374</v>
      </c>
      <c r="G1316" t="s">
        <v>6375</v>
      </c>
      <c r="I1316">
        <v>57.232122699999998</v>
      </c>
      <c r="J1316">
        <v>-106.10400180000001</v>
      </c>
      <c r="K1316" s="1" t="str">
        <f>HYPERLINK("http://geochem.nrcan.gc.ca/cdogs/content/kwd/kwd020027_e.htm", "NGR lake sediment grab sample")</f>
        <v>NGR lake sediment grab sample</v>
      </c>
      <c r="L1316" s="1" t="str">
        <f>HYPERLINK("http://geochem.nrcan.gc.ca/cdogs/content/kwd/kwd080006_e.htm", "&lt;177 micron (NGR)")</f>
        <v>&lt;177 micron (NGR)</v>
      </c>
      <c r="M1316">
        <v>69</v>
      </c>
      <c r="N1316" t="s">
        <v>115</v>
      </c>
      <c r="O1316">
        <v>1315</v>
      </c>
      <c r="P1316">
        <v>1</v>
      </c>
      <c r="Q1316">
        <v>-2</v>
      </c>
      <c r="R1316">
        <v>4.9000000000000004</v>
      </c>
      <c r="S1316">
        <v>-2</v>
      </c>
      <c r="T1316">
        <v>150</v>
      </c>
      <c r="U1316">
        <v>43.5</v>
      </c>
      <c r="V1316">
        <v>-5</v>
      </c>
      <c r="W1316">
        <v>43</v>
      </c>
      <c r="X1316">
        <v>-5</v>
      </c>
      <c r="Y1316">
        <v>20</v>
      </c>
      <c r="Z1316">
        <v>1</v>
      </c>
      <c r="AA1316">
        <v>-1</v>
      </c>
      <c r="AB1316">
        <v>0.6</v>
      </c>
      <c r="AC1316">
        <v>4</v>
      </c>
      <c r="AD1316">
        <v>-50</v>
      </c>
      <c r="AE1316">
        <v>20</v>
      </c>
      <c r="AF1316">
        <v>0.2</v>
      </c>
      <c r="AG1316">
        <v>-1</v>
      </c>
      <c r="AH1316">
        <v>0.25</v>
      </c>
      <c r="AI1316">
        <v>10</v>
      </c>
      <c r="AJ1316">
        <v>15</v>
      </c>
      <c r="AK1316">
        <v>0.1</v>
      </c>
      <c r="AL1316">
        <v>3.7</v>
      </c>
      <c r="AM1316">
        <v>-5</v>
      </c>
      <c r="AN1316">
        <v>2.7</v>
      </c>
      <c r="AO1316">
        <v>-100</v>
      </c>
      <c r="AP1316">
        <v>-0.5</v>
      </c>
      <c r="AQ1316">
        <v>-0.5</v>
      </c>
      <c r="AR1316">
        <v>-10</v>
      </c>
      <c r="AS1316">
        <v>7.9</v>
      </c>
      <c r="AT1316">
        <v>1000</v>
      </c>
      <c r="AU1316">
        <v>2</v>
      </c>
      <c r="AV1316">
        <v>-1</v>
      </c>
      <c r="AW1316">
        <v>-2</v>
      </c>
      <c r="AX1316">
        <v>100</v>
      </c>
      <c r="AY1316">
        <v>-200</v>
      </c>
    </row>
    <row r="1317" spans="1:51" x14ac:dyDescent="0.3">
      <c r="A1317" t="s">
        <v>6376</v>
      </c>
      <c r="B1317" t="s">
        <v>6377</v>
      </c>
      <c r="C1317" t="s">
        <v>6378</v>
      </c>
      <c r="D1317" s="1" t="str">
        <f>HYPERLINK("http://geochem.nrcan.gc.ca/cdogs/content/bdl/bdl211192_e.htm", "21:1192")</f>
        <v>21:1192</v>
      </c>
      <c r="E1317" s="1" t="str">
        <f>HYPERLINK("http://geochem.nrcan.gc.ca/cdogs/content/svy/svy210191_e.htm", "21:0191")</f>
        <v>21:0191</v>
      </c>
      <c r="F1317" t="s">
        <v>6379</v>
      </c>
      <c r="G1317" t="s">
        <v>6380</v>
      </c>
      <c r="I1317">
        <v>57.264761900000003</v>
      </c>
      <c r="J1317">
        <v>-106.08221330000001</v>
      </c>
      <c r="K1317" s="1" t="str">
        <f>HYPERLINK("http://geochem.nrcan.gc.ca/cdogs/content/kwd/kwd020027_e.htm", "NGR lake sediment grab sample")</f>
        <v>NGR lake sediment grab sample</v>
      </c>
      <c r="L1317" s="1" t="str">
        <f>HYPERLINK("http://geochem.nrcan.gc.ca/cdogs/content/kwd/kwd080006_e.htm", "&lt;177 micron (NGR)")</f>
        <v>&lt;177 micron (NGR)</v>
      </c>
      <c r="M1317">
        <v>69</v>
      </c>
      <c r="N1317" t="s">
        <v>121</v>
      </c>
      <c r="O1317">
        <v>1316</v>
      </c>
      <c r="P1317">
        <v>1</v>
      </c>
      <c r="Q1317">
        <v>-2</v>
      </c>
      <c r="R1317">
        <v>7</v>
      </c>
      <c r="S1317">
        <v>-2</v>
      </c>
      <c r="T1317">
        <v>60</v>
      </c>
      <c r="U1317">
        <v>16.8</v>
      </c>
      <c r="V1317">
        <v>-5</v>
      </c>
      <c r="W1317">
        <v>17</v>
      </c>
      <c r="X1317">
        <v>-5</v>
      </c>
      <c r="Y1317">
        <v>-20</v>
      </c>
      <c r="Z1317">
        <v>-0.5</v>
      </c>
      <c r="AA1317">
        <v>-1</v>
      </c>
      <c r="AB1317">
        <v>1.8</v>
      </c>
      <c r="AC1317">
        <v>1</v>
      </c>
      <c r="AD1317">
        <v>-50</v>
      </c>
      <c r="AE1317">
        <v>9</v>
      </c>
      <c r="AF1317">
        <v>-0.2</v>
      </c>
      <c r="AG1317">
        <v>1</v>
      </c>
      <c r="AH1317">
        <v>7.0000000000000007E-2</v>
      </c>
      <c r="AI1317">
        <v>20</v>
      </c>
      <c r="AJ1317">
        <v>5</v>
      </c>
      <c r="AK1317">
        <v>0.2</v>
      </c>
      <c r="AL1317">
        <v>1.8</v>
      </c>
      <c r="AM1317">
        <v>-5</v>
      </c>
      <c r="AN1317">
        <v>1.6</v>
      </c>
      <c r="AO1317">
        <v>-100</v>
      </c>
      <c r="AP1317">
        <v>-0.5</v>
      </c>
      <c r="AQ1317">
        <v>-0.5</v>
      </c>
      <c r="AR1317">
        <v>-10</v>
      </c>
      <c r="AS1317">
        <v>2.9</v>
      </c>
      <c r="AT1317">
        <v>-500</v>
      </c>
      <c r="AU1317">
        <v>1.4</v>
      </c>
      <c r="AV1317">
        <v>-1</v>
      </c>
      <c r="AW1317">
        <v>-2</v>
      </c>
      <c r="AX1317">
        <v>-100</v>
      </c>
      <c r="AY1317">
        <v>-200</v>
      </c>
    </row>
    <row r="1318" spans="1:51" x14ac:dyDescent="0.3">
      <c r="A1318" t="s">
        <v>6381</v>
      </c>
      <c r="B1318" t="s">
        <v>6382</v>
      </c>
      <c r="C1318" t="s">
        <v>6383</v>
      </c>
      <c r="D1318" s="1" t="str">
        <f>HYPERLINK("http://geochem.nrcan.gc.ca/cdogs/content/bdl/bdl211192_e.htm", "21:1192")</f>
        <v>21:1192</v>
      </c>
      <c r="E1318" s="1" t="str">
        <f>HYPERLINK("http://geochem.nrcan.gc.ca/cdogs/content/svy/svy210191_e.htm", "21:0191")</f>
        <v>21:0191</v>
      </c>
      <c r="F1318" t="s">
        <v>6384</v>
      </c>
      <c r="G1318" t="s">
        <v>6385</v>
      </c>
      <c r="I1318">
        <v>57.287566300000002</v>
      </c>
      <c r="J1318">
        <v>-106.119815</v>
      </c>
      <c r="K1318" s="1" t="str">
        <f>HYPERLINK("http://geochem.nrcan.gc.ca/cdogs/content/kwd/kwd020027_e.htm", "NGR lake sediment grab sample")</f>
        <v>NGR lake sediment grab sample</v>
      </c>
      <c r="L1318" s="1" t="str">
        <f>HYPERLINK("http://geochem.nrcan.gc.ca/cdogs/content/kwd/kwd080006_e.htm", "&lt;177 micron (NGR)")</f>
        <v>&lt;177 micron (NGR)</v>
      </c>
      <c r="M1318">
        <v>69</v>
      </c>
      <c r="N1318" t="s">
        <v>127</v>
      </c>
      <c r="O1318">
        <v>1317</v>
      </c>
      <c r="P1318">
        <v>1</v>
      </c>
      <c r="Q1318">
        <v>-2</v>
      </c>
      <c r="R1318">
        <v>2.2999999999999998</v>
      </c>
      <c r="S1318">
        <v>-2</v>
      </c>
      <c r="T1318">
        <v>90</v>
      </c>
      <c r="U1318">
        <v>22.1</v>
      </c>
      <c r="V1318">
        <v>-5</v>
      </c>
      <c r="W1318">
        <v>12</v>
      </c>
      <c r="X1318">
        <v>-5</v>
      </c>
      <c r="Y1318">
        <v>-20</v>
      </c>
      <c r="Z1318">
        <v>-0.5</v>
      </c>
      <c r="AA1318">
        <v>-1</v>
      </c>
      <c r="AB1318">
        <v>0.4</v>
      </c>
      <c r="AC1318">
        <v>-1</v>
      </c>
      <c r="AD1318">
        <v>-50</v>
      </c>
      <c r="AE1318">
        <v>7</v>
      </c>
      <c r="AF1318">
        <v>-0.2</v>
      </c>
      <c r="AG1318">
        <v>-1</v>
      </c>
      <c r="AH1318">
        <v>0.06</v>
      </c>
      <c r="AI1318">
        <v>-10</v>
      </c>
      <c r="AJ1318">
        <v>5</v>
      </c>
      <c r="AK1318">
        <v>0.1</v>
      </c>
      <c r="AL1318">
        <v>1.6</v>
      </c>
      <c r="AM1318">
        <v>-5</v>
      </c>
      <c r="AN1318">
        <v>1.2</v>
      </c>
      <c r="AO1318">
        <v>-100</v>
      </c>
      <c r="AP1318">
        <v>-0.5</v>
      </c>
      <c r="AQ1318">
        <v>-0.5</v>
      </c>
      <c r="AR1318">
        <v>-10</v>
      </c>
      <c r="AS1318">
        <v>2.2000000000000002</v>
      </c>
      <c r="AT1318">
        <v>-500</v>
      </c>
      <c r="AU1318">
        <v>1.3</v>
      </c>
      <c r="AV1318">
        <v>-1</v>
      </c>
      <c r="AW1318">
        <v>-2</v>
      </c>
      <c r="AX1318">
        <v>-100</v>
      </c>
      <c r="AY1318">
        <v>-200</v>
      </c>
    </row>
    <row r="1319" spans="1:51" x14ac:dyDescent="0.3">
      <c r="A1319" t="s">
        <v>6386</v>
      </c>
      <c r="B1319" t="s">
        <v>6387</v>
      </c>
      <c r="C1319" t="s">
        <v>6388</v>
      </c>
      <c r="D1319" s="1" t="str">
        <f>HYPERLINK("http://geochem.nrcan.gc.ca/cdogs/content/bdl/bdl211192_e.htm", "21:1192")</f>
        <v>21:1192</v>
      </c>
      <c r="E1319" s="1" t="str">
        <f>HYPERLINK("http://geochem.nrcan.gc.ca/cdogs/content/svy/svy210191_e.htm", "21:0191")</f>
        <v>21:0191</v>
      </c>
      <c r="F1319" t="s">
        <v>6389</v>
      </c>
      <c r="G1319" t="s">
        <v>6390</v>
      </c>
      <c r="I1319">
        <v>57.312362100000001</v>
      </c>
      <c r="J1319">
        <v>-106.14573849999999</v>
      </c>
      <c r="K1319" s="1" t="str">
        <f>HYPERLINK("http://geochem.nrcan.gc.ca/cdogs/content/kwd/kwd020027_e.htm", "NGR lake sediment grab sample")</f>
        <v>NGR lake sediment grab sample</v>
      </c>
      <c r="L1319" s="1" t="str">
        <f>HYPERLINK("http://geochem.nrcan.gc.ca/cdogs/content/kwd/kwd080006_e.htm", "&lt;177 micron (NGR)")</f>
        <v>&lt;177 micron (NGR)</v>
      </c>
      <c r="M1319">
        <v>69</v>
      </c>
      <c r="N1319" t="s">
        <v>133</v>
      </c>
      <c r="O1319">
        <v>1318</v>
      </c>
      <c r="P1319">
        <v>1</v>
      </c>
      <c r="Q1319">
        <v>-2</v>
      </c>
      <c r="R1319">
        <v>3.6</v>
      </c>
      <c r="S1319">
        <v>-2</v>
      </c>
      <c r="T1319">
        <v>150</v>
      </c>
      <c r="U1319">
        <v>23.9</v>
      </c>
      <c r="V1319">
        <v>-5</v>
      </c>
      <c r="W1319">
        <v>24</v>
      </c>
      <c r="X1319">
        <v>-5</v>
      </c>
      <c r="Y1319">
        <v>-20</v>
      </c>
      <c r="Z1319">
        <v>0.5</v>
      </c>
      <c r="AA1319">
        <v>-1</v>
      </c>
      <c r="AB1319">
        <v>2.8</v>
      </c>
      <c r="AC1319">
        <v>3</v>
      </c>
      <c r="AD1319">
        <v>-50</v>
      </c>
      <c r="AE1319">
        <v>11</v>
      </c>
      <c r="AF1319">
        <v>-0.2</v>
      </c>
      <c r="AG1319">
        <v>-1</v>
      </c>
      <c r="AH1319">
        <v>0.34</v>
      </c>
      <c r="AI1319">
        <v>-10</v>
      </c>
      <c r="AJ1319">
        <v>16</v>
      </c>
      <c r="AK1319">
        <v>0.3</v>
      </c>
      <c r="AL1319">
        <v>2.4</v>
      </c>
      <c r="AM1319">
        <v>-5</v>
      </c>
      <c r="AN1319">
        <v>1.5</v>
      </c>
      <c r="AO1319">
        <v>-100</v>
      </c>
      <c r="AP1319">
        <v>-0.5</v>
      </c>
      <c r="AQ1319">
        <v>-0.5</v>
      </c>
      <c r="AR1319">
        <v>-10</v>
      </c>
      <c r="AS1319">
        <v>4.7</v>
      </c>
      <c r="AT1319">
        <v>900</v>
      </c>
      <c r="AU1319">
        <v>0.9</v>
      </c>
      <c r="AV1319">
        <v>-1</v>
      </c>
      <c r="AW1319">
        <v>-2</v>
      </c>
      <c r="AX1319">
        <v>-100</v>
      </c>
      <c r="AY1319">
        <v>-200</v>
      </c>
    </row>
    <row r="1320" spans="1:51" x14ac:dyDescent="0.3">
      <c r="A1320" t="s">
        <v>6391</v>
      </c>
      <c r="B1320" t="s">
        <v>6392</v>
      </c>
      <c r="C1320" t="s">
        <v>6393</v>
      </c>
      <c r="D1320" s="1" t="str">
        <f>HYPERLINK("http://geochem.nrcan.gc.ca/cdogs/content/bdl/bdl211192_e.htm", "21:1192")</f>
        <v>21:1192</v>
      </c>
      <c r="E1320" s="1" t="str">
        <f>HYPERLINK("http://geochem.nrcan.gc.ca/cdogs/content/svy/svy210191_e.htm", "21:0191")</f>
        <v>21:0191</v>
      </c>
      <c r="F1320" t="s">
        <v>6394</v>
      </c>
      <c r="G1320" t="s">
        <v>6395</v>
      </c>
      <c r="I1320">
        <v>57.293881200000001</v>
      </c>
      <c r="J1320">
        <v>-106.1960579</v>
      </c>
      <c r="K1320" s="1" t="str">
        <f>HYPERLINK("http://geochem.nrcan.gc.ca/cdogs/content/kwd/kwd020027_e.htm", "NGR lake sediment grab sample")</f>
        <v>NGR lake sediment grab sample</v>
      </c>
      <c r="L1320" s="1" t="str">
        <f>HYPERLINK("http://geochem.nrcan.gc.ca/cdogs/content/kwd/kwd080006_e.htm", "&lt;177 micron (NGR)")</f>
        <v>&lt;177 micron (NGR)</v>
      </c>
      <c r="M1320">
        <v>69</v>
      </c>
      <c r="N1320" t="s">
        <v>145</v>
      </c>
      <c r="O1320">
        <v>1319</v>
      </c>
      <c r="P1320">
        <v>1</v>
      </c>
      <c r="Q1320">
        <v>-2</v>
      </c>
      <c r="R1320">
        <v>3.7</v>
      </c>
      <c r="S1320">
        <v>-2</v>
      </c>
      <c r="T1320">
        <v>230</v>
      </c>
      <c r="U1320">
        <v>20.3</v>
      </c>
      <c r="V1320">
        <v>-5</v>
      </c>
      <c r="W1320">
        <v>45</v>
      </c>
      <c r="X1320">
        <v>-5</v>
      </c>
      <c r="Y1320">
        <v>20</v>
      </c>
      <c r="Z1320">
        <v>1</v>
      </c>
      <c r="AA1320">
        <v>-1</v>
      </c>
      <c r="AB1320">
        <v>1.3</v>
      </c>
      <c r="AC1320">
        <v>7</v>
      </c>
      <c r="AD1320">
        <v>-50</v>
      </c>
      <c r="AE1320">
        <v>22</v>
      </c>
      <c r="AF1320">
        <v>0.3</v>
      </c>
      <c r="AG1320">
        <v>-1</v>
      </c>
      <c r="AH1320">
        <v>0.66</v>
      </c>
      <c r="AI1320">
        <v>-10</v>
      </c>
      <c r="AJ1320">
        <v>27</v>
      </c>
      <c r="AK1320">
        <v>0.2</v>
      </c>
      <c r="AL1320">
        <v>3.8</v>
      </c>
      <c r="AM1320">
        <v>-5</v>
      </c>
      <c r="AN1320">
        <v>3</v>
      </c>
      <c r="AO1320">
        <v>-100</v>
      </c>
      <c r="AP1320">
        <v>0.7</v>
      </c>
      <c r="AQ1320">
        <v>-0.5</v>
      </c>
      <c r="AR1320">
        <v>-10</v>
      </c>
      <c r="AS1320">
        <v>8.3000000000000007</v>
      </c>
      <c r="AT1320">
        <v>1400</v>
      </c>
      <c r="AU1320">
        <v>1.8</v>
      </c>
      <c r="AV1320">
        <v>-1</v>
      </c>
      <c r="AW1320">
        <v>-2</v>
      </c>
      <c r="AX1320">
        <v>-100</v>
      </c>
      <c r="AY1320">
        <v>-200</v>
      </c>
    </row>
    <row r="1321" spans="1:51" x14ac:dyDescent="0.3">
      <c r="A1321" t="s">
        <v>6396</v>
      </c>
      <c r="B1321" t="s">
        <v>6397</v>
      </c>
      <c r="C1321" t="s">
        <v>6398</v>
      </c>
      <c r="D1321" s="1" t="str">
        <f>HYPERLINK("http://geochem.nrcan.gc.ca/cdogs/content/bdl/bdl211192_e.htm", "21:1192")</f>
        <v>21:1192</v>
      </c>
      <c r="E1321" s="1" t="str">
        <f>HYPERLINK("http://geochem.nrcan.gc.ca/cdogs/content/svy/svy210191_e.htm", "21:0191")</f>
        <v>21:0191</v>
      </c>
      <c r="F1321" t="s">
        <v>6399</v>
      </c>
      <c r="G1321" t="s">
        <v>6400</v>
      </c>
      <c r="I1321">
        <v>57.327436800000001</v>
      </c>
      <c r="J1321">
        <v>-106.20826049999999</v>
      </c>
      <c r="K1321" s="1" t="str">
        <f>HYPERLINK("http://geochem.nrcan.gc.ca/cdogs/content/kwd/kwd020027_e.htm", "NGR lake sediment grab sample")</f>
        <v>NGR lake sediment grab sample</v>
      </c>
      <c r="L1321" s="1" t="str">
        <f>HYPERLINK("http://geochem.nrcan.gc.ca/cdogs/content/kwd/kwd080006_e.htm", "&lt;177 micron (NGR)")</f>
        <v>&lt;177 micron (NGR)</v>
      </c>
      <c r="M1321">
        <v>69</v>
      </c>
      <c r="N1321" t="s">
        <v>151</v>
      </c>
      <c r="O1321">
        <v>1320</v>
      </c>
      <c r="P1321">
        <v>1</v>
      </c>
      <c r="Q1321">
        <v>-2</v>
      </c>
      <c r="R1321">
        <v>3.6</v>
      </c>
      <c r="S1321">
        <v>-2</v>
      </c>
      <c r="T1321">
        <v>90</v>
      </c>
      <c r="U1321">
        <v>13.2</v>
      </c>
      <c r="V1321">
        <v>-5</v>
      </c>
      <c r="W1321">
        <v>15</v>
      </c>
      <c r="X1321">
        <v>-5</v>
      </c>
      <c r="Y1321">
        <v>-20</v>
      </c>
      <c r="Z1321">
        <v>-0.5</v>
      </c>
      <c r="AA1321">
        <v>-1</v>
      </c>
      <c r="AB1321">
        <v>1</v>
      </c>
      <c r="AC1321">
        <v>2</v>
      </c>
      <c r="AD1321">
        <v>-50</v>
      </c>
      <c r="AE1321">
        <v>9</v>
      </c>
      <c r="AF1321">
        <v>-0.2</v>
      </c>
      <c r="AG1321">
        <v>2</v>
      </c>
      <c r="AH1321">
        <v>0.21</v>
      </c>
      <c r="AI1321">
        <v>-10</v>
      </c>
      <c r="AJ1321">
        <v>10</v>
      </c>
      <c r="AK1321">
        <v>0.2</v>
      </c>
      <c r="AL1321">
        <v>1.7</v>
      </c>
      <c r="AM1321">
        <v>-5</v>
      </c>
      <c r="AN1321">
        <v>1.4</v>
      </c>
      <c r="AO1321">
        <v>-100</v>
      </c>
      <c r="AP1321">
        <v>-0.5</v>
      </c>
      <c r="AQ1321">
        <v>-0.5</v>
      </c>
      <c r="AR1321">
        <v>-10</v>
      </c>
      <c r="AS1321">
        <v>2.6</v>
      </c>
      <c r="AT1321">
        <v>-500</v>
      </c>
      <c r="AU1321">
        <v>1.1000000000000001</v>
      </c>
      <c r="AV1321">
        <v>-1</v>
      </c>
      <c r="AW1321">
        <v>-2</v>
      </c>
      <c r="AX1321">
        <v>-100</v>
      </c>
      <c r="AY1321">
        <v>-200</v>
      </c>
    </row>
    <row r="1322" spans="1:51" x14ac:dyDescent="0.3">
      <c r="A1322" t="s">
        <v>6401</v>
      </c>
      <c r="B1322" t="s">
        <v>6402</v>
      </c>
      <c r="C1322" t="s">
        <v>6403</v>
      </c>
      <c r="D1322" s="1" t="str">
        <f>HYPERLINK("http://geochem.nrcan.gc.ca/cdogs/content/bdl/bdl211192_e.htm", "21:1192")</f>
        <v>21:1192</v>
      </c>
      <c r="E1322" s="1" t="str">
        <f>HYPERLINK("http://geochem.nrcan.gc.ca/cdogs/content/svy/svy210191_e.htm", "21:0191")</f>
        <v>21:0191</v>
      </c>
      <c r="F1322" t="s">
        <v>6404</v>
      </c>
      <c r="G1322" t="s">
        <v>6405</v>
      </c>
      <c r="I1322">
        <v>57.313137900000001</v>
      </c>
      <c r="J1322">
        <v>-106.2273825</v>
      </c>
      <c r="K1322" s="1" t="str">
        <f>HYPERLINK("http://geochem.nrcan.gc.ca/cdogs/content/kwd/kwd020027_e.htm", "NGR lake sediment grab sample")</f>
        <v>NGR lake sediment grab sample</v>
      </c>
      <c r="L1322" s="1" t="str">
        <f>HYPERLINK("http://geochem.nrcan.gc.ca/cdogs/content/kwd/kwd080006_e.htm", "&lt;177 micron (NGR)")</f>
        <v>&lt;177 micron (NGR)</v>
      </c>
      <c r="M1322">
        <v>69</v>
      </c>
      <c r="N1322" t="s">
        <v>157</v>
      </c>
      <c r="O1322">
        <v>1321</v>
      </c>
      <c r="P1322">
        <v>1</v>
      </c>
      <c r="Q1322">
        <v>-2</v>
      </c>
      <c r="R1322">
        <v>2</v>
      </c>
      <c r="S1322">
        <v>-2</v>
      </c>
      <c r="T1322">
        <v>160</v>
      </c>
      <c r="U1322">
        <v>22.3</v>
      </c>
      <c r="V1322">
        <v>-5</v>
      </c>
      <c r="W1322">
        <v>26</v>
      </c>
      <c r="X1322">
        <v>-5</v>
      </c>
      <c r="Y1322">
        <v>-20</v>
      </c>
      <c r="Z1322">
        <v>0.8</v>
      </c>
      <c r="AA1322">
        <v>-1</v>
      </c>
      <c r="AB1322">
        <v>0.7</v>
      </c>
      <c r="AC1322">
        <v>4</v>
      </c>
      <c r="AD1322">
        <v>-50</v>
      </c>
      <c r="AE1322">
        <v>12</v>
      </c>
      <c r="AF1322">
        <v>-0.2</v>
      </c>
      <c r="AG1322">
        <v>-1</v>
      </c>
      <c r="AH1322">
        <v>0.39</v>
      </c>
      <c r="AI1322">
        <v>-10</v>
      </c>
      <c r="AJ1322">
        <v>15</v>
      </c>
      <c r="AK1322">
        <v>0.1</v>
      </c>
      <c r="AL1322">
        <v>2.5</v>
      </c>
      <c r="AM1322">
        <v>-5</v>
      </c>
      <c r="AN1322">
        <v>1.5</v>
      </c>
      <c r="AO1322">
        <v>-100</v>
      </c>
      <c r="AP1322">
        <v>-0.5</v>
      </c>
      <c r="AQ1322">
        <v>-0.5</v>
      </c>
      <c r="AR1322">
        <v>-10</v>
      </c>
      <c r="AS1322">
        <v>4.2</v>
      </c>
      <c r="AT1322">
        <v>800</v>
      </c>
      <c r="AU1322">
        <v>0.9</v>
      </c>
      <c r="AV1322">
        <v>-1</v>
      </c>
      <c r="AW1322">
        <v>-2</v>
      </c>
      <c r="AX1322">
        <v>100</v>
      </c>
      <c r="AY1322">
        <v>-200</v>
      </c>
    </row>
    <row r="1323" spans="1:51" x14ac:dyDescent="0.3">
      <c r="A1323" t="s">
        <v>6406</v>
      </c>
      <c r="B1323" t="s">
        <v>6407</v>
      </c>
      <c r="C1323" t="s">
        <v>6408</v>
      </c>
      <c r="D1323" s="1" t="str">
        <f>HYPERLINK("http://geochem.nrcan.gc.ca/cdogs/content/bdl/bdl211192_e.htm", "21:1192")</f>
        <v>21:1192</v>
      </c>
      <c r="E1323" s="1" t="str">
        <f>HYPERLINK("http://geochem.nrcan.gc.ca/cdogs/content/svy/svy210191_e.htm", "21:0191")</f>
        <v>21:0191</v>
      </c>
      <c r="F1323" t="s">
        <v>6409</v>
      </c>
      <c r="G1323" t="s">
        <v>6410</v>
      </c>
      <c r="I1323">
        <v>57.334169199999998</v>
      </c>
      <c r="J1323">
        <v>-106.27445</v>
      </c>
      <c r="K1323" s="1" t="str">
        <f>HYPERLINK("http://geochem.nrcan.gc.ca/cdogs/content/kwd/kwd020027_e.htm", "NGR lake sediment grab sample")</f>
        <v>NGR lake sediment grab sample</v>
      </c>
      <c r="L1323" s="1" t="str">
        <f>HYPERLINK("http://geochem.nrcan.gc.ca/cdogs/content/kwd/kwd080006_e.htm", "&lt;177 micron (NGR)")</f>
        <v>&lt;177 micron (NGR)</v>
      </c>
      <c r="M1323">
        <v>69</v>
      </c>
      <c r="N1323" t="s">
        <v>163</v>
      </c>
      <c r="O1323">
        <v>1322</v>
      </c>
      <c r="P1323">
        <v>1</v>
      </c>
      <c r="Q1323">
        <v>-2</v>
      </c>
      <c r="R1323">
        <v>1.2</v>
      </c>
      <c r="S1323">
        <v>-2</v>
      </c>
      <c r="T1323">
        <v>150</v>
      </c>
      <c r="U1323">
        <v>15.3</v>
      </c>
      <c r="V1323">
        <v>-5</v>
      </c>
      <c r="W1323">
        <v>25</v>
      </c>
      <c r="X1323">
        <v>-5</v>
      </c>
      <c r="Y1323">
        <v>20</v>
      </c>
      <c r="Z1323">
        <v>0.7</v>
      </c>
      <c r="AA1323">
        <v>-1</v>
      </c>
      <c r="AB1323">
        <v>0.6</v>
      </c>
      <c r="AC1323">
        <v>2</v>
      </c>
      <c r="AD1323">
        <v>-50</v>
      </c>
      <c r="AE1323">
        <v>10</v>
      </c>
      <c r="AF1323">
        <v>-0.2</v>
      </c>
      <c r="AG1323">
        <v>-1</v>
      </c>
      <c r="AH1323">
        <v>0.34</v>
      </c>
      <c r="AI1323">
        <v>-10</v>
      </c>
      <c r="AJ1323">
        <v>20</v>
      </c>
      <c r="AK1323">
        <v>-0.1</v>
      </c>
      <c r="AL1323">
        <v>2.2999999999999998</v>
      </c>
      <c r="AM1323">
        <v>-5</v>
      </c>
      <c r="AN1323">
        <v>1.3</v>
      </c>
      <c r="AO1323">
        <v>-100</v>
      </c>
      <c r="AP1323">
        <v>-0.5</v>
      </c>
      <c r="AQ1323">
        <v>-0.5</v>
      </c>
      <c r="AR1323">
        <v>-10</v>
      </c>
      <c r="AS1323">
        <v>4</v>
      </c>
      <c r="AT1323">
        <v>800</v>
      </c>
      <c r="AU1323">
        <v>0.7</v>
      </c>
      <c r="AV1323">
        <v>-1</v>
      </c>
      <c r="AW1323">
        <v>-2</v>
      </c>
      <c r="AX1323">
        <v>-100</v>
      </c>
      <c r="AY1323">
        <v>-200</v>
      </c>
    </row>
    <row r="1324" spans="1:51" x14ac:dyDescent="0.3">
      <c r="A1324" t="s">
        <v>6411</v>
      </c>
      <c r="B1324" t="s">
        <v>6412</v>
      </c>
      <c r="C1324" t="s">
        <v>6413</v>
      </c>
      <c r="D1324" s="1" t="str">
        <f>HYPERLINK("http://geochem.nrcan.gc.ca/cdogs/content/bdl/bdl211192_e.htm", "21:1192")</f>
        <v>21:1192</v>
      </c>
      <c r="E1324" s="1" t="str">
        <f>HYPERLINK("http://geochem.nrcan.gc.ca/cdogs/content/svy/svy210191_e.htm", "21:0191")</f>
        <v>21:0191</v>
      </c>
      <c r="F1324" t="s">
        <v>6414</v>
      </c>
      <c r="G1324" t="s">
        <v>6415</v>
      </c>
      <c r="I1324">
        <v>57.316915100000003</v>
      </c>
      <c r="J1324">
        <v>-106.29864329999999</v>
      </c>
      <c r="K1324" s="1" t="str">
        <f>HYPERLINK("http://geochem.nrcan.gc.ca/cdogs/content/kwd/kwd020027_e.htm", "NGR lake sediment grab sample")</f>
        <v>NGR lake sediment grab sample</v>
      </c>
      <c r="L1324" s="1" t="str">
        <f>HYPERLINK("http://geochem.nrcan.gc.ca/cdogs/content/kwd/kwd080006_e.htm", "&lt;177 micron (NGR)")</f>
        <v>&lt;177 micron (NGR)</v>
      </c>
      <c r="M1324">
        <v>69</v>
      </c>
      <c r="N1324" t="s">
        <v>169</v>
      </c>
      <c r="O1324">
        <v>1323</v>
      </c>
      <c r="P1324">
        <v>1</v>
      </c>
      <c r="Q1324">
        <v>-2</v>
      </c>
      <c r="R1324">
        <v>1.2</v>
      </c>
      <c r="S1324">
        <v>-2</v>
      </c>
      <c r="T1324">
        <v>140</v>
      </c>
      <c r="U1324">
        <v>3.3</v>
      </c>
      <c r="V1324">
        <v>-5</v>
      </c>
      <c r="W1324">
        <v>13</v>
      </c>
      <c r="X1324">
        <v>-5</v>
      </c>
      <c r="Y1324">
        <v>-20</v>
      </c>
      <c r="Z1324">
        <v>-0.5</v>
      </c>
      <c r="AA1324">
        <v>-1</v>
      </c>
      <c r="AB1324">
        <v>0.5</v>
      </c>
      <c r="AC1324">
        <v>3</v>
      </c>
      <c r="AD1324">
        <v>-50</v>
      </c>
      <c r="AE1324">
        <v>7</v>
      </c>
      <c r="AF1324">
        <v>-0.2</v>
      </c>
      <c r="AG1324">
        <v>-1</v>
      </c>
      <c r="AH1324">
        <v>0.32</v>
      </c>
      <c r="AI1324">
        <v>-10</v>
      </c>
      <c r="AJ1324">
        <v>15</v>
      </c>
      <c r="AK1324">
        <v>-0.1</v>
      </c>
      <c r="AL1324">
        <v>1</v>
      </c>
      <c r="AM1324">
        <v>-5</v>
      </c>
      <c r="AN1324">
        <v>1.2</v>
      </c>
      <c r="AO1324">
        <v>-100</v>
      </c>
      <c r="AP1324">
        <v>-0.5</v>
      </c>
      <c r="AQ1324">
        <v>-0.5</v>
      </c>
      <c r="AR1324">
        <v>-10</v>
      </c>
      <c r="AS1324">
        <v>2.6</v>
      </c>
      <c r="AT1324">
        <v>-500</v>
      </c>
      <c r="AU1324">
        <v>0.7</v>
      </c>
      <c r="AV1324">
        <v>-1</v>
      </c>
      <c r="AW1324">
        <v>-2</v>
      </c>
      <c r="AX1324">
        <v>-100</v>
      </c>
      <c r="AY1324">
        <v>-200</v>
      </c>
    </row>
    <row r="1325" spans="1:51" x14ac:dyDescent="0.3">
      <c r="A1325" t="s">
        <v>6416</v>
      </c>
      <c r="B1325" t="s">
        <v>6417</v>
      </c>
      <c r="C1325" t="s">
        <v>6418</v>
      </c>
      <c r="D1325" s="1" t="str">
        <f>HYPERLINK("http://geochem.nrcan.gc.ca/cdogs/content/bdl/bdl211192_e.htm", "21:1192")</f>
        <v>21:1192</v>
      </c>
      <c r="E1325" s="1" t="str">
        <f>HYPERLINK("http://geochem.nrcan.gc.ca/cdogs/content/svy/svy210191_e.htm", "21:0191")</f>
        <v>21:0191</v>
      </c>
      <c r="F1325" t="s">
        <v>6419</v>
      </c>
      <c r="G1325" t="s">
        <v>6420</v>
      </c>
      <c r="I1325">
        <v>57.334565300000001</v>
      </c>
      <c r="J1325">
        <v>-106.3510823</v>
      </c>
      <c r="K1325" s="1" t="str">
        <f>HYPERLINK("http://geochem.nrcan.gc.ca/cdogs/content/kwd/kwd020027_e.htm", "NGR lake sediment grab sample")</f>
        <v>NGR lake sediment grab sample</v>
      </c>
      <c r="L1325" s="1" t="str">
        <f>HYPERLINK("http://geochem.nrcan.gc.ca/cdogs/content/kwd/kwd080006_e.htm", "&lt;177 micron (NGR)")</f>
        <v>&lt;177 micron (NGR)</v>
      </c>
      <c r="M1325">
        <v>69</v>
      </c>
      <c r="N1325" t="s">
        <v>6421</v>
      </c>
      <c r="O1325">
        <v>1324</v>
      </c>
      <c r="P1325">
        <v>1</v>
      </c>
      <c r="Q1325">
        <v>-2</v>
      </c>
      <c r="R1325">
        <v>2.1</v>
      </c>
      <c r="S1325">
        <v>-2</v>
      </c>
      <c r="T1325">
        <v>130</v>
      </c>
      <c r="U1325">
        <v>30.4</v>
      </c>
      <c r="V1325">
        <v>-5</v>
      </c>
      <c r="W1325">
        <v>21</v>
      </c>
      <c r="X1325">
        <v>-5</v>
      </c>
      <c r="Y1325">
        <v>-20</v>
      </c>
      <c r="Z1325">
        <v>0.8</v>
      </c>
      <c r="AA1325">
        <v>-1</v>
      </c>
      <c r="AB1325">
        <v>0.4</v>
      </c>
      <c r="AC1325">
        <v>1</v>
      </c>
      <c r="AD1325">
        <v>-50</v>
      </c>
      <c r="AE1325">
        <v>10</v>
      </c>
      <c r="AF1325">
        <v>-0.2</v>
      </c>
      <c r="AG1325">
        <v>-1</v>
      </c>
      <c r="AH1325">
        <v>0.17</v>
      </c>
      <c r="AI1325">
        <v>-10</v>
      </c>
      <c r="AJ1325">
        <v>9</v>
      </c>
      <c r="AK1325">
        <v>0.1</v>
      </c>
      <c r="AL1325">
        <v>2</v>
      </c>
      <c r="AM1325">
        <v>-5</v>
      </c>
      <c r="AN1325">
        <v>1.4</v>
      </c>
      <c r="AO1325">
        <v>-100</v>
      </c>
      <c r="AP1325">
        <v>-0.5</v>
      </c>
      <c r="AQ1325">
        <v>-0.5</v>
      </c>
      <c r="AR1325">
        <v>-10</v>
      </c>
      <c r="AS1325">
        <v>3.2</v>
      </c>
      <c r="AT1325">
        <v>500</v>
      </c>
      <c r="AU1325">
        <v>0.8</v>
      </c>
      <c r="AV1325">
        <v>-1</v>
      </c>
      <c r="AW1325">
        <v>-2</v>
      </c>
      <c r="AX1325">
        <v>100</v>
      </c>
      <c r="AY1325">
        <v>-200</v>
      </c>
    </row>
    <row r="1326" spans="1:51" x14ac:dyDescent="0.3">
      <c r="A1326" t="s">
        <v>6422</v>
      </c>
      <c r="B1326" t="s">
        <v>6423</v>
      </c>
      <c r="C1326" t="s">
        <v>6424</v>
      </c>
      <c r="D1326" s="1" t="str">
        <f>HYPERLINK("http://geochem.nrcan.gc.ca/cdogs/content/bdl/bdl211192_e.htm", "21:1192")</f>
        <v>21:1192</v>
      </c>
      <c r="E1326" s="1" t="str">
        <f>HYPERLINK("http://geochem.nrcan.gc.ca/cdogs/content/svy/svy210191_e.htm", "21:0191")</f>
        <v>21:0191</v>
      </c>
      <c r="F1326" t="s">
        <v>6425</v>
      </c>
      <c r="G1326" t="s">
        <v>6426</v>
      </c>
      <c r="I1326">
        <v>57.336379000000001</v>
      </c>
      <c r="J1326">
        <v>-106.399728</v>
      </c>
      <c r="K1326" s="1" t="str">
        <f>HYPERLINK("http://geochem.nrcan.gc.ca/cdogs/content/kwd/kwd020027_e.htm", "NGR lake sediment grab sample")</f>
        <v>NGR lake sediment grab sample</v>
      </c>
      <c r="L1326" s="1" t="str">
        <f>HYPERLINK("http://geochem.nrcan.gc.ca/cdogs/content/kwd/kwd080006_e.htm", "&lt;177 micron (NGR)")</f>
        <v>&lt;177 micron (NGR)</v>
      </c>
      <c r="M1326">
        <v>70</v>
      </c>
      <c r="N1326" t="s">
        <v>57</v>
      </c>
      <c r="O1326">
        <v>1325</v>
      </c>
      <c r="P1326">
        <v>7</v>
      </c>
      <c r="Q1326">
        <v>-2</v>
      </c>
      <c r="R1326">
        <v>3.3</v>
      </c>
      <c r="S1326">
        <v>-2</v>
      </c>
      <c r="T1326">
        <v>60</v>
      </c>
      <c r="U1326">
        <v>27.6</v>
      </c>
      <c r="V1326">
        <v>-5</v>
      </c>
      <c r="W1326">
        <v>-5</v>
      </c>
      <c r="X1326">
        <v>-5</v>
      </c>
      <c r="Y1326">
        <v>-20</v>
      </c>
      <c r="Z1326">
        <v>-0.5</v>
      </c>
      <c r="AA1326">
        <v>-1</v>
      </c>
      <c r="AB1326">
        <v>0.8</v>
      </c>
      <c r="AC1326">
        <v>-1</v>
      </c>
      <c r="AD1326">
        <v>-50</v>
      </c>
      <c r="AE1326">
        <v>2</v>
      </c>
      <c r="AF1326">
        <v>-0.2</v>
      </c>
      <c r="AG1326">
        <v>-1</v>
      </c>
      <c r="AH1326">
        <v>0.06</v>
      </c>
      <c r="AI1326">
        <v>-10</v>
      </c>
      <c r="AJ1326">
        <v>-5</v>
      </c>
      <c r="AK1326">
        <v>-0.1</v>
      </c>
      <c r="AL1326">
        <v>0.6</v>
      </c>
      <c r="AM1326">
        <v>-5</v>
      </c>
      <c r="AN1326">
        <v>0.3</v>
      </c>
      <c r="AO1326">
        <v>-100</v>
      </c>
      <c r="AP1326">
        <v>-0.5</v>
      </c>
      <c r="AQ1326">
        <v>-0.5</v>
      </c>
      <c r="AR1326">
        <v>-10</v>
      </c>
      <c r="AS1326">
        <v>0.8</v>
      </c>
      <c r="AT1326">
        <v>-500</v>
      </c>
      <c r="AU1326">
        <v>0.3</v>
      </c>
      <c r="AV1326">
        <v>-1</v>
      </c>
      <c r="AW1326">
        <v>-2</v>
      </c>
      <c r="AX1326">
        <v>-100</v>
      </c>
      <c r="AY1326">
        <v>-200</v>
      </c>
    </row>
    <row r="1327" spans="1:51" x14ac:dyDescent="0.3">
      <c r="A1327" t="s">
        <v>6427</v>
      </c>
      <c r="B1327" t="s">
        <v>6428</v>
      </c>
      <c r="C1327" t="s">
        <v>6429</v>
      </c>
      <c r="D1327" s="1" t="str">
        <f>HYPERLINK("http://geochem.nrcan.gc.ca/cdogs/content/bdl/bdl211192_e.htm", "21:1192")</f>
        <v>21:1192</v>
      </c>
      <c r="E1327" s="1" t="str">
        <f>HYPERLINK("http://geochem.nrcan.gc.ca/cdogs/content/svy/svy210191_e.htm", "21:0191")</f>
        <v>21:0191</v>
      </c>
      <c r="F1327" t="s">
        <v>6425</v>
      </c>
      <c r="G1327" t="s">
        <v>6430</v>
      </c>
      <c r="I1327">
        <v>57.336379000000001</v>
      </c>
      <c r="J1327">
        <v>-106.399728</v>
      </c>
      <c r="K1327" s="1" t="str">
        <f>HYPERLINK("http://geochem.nrcan.gc.ca/cdogs/content/kwd/kwd020027_e.htm", "NGR lake sediment grab sample")</f>
        <v>NGR lake sediment grab sample</v>
      </c>
      <c r="L1327" s="1" t="str">
        <f>HYPERLINK("http://geochem.nrcan.gc.ca/cdogs/content/kwd/kwd080006_e.htm", "&lt;177 micron (NGR)")</f>
        <v>&lt;177 micron (NGR)</v>
      </c>
      <c r="M1327">
        <v>70</v>
      </c>
      <c r="N1327" t="s">
        <v>62</v>
      </c>
      <c r="O1327">
        <v>1326</v>
      </c>
      <c r="P1327">
        <v>1</v>
      </c>
      <c r="Q1327">
        <v>-2</v>
      </c>
      <c r="R1327">
        <v>3.7</v>
      </c>
      <c r="S1327">
        <v>-2</v>
      </c>
      <c r="T1327">
        <v>60</v>
      </c>
      <c r="U1327">
        <v>28.9</v>
      </c>
      <c r="V1327">
        <v>-5</v>
      </c>
      <c r="W1327">
        <v>6</v>
      </c>
      <c r="X1327">
        <v>-5</v>
      </c>
      <c r="Y1327">
        <v>-20</v>
      </c>
      <c r="Z1327">
        <v>-0.5</v>
      </c>
      <c r="AA1327">
        <v>-1</v>
      </c>
      <c r="AB1327">
        <v>0.9</v>
      </c>
      <c r="AC1327">
        <v>-1</v>
      </c>
      <c r="AD1327">
        <v>-50</v>
      </c>
      <c r="AE1327">
        <v>2</v>
      </c>
      <c r="AF1327">
        <v>-0.2</v>
      </c>
      <c r="AG1327">
        <v>-1</v>
      </c>
      <c r="AH1327">
        <v>0.06</v>
      </c>
      <c r="AI1327">
        <v>-10</v>
      </c>
      <c r="AJ1327">
        <v>-5</v>
      </c>
      <c r="AK1327">
        <v>-0.1</v>
      </c>
      <c r="AL1327">
        <v>0.6</v>
      </c>
      <c r="AM1327">
        <v>-5</v>
      </c>
      <c r="AN1327">
        <v>0.3</v>
      </c>
      <c r="AO1327">
        <v>-100</v>
      </c>
      <c r="AP1327">
        <v>-0.5</v>
      </c>
      <c r="AQ1327">
        <v>-0.5</v>
      </c>
      <c r="AR1327">
        <v>-10</v>
      </c>
      <c r="AS1327">
        <v>0.6</v>
      </c>
      <c r="AT1327">
        <v>-500</v>
      </c>
      <c r="AU1327">
        <v>0.2</v>
      </c>
      <c r="AV1327">
        <v>-1</v>
      </c>
      <c r="AW1327">
        <v>-2</v>
      </c>
      <c r="AX1327">
        <v>-100</v>
      </c>
      <c r="AY1327">
        <v>-200</v>
      </c>
    </row>
    <row r="1328" spans="1:51" x14ac:dyDescent="0.3">
      <c r="A1328" t="s">
        <v>6431</v>
      </c>
      <c r="B1328" t="s">
        <v>6432</v>
      </c>
      <c r="C1328" t="s">
        <v>6433</v>
      </c>
      <c r="D1328" s="1" t="str">
        <f>HYPERLINK("http://geochem.nrcan.gc.ca/cdogs/content/bdl/bdl211192_e.htm", "21:1192")</f>
        <v>21:1192</v>
      </c>
      <c r="E1328" s="1" t="str">
        <f>HYPERLINK("http://geochem.nrcan.gc.ca/cdogs/content/svy/svy210191_e.htm", "21:0191")</f>
        <v>21:0191</v>
      </c>
      <c r="F1328" t="s">
        <v>6425</v>
      </c>
      <c r="G1328" t="s">
        <v>6434</v>
      </c>
      <c r="I1328">
        <v>57.336379000000001</v>
      </c>
      <c r="J1328">
        <v>-106.399728</v>
      </c>
      <c r="K1328" s="1" t="str">
        <f>HYPERLINK("http://geochem.nrcan.gc.ca/cdogs/content/kwd/kwd020027_e.htm", "NGR lake sediment grab sample")</f>
        <v>NGR lake sediment grab sample</v>
      </c>
      <c r="L1328" s="1" t="str">
        <f>HYPERLINK("http://geochem.nrcan.gc.ca/cdogs/content/kwd/kwd080006_e.htm", "&lt;177 micron (NGR)")</f>
        <v>&lt;177 micron (NGR)</v>
      </c>
      <c r="M1328">
        <v>70</v>
      </c>
      <c r="N1328" t="s">
        <v>67</v>
      </c>
      <c r="O1328">
        <v>1327</v>
      </c>
      <c r="P1328">
        <v>1</v>
      </c>
      <c r="Q1328">
        <v>-2</v>
      </c>
      <c r="R1328">
        <v>3.2</v>
      </c>
      <c r="S1328">
        <v>-2</v>
      </c>
      <c r="T1328">
        <v>-50</v>
      </c>
      <c r="U1328">
        <v>26.2</v>
      </c>
      <c r="V1328">
        <v>-5</v>
      </c>
      <c r="W1328">
        <v>6</v>
      </c>
      <c r="X1328">
        <v>-5</v>
      </c>
      <c r="Y1328">
        <v>-20</v>
      </c>
      <c r="Z1328">
        <v>-0.5</v>
      </c>
      <c r="AA1328">
        <v>-1</v>
      </c>
      <c r="AB1328">
        <v>0.9</v>
      </c>
      <c r="AC1328">
        <v>-1</v>
      </c>
      <c r="AD1328">
        <v>-50</v>
      </c>
      <c r="AE1328">
        <v>3</v>
      </c>
      <c r="AF1328">
        <v>-0.2</v>
      </c>
      <c r="AG1328">
        <v>-1</v>
      </c>
      <c r="AH1328">
        <v>0.06</v>
      </c>
      <c r="AI1328">
        <v>-10</v>
      </c>
      <c r="AJ1328">
        <v>-5</v>
      </c>
      <c r="AK1328">
        <v>-0.1</v>
      </c>
      <c r="AL1328">
        <v>0.6</v>
      </c>
      <c r="AM1328">
        <v>-5</v>
      </c>
      <c r="AN1328">
        <v>0.3</v>
      </c>
      <c r="AO1328">
        <v>-100</v>
      </c>
      <c r="AP1328">
        <v>-0.5</v>
      </c>
      <c r="AQ1328">
        <v>-0.5</v>
      </c>
      <c r="AR1328">
        <v>-10</v>
      </c>
      <c r="AS1328">
        <v>0.7</v>
      </c>
      <c r="AT1328">
        <v>-500</v>
      </c>
      <c r="AU1328">
        <v>0.3</v>
      </c>
      <c r="AV1328">
        <v>-1</v>
      </c>
      <c r="AW1328">
        <v>-2</v>
      </c>
      <c r="AX1328">
        <v>-100</v>
      </c>
      <c r="AY1328">
        <v>-200</v>
      </c>
    </row>
    <row r="1329" spans="1:51" x14ac:dyDescent="0.3">
      <c r="A1329" t="s">
        <v>6435</v>
      </c>
      <c r="B1329" t="s">
        <v>6436</v>
      </c>
      <c r="C1329" t="s">
        <v>6437</v>
      </c>
      <c r="D1329" s="1" t="str">
        <f>HYPERLINK("http://geochem.nrcan.gc.ca/cdogs/content/bdl/bdl211192_e.htm", "21:1192")</f>
        <v>21:1192</v>
      </c>
      <c r="E1329" s="1" t="str">
        <f>HYPERLINK("http://geochem.nrcan.gc.ca/cdogs/content/svy/svy210191_e.htm", "21:0191")</f>
        <v>21:0191</v>
      </c>
      <c r="F1329" t="s">
        <v>6438</v>
      </c>
      <c r="G1329" t="s">
        <v>6439</v>
      </c>
      <c r="I1329">
        <v>57.349336000000001</v>
      </c>
      <c r="J1329">
        <v>-106.4873424</v>
      </c>
      <c r="K1329" s="1" t="str">
        <f>HYPERLINK("http://geochem.nrcan.gc.ca/cdogs/content/kwd/kwd020027_e.htm", "NGR lake sediment grab sample")</f>
        <v>NGR lake sediment grab sample</v>
      </c>
      <c r="L1329" s="1" t="str">
        <f>HYPERLINK("http://geochem.nrcan.gc.ca/cdogs/content/kwd/kwd080006_e.htm", "&lt;177 micron (NGR)")</f>
        <v>&lt;177 micron (NGR)</v>
      </c>
      <c r="M1329">
        <v>70</v>
      </c>
      <c r="N1329" t="s">
        <v>73</v>
      </c>
      <c r="O1329">
        <v>1328</v>
      </c>
      <c r="P1329">
        <v>1</v>
      </c>
      <c r="Q1329">
        <v>-2</v>
      </c>
      <c r="R1329">
        <v>1.1000000000000001</v>
      </c>
      <c r="S1329">
        <v>-2</v>
      </c>
      <c r="T1329">
        <v>110</v>
      </c>
      <c r="U1329">
        <v>15.6</v>
      </c>
      <c r="V1329">
        <v>-5</v>
      </c>
      <c r="W1329">
        <v>14</v>
      </c>
      <c r="X1329">
        <v>-5</v>
      </c>
      <c r="Y1329">
        <v>-20</v>
      </c>
      <c r="Z1329">
        <v>0.5</v>
      </c>
      <c r="AA1329">
        <v>-1</v>
      </c>
      <c r="AB1329">
        <v>0.4</v>
      </c>
      <c r="AC1329">
        <v>2</v>
      </c>
      <c r="AD1329">
        <v>-50</v>
      </c>
      <c r="AE1329">
        <v>6</v>
      </c>
      <c r="AF1329">
        <v>-0.2</v>
      </c>
      <c r="AG1329">
        <v>-1</v>
      </c>
      <c r="AH1329">
        <v>0.24</v>
      </c>
      <c r="AI1329">
        <v>-10</v>
      </c>
      <c r="AJ1329">
        <v>9</v>
      </c>
      <c r="AK1329">
        <v>-0.1</v>
      </c>
      <c r="AL1329">
        <v>1.2</v>
      </c>
      <c r="AM1329">
        <v>-5</v>
      </c>
      <c r="AN1329">
        <v>0.6</v>
      </c>
      <c r="AO1329">
        <v>-100</v>
      </c>
      <c r="AP1329">
        <v>-0.5</v>
      </c>
      <c r="AQ1329">
        <v>-0.5</v>
      </c>
      <c r="AR1329">
        <v>-10</v>
      </c>
      <c r="AS1329">
        <v>1.8</v>
      </c>
      <c r="AT1329">
        <v>-500</v>
      </c>
      <c r="AU1329">
        <v>0.4</v>
      </c>
      <c r="AV1329">
        <v>-1</v>
      </c>
      <c r="AW1329">
        <v>-2</v>
      </c>
      <c r="AX1329">
        <v>200</v>
      </c>
      <c r="AY1329">
        <v>-200</v>
      </c>
    </row>
    <row r="1330" spans="1:51" x14ac:dyDescent="0.3">
      <c r="A1330" t="s">
        <v>6440</v>
      </c>
      <c r="B1330" t="s">
        <v>6441</v>
      </c>
      <c r="C1330" t="s">
        <v>6442</v>
      </c>
      <c r="D1330" s="1" t="str">
        <f>HYPERLINK("http://geochem.nrcan.gc.ca/cdogs/content/bdl/bdl211192_e.htm", "21:1192")</f>
        <v>21:1192</v>
      </c>
      <c r="E1330" s="1" t="str">
        <f>HYPERLINK("http://geochem.nrcan.gc.ca/cdogs/content/svy/svy210191_e.htm", "21:0191")</f>
        <v>21:0191</v>
      </c>
      <c r="F1330" t="s">
        <v>6443</v>
      </c>
      <c r="G1330" t="s">
        <v>6444</v>
      </c>
      <c r="I1330">
        <v>57.355292599999999</v>
      </c>
      <c r="J1330">
        <v>-106.52192580000001</v>
      </c>
      <c r="K1330" s="1" t="str">
        <f>HYPERLINK("http://geochem.nrcan.gc.ca/cdogs/content/kwd/kwd020027_e.htm", "NGR lake sediment grab sample")</f>
        <v>NGR lake sediment grab sample</v>
      </c>
      <c r="L1330" s="1" t="str">
        <f>HYPERLINK("http://geochem.nrcan.gc.ca/cdogs/content/kwd/kwd080006_e.htm", "&lt;177 micron (NGR)")</f>
        <v>&lt;177 micron (NGR)</v>
      </c>
      <c r="M1330">
        <v>70</v>
      </c>
      <c r="N1330" t="s">
        <v>79</v>
      </c>
      <c r="O1330">
        <v>1329</v>
      </c>
      <c r="P1330">
        <v>1</v>
      </c>
      <c r="Q1330">
        <v>-2</v>
      </c>
      <c r="R1330">
        <v>11.1</v>
      </c>
      <c r="S1330">
        <v>-2</v>
      </c>
      <c r="T1330">
        <v>110</v>
      </c>
      <c r="U1330">
        <v>46.3</v>
      </c>
      <c r="V1330">
        <v>-5</v>
      </c>
      <c r="W1330">
        <v>25</v>
      </c>
      <c r="X1330">
        <v>7</v>
      </c>
      <c r="Y1330">
        <v>-20</v>
      </c>
      <c r="Z1330">
        <v>0.6</v>
      </c>
      <c r="AA1330">
        <v>-1</v>
      </c>
      <c r="AB1330">
        <v>2.4</v>
      </c>
      <c r="AC1330">
        <v>2</v>
      </c>
      <c r="AD1330">
        <v>-50</v>
      </c>
      <c r="AE1330">
        <v>14</v>
      </c>
      <c r="AF1330">
        <v>-0.2</v>
      </c>
      <c r="AG1330">
        <v>3</v>
      </c>
      <c r="AH1330">
        <v>0.23</v>
      </c>
      <c r="AI1330">
        <v>20</v>
      </c>
      <c r="AJ1330">
        <v>-5</v>
      </c>
      <c r="AK1330">
        <v>0.3</v>
      </c>
      <c r="AL1330">
        <v>2.6</v>
      </c>
      <c r="AM1330">
        <v>-5</v>
      </c>
      <c r="AN1330">
        <v>1.8</v>
      </c>
      <c r="AO1330">
        <v>-100</v>
      </c>
      <c r="AP1330">
        <v>-0.5</v>
      </c>
      <c r="AQ1330">
        <v>-0.5</v>
      </c>
      <c r="AR1330">
        <v>-10</v>
      </c>
      <c r="AS1330">
        <v>3.6</v>
      </c>
      <c r="AT1330">
        <v>-500</v>
      </c>
      <c r="AU1330">
        <v>1.1000000000000001</v>
      </c>
      <c r="AV1330">
        <v>-1</v>
      </c>
      <c r="AW1330">
        <v>-2</v>
      </c>
      <c r="AX1330">
        <v>100</v>
      </c>
      <c r="AY1330">
        <v>-200</v>
      </c>
    </row>
    <row r="1331" spans="1:51" x14ac:dyDescent="0.3">
      <c r="A1331" t="s">
        <v>6445</v>
      </c>
      <c r="B1331" t="s">
        <v>6446</v>
      </c>
      <c r="C1331" t="s">
        <v>6447</v>
      </c>
      <c r="D1331" s="1" t="str">
        <f>HYPERLINK("http://geochem.nrcan.gc.ca/cdogs/content/bdl/bdl211192_e.htm", "21:1192")</f>
        <v>21:1192</v>
      </c>
      <c r="E1331" s="1" t="str">
        <f>HYPERLINK("http://geochem.nrcan.gc.ca/cdogs/content/svy/svy210191_e.htm", "21:0191")</f>
        <v>21:0191</v>
      </c>
      <c r="F1331" t="s">
        <v>6448</v>
      </c>
      <c r="G1331" t="s">
        <v>6449</v>
      </c>
      <c r="I1331">
        <v>57.364431000000003</v>
      </c>
      <c r="J1331">
        <v>-106.70746440000001</v>
      </c>
      <c r="K1331" s="1" t="str">
        <f>HYPERLINK("http://geochem.nrcan.gc.ca/cdogs/content/kwd/kwd020027_e.htm", "NGR lake sediment grab sample")</f>
        <v>NGR lake sediment grab sample</v>
      </c>
      <c r="L1331" s="1" t="str">
        <f>HYPERLINK("http://geochem.nrcan.gc.ca/cdogs/content/kwd/kwd080006_e.htm", "&lt;177 micron (NGR)")</f>
        <v>&lt;177 micron (NGR)</v>
      </c>
      <c r="M1331">
        <v>70</v>
      </c>
      <c r="N1331" t="s">
        <v>85</v>
      </c>
      <c r="O1331">
        <v>1330</v>
      </c>
      <c r="P1331">
        <v>1</v>
      </c>
      <c r="Q1331">
        <v>-2</v>
      </c>
      <c r="R1331">
        <v>1.5</v>
      </c>
      <c r="S1331">
        <v>-2</v>
      </c>
      <c r="T1331">
        <v>60</v>
      </c>
      <c r="U1331">
        <v>22</v>
      </c>
      <c r="V1331">
        <v>-5</v>
      </c>
      <c r="W1331">
        <v>21</v>
      </c>
      <c r="X1331">
        <v>-5</v>
      </c>
      <c r="Y1331">
        <v>-20</v>
      </c>
      <c r="Z1331">
        <v>-0.5</v>
      </c>
      <c r="AA1331">
        <v>-1</v>
      </c>
      <c r="AB1331">
        <v>0.3</v>
      </c>
      <c r="AC1331">
        <v>2</v>
      </c>
      <c r="AD1331">
        <v>-50</v>
      </c>
      <c r="AE1331">
        <v>8</v>
      </c>
      <c r="AF1331">
        <v>-0.2</v>
      </c>
      <c r="AG1331">
        <v>-1</v>
      </c>
      <c r="AH1331">
        <v>0.13</v>
      </c>
      <c r="AI1331">
        <v>-10</v>
      </c>
      <c r="AJ1331">
        <v>-5</v>
      </c>
      <c r="AK1331">
        <v>-0.1</v>
      </c>
      <c r="AL1331">
        <v>1.7</v>
      </c>
      <c r="AM1331">
        <v>-5</v>
      </c>
      <c r="AN1331">
        <v>1.2</v>
      </c>
      <c r="AO1331">
        <v>-100</v>
      </c>
      <c r="AP1331">
        <v>-0.5</v>
      </c>
      <c r="AQ1331">
        <v>-0.5</v>
      </c>
      <c r="AR1331">
        <v>-10</v>
      </c>
      <c r="AS1331">
        <v>2</v>
      </c>
      <c r="AT1331">
        <v>-500</v>
      </c>
      <c r="AU1331">
        <v>0.7</v>
      </c>
      <c r="AV1331">
        <v>-1</v>
      </c>
      <c r="AW1331">
        <v>-2</v>
      </c>
      <c r="AX1331">
        <v>-100</v>
      </c>
      <c r="AY1331">
        <v>-200</v>
      </c>
    </row>
    <row r="1332" spans="1:51" x14ac:dyDescent="0.3">
      <c r="A1332" t="s">
        <v>6450</v>
      </c>
      <c r="B1332" t="s">
        <v>6451</v>
      </c>
      <c r="C1332" t="s">
        <v>6452</v>
      </c>
      <c r="D1332" s="1" t="str">
        <f>HYPERLINK("http://geochem.nrcan.gc.ca/cdogs/content/bdl/bdl211192_e.htm", "21:1192")</f>
        <v>21:1192</v>
      </c>
      <c r="E1332" s="1" t="str">
        <f>HYPERLINK("http://geochem.nrcan.gc.ca/cdogs/content/svy/svy210191_e.htm", "21:0191")</f>
        <v>21:0191</v>
      </c>
      <c r="F1332" t="s">
        <v>6453</v>
      </c>
      <c r="G1332" t="s">
        <v>6454</v>
      </c>
      <c r="I1332">
        <v>57.371462399999999</v>
      </c>
      <c r="J1332">
        <v>-106.7898644</v>
      </c>
      <c r="K1332" s="1" t="str">
        <f>HYPERLINK("http://geochem.nrcan.gc.ca/cdogs/content/kwd/kwd020027_e.htm", "NGR lake sediment grab sample")</f>
        <v>NGR lake sediment grab sample</v>
      </c>
      <c r="L1332" s="1" t="str">
        <f>HYPERLINK("http://geochem.nrcan.gc.ca/cdogs/content/kwd/kwd080006_e.htm", "&lt;177 micron (NGR)")</f>
        <v>&lt;177 micron (NGR)</v>
      </c>
      <c r="M1332">
        <v>70</v>
      </c>
      <c r="N1332" t="s">
        <v>91</v>
      </c>
      <c r="O1332">
        <v>1331</v>
      </c>
      <c r="P1332">
        <v>1</v>
      </c>
      <c r="Q1332">
        <v>-2</v>
      </c>
      <c r="R1332">
        <v>5.3</v>
      </c>
      <c r="S1332">
        <v>-2</v>
      </c>
      <c r="T1332">
        <v>150</v>
      </c>
      <c r="U1332">
        <v>49.6</v>
      </c>
      <c r="V1332">
        <v>-5</v>
      </c>
      <c r="W1332">
        <v>40</v>
      </c>
      <c r="X1332">
        <v>-5</v>
      </c>
      <c r="Y1332">
        <v>-20</v>
      </c>
      <c r="Z1332">
        <v>1</v>
      </c>
      <c r="AA1332">
        <v>1</v>
      </c>
      <c r="AB1332">
        <v>2.2000000000000002</v>
      </c>
      <c r="AC1332">
        <v>3</v>
      </c>
      <c r="AD1332">
        <v>-50</v>
      </c>
      <c r="AE1332">
        <v>23</v>
      </c>
      <c r="AF1332">
        <v>0.4</v>
      </c>
      <c r="AG1332">
        <v>3</v>
      </c>
      <c r="AH1332">
        <v>0.32</v>
      </c>
      <c r="AI1332">
        <v>-10</v>
      </c>
      <c r="AJ1332">
        <v>14</v>
      </c>
      <c r="AK1332">
        <v>0.2</v>
      </c>
      <c r="AL1332">
        <v>4.2</v>
      </c>
      <c r="AM1332">
        <v>-5</v>
      </c>
      <c r="AN1332">
        <v>3.5</v>
      </c>
      <c r="AO1332">
        <v>-100</v>
      </c>
      <c r="AP1332">
        <v>-0.5</v>
      </c>
      <c r="AQ1332">
        <v>-0.5</v>
      </c>
      <c r="AR1332">
        <v>-10</v>
      </c>
      <c r="AS1332">
        <v>4.9000000000000004</v>
      </c>
      <c r="AT1332">
        <v>700</v>
      </c>
      <c r="AU1332">
        <v>2.2000000000000002</v>
      </c>
      <c r="AV1332">
        <v>-1</v>
      </c>
      <c r="AW1332">
        <v>2</v>
      </c>
      <c r="AX1332">
        <v>200</v>
      </c>
      <c r="AY1332">
        <v>-200</v>
      </c>
    </row>
    <row r="1333" spans="1:51" x14ac:dyDescent="0.3">
      <c r="A1333" t="s">
        <v>6455</v>
      </c>
      <c r="B1333" t="s">
        <v>6456</v>
      </c>
      <c r="C1333" t="s">
        <v>6457</v>
      </c>
      <c r="D1333" s="1" t="str">
        <f>HYPERLINK("http://geochem.nrcan.gc.ca/cdogs/content/bdl/bdl211192_e.htm", "21:1192")</f>
        <v>21:1192</v>
      </c>
      <c r="E1333" s="1" t="str">
        <f>HYPERLINK("http://geochem.nrcan.gc.ca/cdogs/content/svy/svy210191_e.htm", "21:0191")</f>
        <v>21:0191</v>
      </c>
      <c r="F1333" t="s">
        <v>6458</v>
      </c>
      <c r="G1333" t="s">
        <v>6459</v>
      </c>
      <c r="I1333">
        <v>57.355653699999998</v>
      </c>
      <c r="J1333">
        <v>-106.780683</v>
      </c>
      <c r="K1333" s="1" t="str">
        <f>HYPERLINK("http://geochem.nrcan.gc.ca/cdogs/content/kwd/kwd020027_e.htm", "NGR lake sediment grab sample")</f>
        <v>NGR lake sediment grab sample</v>
      </c>
      <c r="L1333" s="1" t="str">
        <f>HYPERLINK("http://geochem.nrcan.gc.ca/cdogs/content/kwd/kwd080006_e.htm", "&lt;177 micron (NGR)")</f>
        <v>&lt;177 micron (NGR)</v>
      </c>
      <c r="M1333">
        <v>70</v>
      </c>
      <c r="N1333" t="s">
        <v>97</v>
      </c>
      <c r="O1333">
        <v>1332</v>
      </c>
      <c r="P1333">
        <v>1</v>
      </c>
      <c r="Q1333">
        <v>-2</v>
      </c>
      <c r="R1333">
        <v>6.2</v>
      </c>
      <c r="S1333">
        <v>-2</v>
      </c>
      <c r="T1333">
        <v>180</v>
      </c>
      <c r="U1333">
        <v>30</v>
      </c>
      <c r="V1333">
        <v>-5</v>
      </c>
      <c r="W1333">
        <v>33</v>
      </c>
      <c r="X1333">
        <v>-5</v>
      </c>
      <c r="Y1333">
        <v>30</v>
      </c>
      <c r="Z1333">
        <v>0.8</v>
      </c>
      <c r="AA1333">
        <v>1</v>
      </c>
      <c r="AB1333">
        <v>8.6999999999999993</v>
      </c>
      <c r="AC1333">
        <v>5</v>
      </c>
      <c r="AD1333">
        <v>-50</v>
      </c>
      <c r="AE1333">
        <v>15</v>
      </c>
      <c r="AF1333">
        <v>0.3</v>
      </c>
      <c r="AG1333">
        <v>1</v>
      </c>
      <c r="AH1333">
        <v>0.34</v>
      </c>
      <c r="AI1333">
        <v>10</v>
      </c>
      <c r="AJ1333">
        <v>12</v>
      </c>
      <c r="AK1333">
        <v>0.2</v>
      </c>
      <c r="AL1333">
        <v>3</v>
      </c>
      <c r="AM1333">
        <v>-5</v>
      </c>
      <c r="AN1333">
        <v>2.2999999999999998</v>
      </c>
      <c r="AO1333">
        <v>-100</v>
      </c>
      <c r="AP1333">
        <v>-0.5</v>
      </c>
      <c r="AQ1333">
        <v>-0.5</v>
      </c>
      <c r="AR1333">
        <v>-10</v>
      </c>
      <c r="AS1333">
        <v>3.7</v>
      </c>
      <c r="AT1333">
        <v>800</v>
      </c>
      <c r="AU1333">
        <v>1.3</v>
      </c>
      <c r="AV1333">
        <v>-1</v>
      </c>
      <c r="AW1333">
        <v>-2</v>
      </c>
      <c r="AX1333">
        <v>-100</v>
      </c>
      <c r="AY1333">
        <v>-200</v>
      </c>
    </row>
    <row r="1334" spans="1:51" x14ac:dyDescent="0.3">
      <c r="A1334" t="s">
        <v>6460</v>
      </c>
      <c r="B1334" t="s">
        <v>6461</v>
      </c>
      <c r="C1334" t="s">
        <v>6462</v>
      </c>
      <c r="D1334" s="1" t="str">
        <f>HYPERLINK("http://geochem.nrcan.gc.ca/cdogs/content/bdl/bdl211192_e.htm", "21:1192")</f>
        <v>21:1192</v>
      </c>
      <c r="E1334" s="1" t="str">
        <f>HYPERLINK("http://geochem.nrcan.gc.ca/cdogs/content/svy/svy210191_e.htm", "21:0191")</f>
        <v>21:0191</v>
      </c>
      <c r="F1334" t="s">
        <v>6463</v>
      </c>
      <c r="G1334" t="s">
        <v>6464</v>
      </c>
      <c r="I1334">
        <v>57.339961299999999</v>
      </c>
      <c r="J1334">
        <v>-106.7554636</v>
      </c>
      <c r="K1334" s="1" t="str">
        <f>HYPERLINK("http://geochem.nrcan.gc.ca/cdogs/content/kwd/kwd020027_e.htm", "NGR lake sediment grab sample")</f>
        <v>NGR lake sediment grab sample</v>
      </c>
      <c r="L1334" s="1" t="str">
        <f>HYPERLINK("http://geochem.nrcan.gc.ca/cdogs/content/kwd/kwd080006_e.htm", "&lt;177 micron (NGR)")</f>
        <v>&lt;177 micron (NGR)</v>
      </c>
      <c r="M1334">
        <v>70</v>
      </c>
      <c r="N1334" t="s">
        <v>103</v>
      </c>
      <c r="O1334">
        <v>1333</v>
      </c>
      <c r="P1334">
        <v>1</v>
      </c>
      <c r="Q1334">
        <v>-2</v>
      </c>
      <c r="R1334">
        <v>3.1</v>
      </c>
      <c r="S1334">
        <v>-2</v>
      </c>
      <c r="T1334">
        <v>220</v>
      </c>
      <c r="U1334">
        <v>13.3</v>
      </c>
      <c r="V1334">
        <v>-5</v>
      </c>
      <c r="W1334">
        <v>52</v>
      </c>
      <c r="X1334">
        <v>-5</v>
      </c>
      <c r="Y1334">
        <v>30</v>
      </c>
      <c r="Z1334">
        <v>1.2</v>
      </c>
      <c r="AA1334">
        <v>-1</v>
      </c>
      <c r="AB1334">
        <v>0.6</v>
      </c>
      <c r="AC1334">
        <v>7</v>
      </c>
      <c r="AD1334">
        <v>-50</v>
      </c>
      <c r="AE1334">
        <v>20</v>
      </c>
      <c r="AF1334">
        <v>0.3</v>
      </c>
      <c r="AG1334">
        <v>1</v>
      </c>
      <c r="AH1334">
        <v>0.53</v>
      </c>
      <c r="AI1334">
        <v>10</v>
      </c>
      <c r="AJ1334">
        <v>31</v>
      </c>
      <c r="AK1334">
        <v>0.2</v>
      </c>
      <c r="AL1334">
        <v>4.5999999999999996</v>
      </c>
      <c r="AM1334">
        <v>-5</v>
      </c>
      <c r="AN1334">
        <v>2.6</v>
      </c>
      <c r="AO1334">
        <v>-100</v>
      </c>
      <c r="AP1334">
        <v>0.7</v>
      </c>
      <c r="AQ1334">
        <v>-0.5</v>
      </c>
      <c r="AR1334">
        <v>-10</v>
      </c>
      <c r="AS1334">
        <v>7.4</v>
      </c>
      <c r="AT1334">
        <v>1700</v>
      </c>
      <c r="AU1334">
        <v>1.8</v>
      </c>
      <c r="AV1334">
        <v>-1</v>
      </c>
      <c r="AW1334">
        <v>-2</v>
      </c>
      <c r="AX1334">
        <v>200</v>
      </c>
      <c r="AY1334">
        <v>-200</v>
      </c>
    </row>
    <row r="1335" spans="1:51" x14ac:dyDescent="0.3">
      <c r="A1335" t="s">
        <v>6465</v>
      </c>
      <c r="B1335" t="s">
        <v>6466</v>
      </c>
      <c r="C1335" t="s">
        <v>6467</v>
      </c>
      <c r="D1335" s="1" t="str">
        <f>HYPERLINK("http://geochem.nrcan.gc.ca/cdogs/content/bdl/bdl211192_e.htm", "21:1192")</f>
        <v>21:1192</v>
      </c>
      <c r="E1335" s="1" t="str">
        <f>HYPERLINK("http://geochem.nrcan.gc.ca/cdogs/content/svy/svy210191_e.htm", "21:0191")</f>
        <v>21:0191</v>
      </c>
      <c r="F1335" t="s">
        <v>6468</v>
      </c>
      <c r="G1335" t="s">
        <v>6469</v>
      </c>
      <c r="I1335">
        <v>57.313597799999997</v>
      </c>
      <c r="J1335">
        <v>-106.6589796</v>
      </c>
      <c r="K1335" s="1" t="str">
        <f>HYPERLINK("http://geochem.nrcan.gc.ca/cdogs/content/kwd/kwd020027_e.htm", "NGR lake sediment grab sample")</f>
        <v>NGR lake sediment grab sample</v>
      </c>
      <c r="L1335" s="1" t="str">
        <f>HYPERLINK("http://geochem.nrcan.gc.ca/cdogs/content/kwd/kwd080006_e.htm", "&lt;177 micron (NGR)")</f>
        <v>&lt;177 micron (NGR)</v>
      </c>
      <c r="M1335">
        <v>70</v>
      </c>
      <c r="N1335" t="s">
        <v>109</v>
      </c>
      <c r="O1335">
        <v>1334</v>
      </c>
      <c r="P1335">
        <v>1</v>
      </c>
      <c r="Q1335">
        <v>-2</v>
      </c>
      <c r="R1335">
        <v>2</v>
      </c>
      <c r="S1335">
        <v>-2</v>
      </c>
      <c r="T1335">
        <v>60</v>
      </c>
      <c r="U1335">
        <v>32</v>
      </c>
      <c r="V1335">
        <v>-5</v>
      </c>
      <c r="W1335">
        <v>12</v>
      </c>
      <c r="X1335">
        <v>-5</v>
      </c>
      <c r="Y1335">
        <v>-20</v>
      </c>
      <c r="Z1335">
        <v>-0.5</v>
      </c>
      <c r="AA1335">
        <v>-1</v>
      </c>
      <c r="AB1335">
        <v>0.4</v>
      </c>
      <c r="AC1335">
        <v>-1</v>
      </c>
      <c r="AD1335">
        <v>-50</v>
      </c>
      <c r="AE1335">
        <v>6</v>
      </c>
      <c r="AF1335">
        <v>-0.2</v>
      </c>
      <c r="AG1335">
        <v>-1</v>
      </c>
      <c r="AH1335">
        <v>0.1</v>
      </c>
      <c r="AI1335">
        <v>-10</v>
      </c>
      <c r="AJ1335">
        <v>-5</v>
      </c>
      <c r="AK1335">
        <v>0.1</v>
      </c>
      <c r="AL1335">
        <v>1.5</v>
      </c>
      <c r="AM1335">
        <v>-5</v>
      </c>
      <c r="AN1335">
        <v>0.9</v>
      </c>
      <c r="AO1335">
        <v>-100</v>
      </c>
      <c r="AP1335">
        <v>-0.5</v>
      </c>
      <c r="AQ1335">
        <v>-0.5</v>
      </c>
      <c r="AR1335">
        <v>-10</v>
      </c>
      <c r="AS1335">
        <v>1.6</v>
      </c>
      <c r="AT1335">
        <v>-500</v>
      </c>
      <c r="AU1335">
        <v>0.6</v>
      </c>
      <c r="AV1335">
        <v>-1</v>
      </c>
      <c r="AW1335">
        <v>-2</v>
      </c>
      <c r="AX1335">
        <v>100</v>
      </c>
      <c r="AY1335">
        <v>-200</v>
      </c>
    </row>
    <row r="1336" spans="1:51" x14ac:dyDescent="0.3">
      <c r="A1336" t="s">
        <v>6470</v>
      </c>
      <c r="B1336" t="s">
        <v>6471</v>
      </c>
      <c r="C1336" t="s">
        <v>6472</v>
      </c>
      <c r="D1336" s="1" t="str">
        <f>HYPERLINK("http://geochem.nrcan.gc.ca/cdogs/content/bdl/bdl211192_e.htm", "21:1192")</f>
        <v>21:1192</v>
      </c>
      <c r="E1336" s="1" t="str">
        <f>HYPERLINK("http://geochem.nrcan.gc.ca/cdogs/content/svy/svy210191_e.htm", "21:0191")</f>
        <v>21:0191</v>
      </c>
      <c r="F1336" t="s">
        <v>6473</v>
      </c>
      <c r="G1336" t="s">
        <v>6474</v>
      </c>
      <c r="I1336">
        <v>57.341778599999998</v>
      </c>
      <c r="J1336">
        <v>-106.5587709</v>
      </c>
      <c r="K1336" s="1" t="str">
        <f>HYPERLINK("http://geochem.nrcan.gc.ca/cdogs/content/kwd/kwd020027_e.htm", "NGR lake sediment grab sample")</f>
        <v>NGR lake sediment grab sample</v>
      </c>
      <c r="L1336" s="1" t="str">
        <f>HYPERLINK("http://geochem.nrcan.gc.ca/cdogs/content/kwd/kwd080006_e.htm", "&lt;177 micron (NGR)")</f>
        <v>&lt;177 micron (NGR)</v>
      </c>
      <c r="M1336">
        <v>70</v>
      </c>
      <c r="N1336" t="s">
        <v>115</v>
      </c>
      <c r="O1336">
        <v>1335</v>
      </c>
      <c r="P1336">
        <v>1</v>
      </c>
      <c r="Q1336">
        <v>-2</v>
      </c>
      <c r="R1336">
        <v>10.1</v>
      </c>
      <c r="S1336">
        <v>-2</v>
      </c>
      <c r="T1336">
        <v>180</v>
      </c>
      <c r="U1336">
        <v>40.299999999999997</v>
      </c>
      <c r="V1336">
        <v>-5</v>
      </c>
      <c r="W1336">
        <v>33</v>
      </c>
      <c r="X1336">
        <v>7</v>
      </c>
      <c r="Y1336">
        <v>30</v>
      </c>
      <c r="Z1336">
        <v>0.8</v>
      </c>
      <c r="AA1336">
        <v>-1</v>
      </c>
      <c r="AB1336">
        <v>6.7</v>
      </c>
      <c r="AC1336">
        <v>3</v>
      </c>
      <c r="AD1336">
        <v>-50</v>
      </c>
      <c r="AE1336">
        <v>15</v>
      </c>
      <c r="AF1336">
        <v>-0.2</v>
      </c>
      <c r="AG1336">
        <v>2</v>
      </c>
      <c r="AH1336">
        <v>0.25</v>
      </c>
      <c r="AI1336">
        <v>30</v>
      </c>
      <c r="AJ1336">
        <v>12</v>
      </c>
      <c r="AK1336">
        <v>0.2</v>
      </c>
      <c r="AL1336">
        <v>3.5</v>
      </c>
      <c r="AM1336">
        <v>-5</v>
      </c>
      <c r="AN1336">
        <v>2.7</v>
      </c>
      <c r="AO1336">
        <v>-100</v>
      </c>
      <c r="AP1336">
        <v>-0.5</v>
      </c>
      <c r="AQ1336">
        <v>-0.5</v>
      </c>
      <c r="AR1336">
        <v>-10</v>
      </c>
      <c r="AS1336">
        <v>4.9000000000000004</v>
      </c>
      <c r="AT1336">
        <v>600</v>
      </c>
      <c r="AU1336">
        <v>1.7</v>
      </c>
      <c r="AV1336">
        <v>-1</v>
      </c>
      <c r="AW1336">
        <v>-2</v>
      </c>
      <c r="AX1336">
        <v>-100</v>
      </c>
      <c r="AY1336">
        <v>-200</v>
      </c>
    </row>
    <row r="1337" spans="1:51" x14ac:dyDescent="0.3">
      <c r="A1337" t="s">
        <v>6475</v>
      </c>
      <c r="B1337" t="s">
        <v>6476</v>
      </c>
      <c r="C1337" t="s">
        <v>6477</v>
      </c>
      <c r="D1337" s="1" t="str">
        <f>HYPERLINK("http://geochem.nrcan.gc.ca/cdogs/content/bdl/bdl211192_e.htm", "21:1192")</f>
        <v>21:1192</v>
      </c>
      <c r="E1337" s="1" t="str">
        <f>HYPERLINK("http://geochem.nrcan.gc.ca/cdogs/content/svy/svy210191_e.htm", "21:0191")</f>
        <v>21:0191</v>
      </c>
      <c r="F1337" t="s">
        <v>6478</v>
      </c>
      <c r="G1337" t="s">
        <v>6479</v>
      </c>
      <c r="I1337">
        <v>57.319096399999999</v>
      </c>
      <c r="J1337">
        <v>-106.4680862</v>
      </c>
      <c r="K1337" s="1" t="str">
        <f>HYPERLINK("http://geochem.nrcan.gc.ca/cdogs/content/kwd/kwd020027_e.htm", "NGR lake sediment grab sample")</f>
        <v>NGR lake sediment grab sample</v>
      </c>
      <c r="L1337" s="1" t="str">
        <f>HYPERLINK("http://geochem.nrcan.gc.ca/cdogs/content/kwd/kwd080006_e.htm", "&lt;177 micron (NGR)")</f>
        <v>&lt;177 micron (NGR)</v>
      </c>
      <c r="M1337">
        <v>70</v>
      </c>
      <c r="N1337" t="s">
        <v>121</v>
      </c>
      <c r="O1337">
        <v>1336</v>
      </c>
      <c r="P1337">
        <v>1</v>
      </c>
      <c r="Q1337">
        <v>-2</v>
      </c>
      <c r="R1337">
        <v>2.7</v>
      </c>
      <c r="S1337">
        <v>-2</v>
      </c>
      <c r="T1337">
        <v>280</v>
      </c>
      <c r="U1337">
        <v>9.5</v>
      </c>
      <c r="V1337">
        <v>-5</v>
      </c>
      <c r="W1337">
        <v>37</v>
      </c>
      <c r="X1337">
        <v>-5</v>
      </c>
      <c r="Y1337">
        <v>30</v>
      </c>
      <c r="Z1337">
        <v>1.3</v>
      </c>
      <c r="AA1337">
        <v>-1</v>
      </c>
      <c r="AB1337">
        <v>1.1000000000000001</v>
      </c>
      <c r="AC1337">
        <v>5</v>
      </c>
      <c r="AD1337">
        <v>-50</v>
      </c>
      <c r="AE1337">
        <v>19</v>
      </c>
      <c r="AF1337">
        <v>0.2</v>
      </c>
      <c r="AG1337">
        <v>-1</v>
      </c>
      <c r="AH1337">
        <v>0.49</v>
      </c>
      <c r="AI1337">
        <v>-10</v>
      </c>
      <c r="AJ1337">
        <v>36</v>
      </c>
      <c r="AK1337">
        <v>0.1</v>
      </c>
      <c r="AL1337">
        <v>3.7</v>
      </c>
      <c r="AM1337">
        <v>-5</v>
      </c>
      <c r="AN1337">
        <v>2.7</v>
      </c>
      <c r="AO1337">
        <v>-100</v>
      </c>
      <c r="AP1337">
        <v>0.7</v>
      </c>
      <c r="AQ1337">
        <v>-0.5</v>
      </c>
      <c r="AR1337">
        <v>-10</v>
      </c>
      <c r="AS1337">
        <v>8</v>
      </c>
      <c r="AT1337">
        <v>1600</v>
      </c>
      <c r="AU1337">
        <v>1.5</v>
      </c>
      <c r="AV1337">
        <v>-1</v>
      </c>
      <c r="AW1337">
        <v>-2</v>
      </c>
      <c r="AX1337">
        <v>-100</v>
      </c>
      <c r="AY1337">
        <v>-200</v>
      </c>
    </row>
    <row r="1338" spans="1:51" x14ac:dyDescent="0.3">
      <c r="A1338" t="s">
        <v>6480</v>
      </c>
      <c r="B1338" t="s">
        <v>6481</v>
      </c>
      <c r="C1338" t="s">
        <v>6482</v>
      </c>
      <c r="D1338" s="1" t="str">
        <f>HYPERLINK("http://geochem.nrcan.gc.ca/cdogs/content/bdl/bdl211192_e.htm", "21:1192")</f>
        <v>21:1192</v>
      </c>
      <c r="E1338" s="1" t="str">
        <f>HYPERLINK("http://geochem.nrcan.gc.ca/cdogs/content/svy/svy210191_e.htm", "21:0191")</f>
        <v>21:0191</v>
      </c>
      <c r="F1338" t="s">
        <v>6483</v>
      </c>
      <c r="G1338" t="s">
        <v>6484</v>
      </c>
      <c r="I1338">
        <v>57.309102199999998</v>
      </c>
      <c r="J1338">
        <v>-106.36542110000001</v>
      </c>
      <c r="K1338" s="1" t="str">
        <f>HYPERLINK("http://geochem.nrcan.gc.ca/cdogs/content/kwd/kwd020027_e.htm", "NGR lake sediment grab sample")</f>
        <v>NGR lake sediment grab sample</v>
      </c>
      <c r="L1338" s="1" t="str">
        <f>HYPERLINK("http://geochem.nrcan.gc.ca/cdogs/content/kwd/kwd080006_e.htm", "&lt;177 micron (NGR)")</f>
        <v>&lt;177 micron (NGR)</v>
      </c>
      <c r="M1338">
        <v>70</v>
      </c>
      <c r="N1338" t="s">
        <v>127</v>
      </c>
      <c r="O1338">
        <v>1337</v>
      </c>
      <c r="P1338">
        <v>1</v>
      </c>
      <c r="Q1338">
        <v>-2</v>
      </c>
      <c r="R1338">
        <v>9.1</v>
      </c>
      <c r="S1338">
        <v>-2</v>
      </c>
      <c r="T1338">
        <v>270</v>
      </c>
      <c r="U1338">
        <v>23.4</v>
      </c>
      <c r="V1338">
        <v>-5</v>
      </c>
      <c r="W1338">
        <v>33</v>
      </c>
      <c r="X1338">
        <v>9</v>
      </c>
      <c r="Y1338">
        <v>-20</v>
      </c>
      <c r="Z1338">
        <v>0.9</v>
      </c>
      <c r="AA1338">
        <v>-1</v>
      </c>
      <c r="AB1338">
        <v>13.5</v>
      </c>
      <c r="AC1338">
        <v>4</v>
      </c>
      <c r="AD1338">
        <v>-50</v>
      </c>
      <c r="AE1338">
        <v>18</v>
      </c>
      <c r="AF1338">
        <v>0.3</v>
      </c>
      <c r="AG1338">
        <v>4</v>
      </c>
      <c r="AH1338">
        <v>0.32</v>
      </c>
      <c r="AI1338">
        <v>20</v>
      </c>
      <c r="AJ1338">
        <v>16</v>
      </c>
      <c r="AK1338">
        <v>0.2</v>
      </c>
      <c r="AL1338">
        <v>3.9</v>
      </c>
      <c r="AM1338">
        <v>-5</v>
      </c>
      <c r="AN1338">
        <v>2.9</v>
      </c>
      <c r="AO1338">
        <v>-100</v>
      </c>
      <c r="AP1338">
        <v>-0.5</v>
      </c>
      <c r="AQ1338">
        <v>-0.5</v>
      </c>
      <c r="AR1338">
        <v>-10</v>
      </c>
      <c r="AS1338">
        <v>5.9</v>
      </c>
      <c r="AT1338">
        <v>700</v>
      </c>
      <c r="AU1338">
        <v>2</v>
      </c>
      <c r="AV1338">
        <v>-1</v>
      </c>
      <c r="AW1338">
        <v>-2</v>
      </c>
      <c r="AX1338">
        <v>100</v>
      </c>
      <c r="AY1338">
        <v>-200</v>
      </c>
    </row>
    <row r="1339" spans="1:51" x14ac:dyDescent="0.3">
      <c r="A1339" t="s">
        <v>6485</v>
      </c>
      <c r="B1339" t="s">
        <v>6486</v>
      </c>
      <c r="C1339" t="s">
        <v>6487</v>
      </c>
      <c r="D1339" s="1" t="str">
        <f>HYPERLINK("http://geochem.nrcan.gc.ca/cdogs/content/bdl/bdl211192_e.htm", "21:1192")</f>
        <v>21:1192</v>
      </c>
      <c r="E1339" s="1" t="str">
        <f>HYPERLINK("http://geochem.nrcan.gc.ca/cdogs/content/svy/svy210191_e.htm", "21:0191")</f>
        <v>21:0191</v>
      </c>
      <c r="F1339" t="s">
        <v>6488</v>
      </c>
      <c r="G1339" t="s">
        <v>6489</v>
      </c>
      <c r="I1339">
        <v>57.279895199999999</v>
      </c>
      <c r="J1339">
        <v>-106.26205539999999</v>
      </c>
      <c r="K1339" s="1" t="str">
        <f>HYPERLINK("http://geochem.nrcan.gc.ca/cdogs/content/kwd/kwd020027_e.htm", "NGR lake sediment grab sample")</f>
        <v>NGR lake sediment grab sample</v>
      </c>
      <c r="L1339" s="1" t="str">
        <f>HYPERLINK("http://geochem.nrcan.gc.ca/cdogs/content/kwd/kwd080006_e.htm", "&lt;177 micron (NGR)")</f>
        <v>&lt;177 micron (NGR)</v>
      </c>
      <c r="M1339">
        <v>70</v>
      </c>
      <c r="N1339" t="s">
        <v>133</v>
      </c>
      <c r="O1339">
        <v>1338</v>
      </c>
      <c r="P1339">
        <v>1</v>
      </c>
      <c r="Q1339">
        <v>-2</v>
      </c>
      <c r="R1339">
        <v>4.4000000000000004</v>
      </c>
      <c r="S1339">
        <v>-2</v>
      </c>
      <c r="T1339">
        <v>150</v>
      </c>
      <c r="U1339">
        <v>31.3</v>
      </c>
      <c r="V1339">
        <v>-5</v>
      </c>
      <c r="W1339">
        <v>32</v>
      </c>
      <c r="X1339">
        <v>-5</v>
      </c>
      <c r="Y1339">
        <v>-20</v>
      </c>
      <c r="Z1339">
        <v>0.9</v>
      </c>
      <c r="AA1339">
        <v>-1</v>
      </c>
      <c r="AB1339">
        <v>1.6</v>
      </c>
      <c r="AC1339">
        <v>3</v>
      </c>
      <c r="AD1339">
        <v>-50</v>
      </c>
      <c r="AE1339">
        <v>15</v>
      </c>
      <c r="AF1339">
        <v>0.2</v>
      </c>
      <c r="AG1339">
        <v>-1</v>
      </c>
      <c r="AH1339">
        <v>0.38</v>
      </c>
      <c r="AI1339">
        <v>-10</v>
      </c>
      <c r="AJ1339">
        <v>20</v>
      </c>
      <c r="AK1339">
        <v>0.2</v>
      </c>
      <c r="AL1339">
        <v>3</v>
      </c>
      <c r="AM1339">
        <v>-5</v>
      </c>
      <c r="AN1339">
        <v>2.4</v>
      </c>
      <c r="AO1339">
        <v>-100</v>
      </c>
      <c r="AP1339">
        <v>-0.5</v>
      </c>
      <c r="AQ1339">
        <v>-0.5</v>
      </c>
      <c r="AR1339">
        <v>-10</v>
      </c>
      <c r="AS1339">
        <v>5.5</v>
      </c>
      <c r="AT1339">
        <v>800</v>
      </c>
      <c r="AU1339">
        <v>1.5</v>
      </c>
      <c r="AV1339">
        <v>-1</v>
      </c>
      <c r="AW1339">
        <v>-2</v>
      </c>
      <c r="AX1339">
        <v>-100</v>
      </c>
      <c r="AY1339">
        <v>-200</v>
      </c>
    </row>
    <row r="1340" spans="1:51" x14ac:dyDescent="0.3">
      <c r="A1340" t="s">
        <v>6490</v>
      </c>
      <c r="B1340" t="s">
        <v>6491</v>
      </c>
      <c r="C1340" t="s">
        <v>6492</v>
      </c>
      <c r="D1340" s="1" t="str">
        <f>HYPERLINK("http://geochem.nrcan.gc.ca/cdogs/content/bdl/bdl211192_e.htm", "21:1192")</f>
        <v>21:1192</v>
      </c>
      <c r="E1340" s="1" t="str">
        <f>HYPERLINK("http://geochem.nrcan.gc.ca/cdogs/content/svy/svy210191_e.htm", "21:0191")</f>
        <v>21:0191</v>
      </c>
      <c r="F1340" t="s">
        <v>6493</v>
      </c>
      <c r="G1340" t="s">
        <v>6494</v>
      </c>
      <c r="I1340">
        <v>57.2699614</v>
      </c>
      <c r="J1340">
        <v>-106.2327935</v>
      </c>
      <c r="K1340" s="1" t="str">
        <f>HYPERLINK("http://geochem.nrcan.gc.ca/cdogs/content/kwd/kwd020027_e.htm", "NGR lake sediment grab sample")</f>
        <v>NGR lake sediment grab sample</v>
      </c>
      <c r="L1340" s="1" t="str">
        <f>HYPERLINK("http://geochem.nrcan.gc.ca/cdogs/content/kwd/kwd080006_e.htm", "&lt;177 micron (NGR)")</f>
        <v>&lt;177 micron (NGR)</v>
      </c>
      <c r="M1340">
        <v>70</v>
      </c>
      <c r="N1340" t="s">
        <v>145</v>
      </c>
      <c r="O1340">
        <v>1339</v>
      </c>
      <c r="P1340">
        <v>1</v>
      </c>
      <c r="Q1340">
        <v>-2</v>
      </c>
      <c r="R1340">
        <v>-0.5</v>
      </c>
      <c r="S1340">
        <v>-2</v>
      </c>
      <c r="T1340">
        <v>120</v>
      </c>
      <c r="U1340">
        <v>1.4</v>
      </c>
      <c r="V1340">
        <v>-5</v>
      </c>
      <c r="W1340">
        <v>11</v>
      </c>
      <c r="X1340">
        <v>-5</v>
      </c>
      <c r="Y1340">
        <v>-20</v>
      </c>
      <c r="Z1340">
        <v>-0.5</v>
      </c>
      <c r="AA1340">
        <v>-1</v>
      </c>
      <c r="AB1340">
        <v>0.2</v>
      </c>
      <c r="AC1340">
        <v>4</v>
      </c>
      <c r="AD1340">
        <v>-50</v>
      </c>
      <c r="AE1340">
        <v>6</v>
      </c>
      <c r="AF1340">
        <v>-0.2</v>
      </c>
      <c r="AG1340">
        <v>-1</v>
      </c>
      <c r="AH1340">
        <v>0.43</v>
      </c>
      <c r="AI1340">
        <v>-10</v>
      </c>
      <c r="AJ1340">
        <v>16</v>
      </c>
      <c r="AK1340">
        <v>-0.1</v>
      </c>
      <c r="AL1340">
        <v>1</v>
      </c>
      <c r="AM1340">
        <v>-5</v>
      </c>
      <c r="AN1340">
        <v>0.7</v>
      </c>
      <c r="AO1340">
        <v>-100</v>
      </c>
      <c r="AP1340">
        <v>-0.5</v>
      </c>
      <c r="AQ1340">
        <v>-0.5</v>
      </c>
      <c r="AR1340">
        <v>-10</v>
      </c>
      <c r="AS1340">
        <v>2.1</v>
      </c>
      <c r="AT1340">
        <v>-500</v>
      </c>
      <c r="AU1340">
        <v>0.6</v>
      </c>
      <c r="AV1340">
        <v>-1</v>
      </c>
      <c r="AW1340">
        <v>-2</v>
      </c>
      <c r="AX1340">
        <v>-100</v>
      </c>
      <c r="AY1340">
        <v>-200</v>
      </c>
    </row>
    <row r="1341" spans="1:51" x14ac:dyDescent="0.3">
      <c r="A1341" t="s">
        <v>6495</v>
      </c>
      <c r="B1341" t="s">
        <v>6496</v>
      </c>
      <c r="C1341" t="s">
        <v>6497</v>
      </c>
      <c r="D1341" s="1" t="str">
        <f>HYPERLINK("http://geochem.nrcan.gc.ca/cdogs/content/bdl/bdl211192_e.htm", "21:1192")</f>
        <v>21:1192</v>
      </c>
      <c r="E1341" s="1" t="str">
        <f>HYPERLINK("http://geochem.nrcan.gc.ca/cdogs/content/svy/svy210191_e.htm", "21:0191")</f>
        <v>21:0191</v>
      </c>
      <c r="F1341" t="s">
        <v>6498</v>
      </c>
      <c r="G1341" t="s">
        <v>6499</v>
      </c>
      <c r="I1341">
        <v>57.265165500000002</v>
      </c>
      <c r="J1341">
        <v>-106.18209330000001</v>
      </c>
      <c r="K1341" s="1" t="str">
        <f>HYPERLINK("http://geochem.nrcan.gc.ca/cdogs/content/kwd/kwd020027_e.htm", "NGR lake sediment grab sample")</f>
        <v>NGR lake sediment grab sample</v>
      </c>
      <c r="L1341" s="1" t="str">
        <f>HYPERLINK("http://geochem.nrcan.gc.ca/cdogs/content/kwd/kwd080006_e.htm", "&lt;177 micron (NGR)")</f>
        <v>&lt;177 micron (NGR)</v>
      </c>
      <c r="M1341">
        <v>70</v>
      </c>
      <c r="N1341" t="s">
        <v>151</v>
      </c>
      <c r="O1341">
        <v>1340</v>
      </c>
      <c r="P1341">
        <v>1</v>
      </c>
      <c r="Q1341">
        <v>-2</v>
      </c>
      <c r="R1341">
        <v>5.8</v>
      </c>
      <c r="S1341">
        <v>-2</v>
      </c>
      <c r="T1341">
        <v>210</v>
      </c>
      <c r="U1341">
        <v>28.1</v>
      </c>
      <c r="V1341">
        <v>-5</v>
      </c>
      <c r="W1341">
        <v>32</v>
      </c>
      <c r="X1341">
        <v>-5</v>
      </c>
      <c r="Y1341">
        <v>30</v>
      </c>
      <c r="Z1341">
        <v>0.7</v>
      </c>
      <c r="AA1341">
        <v>-1</v>
      </c>
      <c r="AB1341">
        <v>1.9</v>
      </c>
      <c r="AC1341">
        <v>5</v>
      </c>
      <c r="AD1341">
        <v>-50</v>
      </c>
      <c r="AE1341">
        <v>16</v>
      </c>
      <c r="AF1341">
        <v>0.2</v>
      </c>
      <c r="AG1341">
        <v>2</v>
      </c>
      <c r="AH1341">
        <v>0.53</v>
      </c>
      <c r="AI1341">
        <v>10</v>
      </c>
      <c r="AJ1341">
        <v>21</v>
      </c>
      <c r="AK1341">
        <v>0.2</v>
      </c>
      <c r="AL1341">
        <v>2.9</v>
      </c>
      <c r="AM1341">
        <v>-5</v>
      </c>
      <c r="AN1341">
        <v>2.2999999999999998</v>
      </c>
      <c r="AO1341">
        <v>-100</v>
      </c>
      <c r="AP1341">
        <v>-0.5</v>
      </c>
      <c r="AQ1341">
        <v>-0.5</v>
      </c>
      <c r="AR1341">
        <v>-10</v>
      </c>
      <c r="AS1341">
        <v>5.9</v>
      </c>
      <c r="AT1341">
        <v>1000</v>
      </c>
      <c r="AU1341">
        <v>1.6</v>
      </c>
      <c r="AV1341">
        <v>-1</v>
      </c>
      <c r="AW1341">
        <v>-2</v>
      </c>
      <c r="AX1341">
        <v>-100</v>
      </c>
      <c r="AY1341">
        <v>200</v>
      </c>
    </row>
    <row r="1342" spans="1:51" x14ac:dyDescent="0.3">
      <c r="A1342" t="s">
        <v>6500</v>
      </c>
      <c r="B1342" t="s">
        <v>6501</v>
      </c>
      <c r="C1342" t="s">
        <v>6502</v>
      </c>
      <c r="D1342" s="1" t="str">
        <f>HYPERLINK("http://geochem.nrcan.gc.ca/cdogs/content/bdl/bdl211192_e.htm", "21:1192")</f>
        <v>21:1192</v>
      </c>
      <c r="E1342" s="1" t="str">
        <f>HYPERLINK("http://geochem.nrcan.gc.ca/cdogs/content/svy/svy_e.htm", "")</f>
        <v/>
      </c>
      <c r="H1342" s="1" t="str">
        <f>HYPERLINK("http://geochem.nrcan.gc.ca/cdogs/content/cr_/cr_00126_e.htm", "126")</f>
        <v>126</v>
      </c>
      <c r="K1342" t="s">
        <v>137</v>
      </c>
      <c r="L1342" t="s">
        <v>138</v>
      </c>
      <c r="M1342">
        <v>70</v>
      </c>
      <c r="N1342" t="s">
        <v>139</v>
      </c>
      <c r="O1342">
        <v>1341</v>
      </c>
      <c r="P1342">
        <v>8</v>
      </c>
      <c r="Q1342">
        <v>-2</v>
      </c>
      <c r="R1342">
        <v>11.3</v>
      </c>
      <c r="S1342">
        <v>-2</v>
      </c>
      <c r="T1342">
        <v>780</v>
      </c>
      <c r="U1342">
        <v>16.7</v>
      </c>
      <c r="V1342">
        <v>-5</v>
      </c>
      <c r="W1342">
        <v>119</v>
      </c>
      <c r="X1342">
        <v>20</v>
      </c>
      <c r="Y1342">
        <v>60</v>
      </c>
      <c r="Z1342">
        <v>2.8</v>
      </c>
      <c r="AA1342">
        <v>3</v>
      </c>
      <c r="AB1342">
        <v>4.5999999999999996</v>
      </c>
      <c r="AC1342">
        <v>8</v>
      </c>
      <c r="AD1342">
        <v>-50</v>
      </c>
      <c r="AE1342">
        <v>72</v>
      </c>
      <c r="AF1342">
        <v>0.9</v>
      </c>
      <c r="AG1342">
        <v>-1</v>
      </c>
      <c r="AH1342">
        <v>1.54</v>
      </c>
      <c r="AI1342">
        <v>30</v>
      </c>
      <c r="AJ1342">
        <v>87</v>
      </c>
      <c r="AK1342">
        <v>1.1000000000000001</v>
      </c>
      <c r="AL1342">
        <v>14.5</v>
      </c>
      <c r="AM1342">
        <v>-5</v>
      </c>
      <c r="AN1342">
        <v>11.4</v>
      </c>
      <c r="AO1342">
        <v>-100</v>
      </c>
      <c r="AP1342">
        <v>0.9</v>
      </c>
      <c r="AQ1342">
        <v>1.3</v>
      </c>
      <c r="AR1342">
        <v>-10</v>
      </c>
      <c r="AS1342">
        <v>12.4</v>
      </c>
      <c r="AT1342">
        <v>3400</v>
      </c>
      <c r="AU1342">
        <v>7.6</v>
      </c>
      <c r="AV1342">
        <v>1</v>
      </c>
      <c r="AW1342">
        <v>5</v>
      </c>
      <c r="AX1342">
        <v>300</v>
      </c>
      <c r="AY1342">
        <v>-200</v>
      </c>
    </row>
    <row r="1343" spans="1:51" x14ac:dyDescent="0.3">
      <c r="A1343" t="s">
        <v>6503</v>
      </c>
      <c r="B1343" t="s">
        <v>6504</v>
      </c>
      <c r="C1343" t="s">
        <v>6505</v>
      </c>
      <c r="D1343" s="1" t="str">
        <f>HYPERLINK("http://geochem.nrcan.gc.ca/cdogs/content/bdl/bdl211192_e.htm", "21:1192")</f>
        <v>21:1192</v>
      </c>
      <c r="E1343" s="1" t="str">
        <f>HYPERLINK("http://geochem.nrcan.gc.ca/cdogs/content/svy/svy210191_e.htm", "21:0191")</f>
        <v>21:0191</v>
      </c>
      <c r="F1343" t="s">
        <v>6506</v>
      </c>
      <c r="G1343" t="s">
        <v>6507</v>
      </c>
      <c r="I1343">
        <v>57.232710400000002</v>
      </c>
      <c r="J1343">
        <v>-106.15262559999999</v>
      </c>
      <c r="K1343" s="1" t="str">
        <f>HYPERLINK("http://geochem.nrcan.gc.ca/cdogs/content/kwd/kwd020027_e.htm", "NGR lake sediment grab sample")</f>
        <v>NGR lake sediment grab sample</v>
      </c>
      <c r="L1343" s="1" t="str">
        <f>HYPERLINK("http://geochem.nrcan.gc.ca/cdogs/content/kwd/kwd080006_e.htm", "&lt;177 micron (NGR)")</f>
        <v>&lt;177 micron (NGR)</v>
      </c>
      <c r="M1343">
        <v>70</v>
      </c>
      <c r="N1343" t="s">
        <v>157</v>
      </c>
      <c r="O1343">
        <v>1342</v>
      </c>
      <c r="P1343">
        <v>1</v>
      </c>
      <c r="Q1343">
        <v>-2</v>
      </c>
      <c r="R1343">
        <v>1.9</v>
      </c>
      <c r="S1343">
        <v>-2</v>
      </c>
      <c r="T1343">
        <v>-50</v>
      </c>
      <c r="U1343">
        <v>16.7</v>
      </c>
      <c r="V1343">
        <v>-5</v>
      </c>
      <c r="W1343">
        <v>8</v>
      </c>
      <c r="X1343">
        <v>-5</v>
      </c>
      <c r="Y1343">
        <v>-20</v>
      </c>
      <c r="Z1343">
        <v>-0.5</v>
      </c>
      <c r="AA1343">
        <v>-1</v>
      </c>
      <c r="AB1343">
        <v>0.4</v>
      </c>
      <c r="AC1343">
        <v>-1</v>
      </c>
      <c r="AD1343">
        <v>-50</v>
      </c>
      <c r="AE1343">
        <v>5</v>
      </c>
      <c r="AF1343">
        <v>-0.2</v>
      </c>
      <c r="AG1343">
        <v>-1</v>
      </c>
      <c r="AH1343">
        <v>0.05</v>
      </c>
      <c r="AI1343">
        <v>-10</v>
      </c>
      <c r="AJ1343">
        <v>-5</v>
      </c>
      <c r="AK1343">
        <v>0.1</v>
      </c>
      <c r="AL1343">
        <v>0.9</v>
      </c>
      <c r="AM1343">
        <v>-5</v>
      </c>
      <c r="AN1343">
        <v>0.8</v>
      </c>
      <c r="AO1343">
        <v>-100</v>
      </c>
      <c r="AP1343">
        <v>-0.5</v>
      </c>
      <c r="AQ1343">
        <v>-0.5</v>
      </c>
      <c r="AR1343">
        <v>-10</v>
      </c>
      <c r="AS1343">
        <v>1.4</v>
      </c>
      <c r="AT1343">
        <v>-500</v>
      </c>
      <c r="AU1343">
        <v>0.7</v>
      </c>
      <c r="AV1343">
        <v>-1</v>
      </c>
      <c r="AW1343">
        <v>-2</v>
      </c>
      <c r="AX1343">
        <v>-100</v>
      </c>
      <c r="AY1343">
        <v>-200</v>
      </c>
    </row>
    <row r="1344" spans="1:51" x14ac:dyDescent="0.3">
      <c r="A1344" t="s">
        <v>6508</v>
      </c>
      <c r="B1344" t="s">
        <v>6509</v>
      </c>
      <c r="C1344" t="s">
        <v>6510</v>
      </c>
      <c r="D1344" s="1" t="str">
        <f>HYPERLINK("http://geochem.nrcan.gc.ca/cdogs/content/bdl/bdl211192_e.htm", "21:1192")</f>
        <v>21:1192</v>
      </c>
      <c r="E1344" s="1" t="str">
        <f>HYPERLINK("http://geochem.nrcan.gc.ca/cdogs/content/svy/svy210191_e.htm", "21:0191")</f>
        <v>21:0191</v>
      </c>
      <c r="F1344" t="s">
        <v>6511</v>
      </c>
      <c r="G1344" t="s">
        <v>6512</v>
      </c>
      <c r="I1344">
        <v>57.201158999999997</v>
      </c>
      <c r="J1344">
        <v>-106.1437296</v>
      </c>
      <c r="K1344" s="1" t="str">
        <f>HYPERLINK("http://geochem.nrcan.gc.ca/cdogs/content/kwd/kwd020027_e.htm", "NGR lake sediment grab sample")</f>
        <v>NGR lake sediment grab sample</v>
      </c>
      <c r="L1344" s="1" t="str">
        <f>HYPERLINK("http://geochem.nrcan.gc.ca/cdogs/content/kwd/kwd080006_e.htm", "&lt;177 micron (NGR)")</f>
        <v>&lt;177 micron (NGR)</v>
      </c>
      <c r="M1344">
        <v>70</v>
      </c>
      <c r="N1344" t="s">
        <v>163</v>
      </c>
      <c r="O1344">
        <v>1343</v>
      </c>
      <c r="P1344">
        <v>1</v>
      </c>
      <c r="Q1344">
        <v>-2</v>
      </c>
      <c r="R1344">
        <v>6</v>
      </c>
      <c r="S1344">
        <v>-2</v>
      </c>
      <c r="T1344">
        <v>90</v>
      </c>
      <c r="U1344">
        <v>23</v>
      </c>
      <c r="V1344">
        <v>-5</v>
      </c>
      <c r="W1344">
        <v>27</v>
      </c>
      <c r="X1344">
        <v>-5</v>
      </c>
      <c r="Y1344">
        <v>-20</v>
      </c>
      <c r="Z1344">
        <v>-0.5</v>
      </c>
      <c r="AA1344">
        <v>-1</v>
      </c>
      <c r="AB1344">
        <v>1.3</v>
      </c>
      <c r="AC1344">
        <v>2</v>
      </c>
      <c r="AD1344">
        <v>-50</v>
      </c>
      <c r="AE1344">
        <v>14</v>
      </c>
      <c r="AF1344">
        <v>-0.2</v>
      </c>
      <c r="AG1344">
        <v>1</v>
      </c>
      <c r="AH1344">
        <v>0.17</v>
      </c>
      <c r="AI1344">
        <v>-10</v>
      </c>
      <c r="AJ1344">
        <v>8</v>
      </c>
      <c r="AK1344">
        <v>0.2</v>
      </c>
      <c r="AL1344">
        <v>1.9</v>
      </c>
      <c r="AM1344">
        <v>-5</v>
      </c>
      <c r="AN1344">
        <v>2.2000000000000002</v>
      </c>
      <c r="AO1344">
        <v>-100</v>
      </c>
      <c r="AP1344">
        <v>-0.5</v>
      </c>
      <c r="AQ1344">
        <v>-0.5</v>
      </c>
      <c r="AR1344">
        <v>-10</v>
      </c>
      <c r="AS1344">
        <v>4.2</v>
      </c>
      <c r="AT1344">
        <v>-500</v>
      </c>
      <c r="AU1344">
        <v>2.1</v>
      </c>
      <c r="AV1344">
        <v>-1</v>
      </c>
      <c r="AW1344">
        <v>-2</v>
      </c>
      <c r="AX1344">
        <v>-100</v>
      </c>
      <c r="AY1344">
        <v>-200</v>
      </c>
    </row>
    <row r="1345" spans="1:51" x14ac:dyDescent="0.3">
      <c r="A1345" t="s">
        <v>6513</v>
      </c>
      <c r="B1345" t="s">
        <v>6514</v>
      </c>
      <c r="C1345" t="s">
        <v>6515</v>
      </c>
      <c r="D1345" s="1" t="str">
        <f>HYPERLINK("http://geochem.nrcan.gc.ca/cdogs/content/bdl/bdl211192_e.htm", "21:1192")</f>
        <v>21:1192</v>
      </c>
      <c r="E1345" s="1" t="str">
        <f>HYPERLINK("http://geochem.nrcan.gc.ca/cdogs/content/svy/svy210191_e.htm", "21:0191")</f>
        <v>21:0191</v>
      </c>
      <c r="F1345" t="s">
        <v>6516</v>
      </c>
      <c r="G1345" t="s">
        <v>6517</v>
      </c>
      <c r="I1345">
        <v>57.179440999999997</v>
      </c>
      <c r="J1345">
        <v>-106.1262341</v>
      </c>
      <c r="K1345" s="1" t="str">
        <f>HYPERLINK("http://geochem.nrcan.gc.ca/cdogs/content/kwd/kwd020027_e.htm", "NGR lake sediment grab sample")</f>
        <v>NGR lake sediment grab sample</v>
      </c>
      <c r="L1345" s="1" t="str">
        <f>HYPERLINK("http://geochem.nrcan.gc.ca/cdogs/content/kwd/kwd080006_e.htm", "&lt;177 micron (NGR)")</f>
        <v>&lt;177 micron (NGR)</v>
      </c>
      <c r="M1345">
        <v>70</v>
      </c>
      <c r="N1345" t="s">
        <v>169</v>
      </c>
      <c r="O1345">
        <v>1344</v>
      </c>
      <c r="P1345">
        <v>1</v>
      </c>
      <c r="Q1345">
        <v>-2</v>
      </c>
      <c r="R1345">
        <v>4.7</v>
      </c>
      <c r="S1345">
        <v>-2</v>
      </c>
      <c r="T1345">
        <v>60</v>
      </c>
      <c r="U1345">
        <v>21.7</v>
      </c>
      <c r="V1345">
        <v>-5</v>
      </c>
      <c r="W1345">
        <v>9</v>
      </c>
      <c r="X1345">
        <v>-5</v>
      </c>
      <c r="Y1345">
        <v>-20</v>
      </c>
      <c r="Z1345">
        <v>-0.5</v>
      </c>
      <c r="AA1345">
        <v>-1</v>
      </c>
      <c r="AB1345">
        <v>0.5</v>
      </c>
      <c r="AC1345">
        <v>-1</v>
      </c>
      <c r="AD1345">
        <v>-50</v>
      </c>
      <c r="AE1345">
        <v>5</v>
      </c>
      <c r="AF1345">
        <v>-0.2</v>
      </c>
      <c r="AG1345">
        <v>-1</v>
      </c>
      <c r="AH1345">
        <v>7.0000000000000007E-2</v>
      </c>
      <c r="AI1345">
        <v>-10</v>
      </c>
      <c r="AJ1345">
        <v>-5</v>
      </c>
      <c r="AK1345">
        <v>0.1</v>
      </c>
      <c r="AL1345">
        <v>1.2</v>
      </c>
      <c r="AM1345">
        <v>-5</v>
      </c>
      <c r="AN1345">
        <v>0.7</v>
      </c>
      <c r="AO1345">
        <v>-100</v>
      </c>
      <c r="AP1345">
        <v>-0.5</v>
      </c>
      <c r="AQ1345">
        <v>-0.5</v>
      </c>
      <c r="AR1345">
        <v>-10</v>
      </c>
      <c r="AS1345">
        <v>1.6</v>
      </c>
      <c r="AT1345">
        <v>-500</v>
      </c>
      <c r="AU1345">
        <v>0.7</v>
      </c>
      <c r="AV1345">
        <v>-1</v>
      </c>
      <c r="AW1345">
        <v>-2</v>
      </c>
      <c r="AX1345">
        <v>-100</v>
      </c>
      <c r="AY1345">
        <v>-200</v>
      </c>
    </row>
    <row r="1346" spans="1:51" x14ac:dyDescent="0.3">
      <c r="A1346" t="s">
        <v>6518</v>
      </c>
      <c r="B1346" t="s">
        <v>6519</v>
      </c>
      <c r="C1346" t="s">
        <v>6520</v>
      </c>
      <c r="D1346" s="1" t="str">
        <f>HYPERLINK("http://geochem.nrcan.gc.ca/cdogs/content/bdl/bdl211192_e.htm", "21:1192")</f>
        <v>21:1192</v>
      </c>
      <c r="E1346" s="1" t="str">
        <f>HYPERLINK("http://geochem.nrcan.gc.ca/cdogs/content/svy/svy210191_e.htm", "21:0191")</f>
        <v>21:0191</v>
      </c>
      <c r="F1346" t="s">
        <v>6521</v>
      </c>
      <c r="G1346" t="s">
        <v>6522</v>
      </c>
      <c r="I1346">
        <v>57.125227299999999</v>
      </c>
      <c r="J1346">
        <v>-106.0869244</v>
      </c>
      <c r="K1346" s="1" t="str">
        <f>HYPERLINK("http://geochem.nrcan.gc.ca/cdogs/content/kwd/kwd020027_e.htm", "NGR lake sediment grab sample")</f>
        <v>NGR lake sediment grab sample</v>
      </c>
      <c r="L1346" s="1" t="str">
        <f>HYPERLINK("http://geochem.nrcan.gc.ca/cdogs/content/kwd/kwd080006_e.htm", "&lt;177 micron (NGR)")</f>
        <v>&lt;177 micron (NGR)</v>
      </c>
      <c r="M1346">
        <v>71</v>
      </c>
      <c r="N1346" t="s">
        <v>57</v>
      </c>
      <c r="O1346">
        <v>1345</v>
      </c>
      <c r="P1346">
        <v>7</v>
      </c>
      <c r="Q1346">
        <v>-2</v>
      </c>
      <c r="R1346">
        <v>2</v>
      </c>
      <c r="S1346">
        <v>-2</v>
      </c>
      <c r="T1346">
        <v>60</v>
      </c>
      <c r="U1346">
        <v>26.7</v>
      </c>
      <c r="V1346">
        <v>-5</v>
      </c>
      <c r="W1346">
        <v>12</v>
      </c>
      <c r="X1346">
        <v>-5</v>
      </c>
      <c r="Y1346">
        <v>30</v>
      </c>
      <c r="Z1346">
        <v>-0.5</v>
      </c>
      <c r="AA1346">
        <v>-1</v>
      </c>
      <c r="AB1346">
        <v>0.3</v>
      </c>
      <c r="AC1346">
        <v>-1</v>
      </c>
      <c r="AD1346">
        <v>-50</v>
      </c>
      <c r="AE1346">
        <v>6</v>
      </c>
      <c r="AF1346">
        <v>-0.2</v>
      </c>
      <c r="AG1346">
        <v>2</v>
      </c>
      <c r="AH1346">
        <v>0.09</v>
      </c>
      <c r="AI1346">
        <v>-10</v>
      </c>
      <c r="AJ1346">
        <v>7</v>
      </c>
      <c r="AK1346">
        <v>0.2</v>
      </c>
      <c r="AL1346">
        <v>1.1000000000000001</v>
      </c>
      <c r="AM1346">
        <v>-5</v>
      </c>
      <c r="AN1346">
        <v>0.7</v>
      </c>
      <c r="AO1346">
        <v>-100</v>
      </c>
      <c r="AP1346">
        <v>-0.5</v>
      </c>
      <c r="AQ1346">
        <v>-0.5</v>
      </c>
      <c r="AR1346">
        <v>-10</v>
      </c>
      <c r="AS1346">
        <v>2</v>
      </c>
      <c r="AT1346">
        <v>-500</v>
      </c>
      <c r="AU1346">
        <v>0.5</v>
      </c>
      <c r="AV1346">
        <v>-1</v>
      </c>
      <c r="AW1346">
        <v>-2</v>
      </c>
      <c r="AX1346">
        <v>-100</v>
      </c>
      <c r="AY1346">
        <v>-200</v>
      </c>
    </row>
    <row r="1347" spans="1:51" x14ac:dyDescent="0.3">
      <c r="A1347" t="s">
        <v>6523</v>
      </c>
      <c r="B1347" t="s">
        <v>6524</v>
      </c>
      <c r="C1347" t="s">
        <v>6525</v>
      </c>
      <c r="D1347" s="1" t="str">
        <f>HYPERLINK("http://geochem.nrcan.gc.ca/cdogs/content/bdl/bdl211192_e.htm", "21:1192")</f>
        <v>21:1192</v>
      </c>
      <c r="E1347" s="1" t="str">
        <f>HYPERLINK("http://geochem.nrcan.gc.ca/cdogs/content/svy/svy210191_e.htm", "21:0191")</f>
        <v>21:0191</v>
      </c>
      <c r="F1347" t="s">
        <v>6521</v>
      </c>
      <c r="G1347" t="s">
        <v>6526</v>
      </c>
      <c r="I1347">
        <v>57.125227299999999</v>
      </c>
      <c r="J1347">
        <v>-106.0869244</v>
      </c>
      <c r="K1347" s="1" t="str">
        <f>HYPERLINK("http://geochem.nrcan.gc.ca/cdogs/content/kwd/kwd020027_e.htm", "NGR lake sediment grab sample")</f>
        <v>NGR lake sediment grab sample</v>
      </c>
      <c r="L1347" s="1" t="str">
        <f>HYPERLINK("http://geochem.nrcan.gc.ca/cdogs/content/kwd/kwd080006_e.htm", "&lt;177 micron (NGR)")</f>
        <v>&lt;177 micron (NGR)</v>
      </c>
      <c r="M1347">
        <v>71</v>
      </c>
      <c r="N1347" t="s">
        <v>67</v>
      </c>
      <c r="O1347">
        <v>1346</v>
      </c>
      <c r="P1347">
        <v>1</v>
      </c>
      <c r="Q1347">
        <v>-2</v>
      </c>
      <c r="R1347">
        <v>2</v>
      </c>
      <c r="S1347">
        <v>-2</v>
      </c>
      <c r="T1347">
        <v>-50</v>
      </c>
      <c r="U1347">
        <v>29.7</v>
      </c>
      <c r="V1347">
        <v>-5</v>
      </c>
      <c r="W1347">
        <v>10</v>
      </c>
      <c r="X1347">
        <v>-5</v>
      </c>
      <c r="Y1347">
        <v>-20</v>
      </c>
      <c r="Z1347">
        <v>-0.5</v>
      </c>
      <c r="AA1347">
        <v>-1</v>
      </c>
      <c r="AB1347">
        <v>0.3</v>
      </c>
      <c r="AC1347">
        <v>-1</v>
      </c>
      <c r="AD1347">
        <v>-50</v>
      </c>
      <c r="AE1347">
        <v>6</v>
      </c>
      <c r="AF1347">
        <v>-0.2</v>
      </c>
      <c r="AG1347">
        <v>2</v>
      </c>
      <c r="AH1347">
        <v>0.09</v>
      </c>
      <c r="AI1347">
        <v>-10</v>
      </c>
      <c r="AJ1347">
        <v>-5</v>
      </c>
      <c r="AK1347">
        <v>0.2</v>
      </c>
      <c r="AL1347">
        <v>1.2</v>
      </c>
      <c r="AM1347">
        <v>-5</v>
      </c>
      <c r="AN1347">
        <v>0.8</v>
      </c>
      <c r="AO1347">
        <v>-100</v>
      </c>
      <c r="AP1347">
        <v>-0.5</v>
      </c>
      <c r="AQ1347">
        <v>-0.5</v>
      </c>
      <c r="AR1347">
        <v>-10</v>
      </c>
      <c r="AS1347">
        <v>2.1</v>
      </c>
      <c r="AT1347">
        <v>-500</v>
      </c>
      <c r="AU1347">
        <v>0.6</v>
      </c>
      <c r="AV1347">
        <v>-1</v>
      </c>
      <c r="AW1347">
        <v>-2</v>
      </c>
      <c r="AX1347">
        <v>-100</v>
      </c>
      <c r="AY1347">
        <v>-200</v>
      </c>
    </row>
    <row r="1348" spans="1:51" x14ac:dyDescent="0.3">
      <c r="A1348" t="s">
        <v>6527</v>
      </c>
      <c r="B1348" t="s">
        <v>6528</v>
      </c>
      <c r="C1348" t="s">
        <v>6529</v>
      </c>
      <c r="D1348" s="1" t="str">
        <f>HYPERLINK("http://geochem.nrcan.gc.ca/cdogs/content/bdl/bdl211192_e.htm", "21:1192")</f>
        <v>21:1192</v>
      </c>
      <c r="E1348" s="1" t="str">
        <f>HYPERLINK("http://geochem.nrcan.gc.ca/cdogs/content/svy/svy210191_e.htm", "21:0191")</f>
        <v>21:0191</v>
      </c>
      <c r="F1348" t="s">
        <v>6521</v>
      </c>
      <c r="G1348" t="s">
        <v>6530</v>
      </c>
      <c r="I1348">
        <v>57.125227299999999</v>
      </c>
      <c r="J1348">
        <v>-106.0869244</v>
      </c>
      <c r="K1348" s="1" t="str">
        <f>HYPERLINK("http://geochem.nrcan.gc.ca/cdogs/content/kwd/kwd020027_e.htm", "NGR lake sediment grab sample")</f>
        <v>NGR lake sediment grab sample</v>
      </c>
      <c r="L1348" s="1" t="str">
        <f>HYPERLINK("http://geochem.nrcan.gc.ca/cdogs/content/kwd/kwd080006_e.htm", "&lt;177 micron (NGR)")</f>
        <v>&lt;177 micron (NGR)</v>
      </c>
      <c r="M1348">
        <v>71</v>
      </c>
      <c r="N1348" t="s">
        <v>62</v>
      </c>
      <c r="O1348">
        <v>1347</v>
      </c>
      <c r="P1348">
        <v>1</v>
      </c>
      <c r="Q1348">
        <v>-2</v>
      </c>
      <c r="R1348">
        <v>1.8</v>
      </c>
      <c r="S1348">
        <v>-2</v>
      </c>
      <c r="T1348">
        <v>-50</v>
      </c>
      <c r="U1348">
        <v>30.9</v>
      </c>
      <c r="V1348">
        <v>-5</v>
      </c>
      <c r="W1348">
        <v>10</v>
      </c>
      <c r="X1348">
        <v>-5</v>
      </c>
      <c r="Y1348">
        <v>-20</v>
      </c>
      <c r="Z1348">
        <v>-0.5</v>
      </c>
      <c r="AA1348">
        <v>-1</v>
      </c>
      <c r="AB1348">
        <v>0.3</v>
      </c>
      <c r="AC1348">
        <v>-1</v>
      </c>
      <c r="AD1348">
        <v>-50</v>
      </c>
      <c r="AE1348">
        <v>5</v>
      </c>
      <c r="AF1348">
        <v>-0.2</v>
      </c>
      <c r="AG1348">
        <v>2</v>
      </c>
      <c r="AH1348">
        <v>0.09</v>
      </c>
      <c r="AI1348">
        <v>-10</v>
      </c>
      <c r="AJ1348">
        <v>-5</v>
      </c>
      <c r="AK1348">
        <v>0.1</v>
      </c>
      <c r="AL1348">
        <v>1</v>
      </c>
      <c r="AM1348">
        <v>-5</v>
      </c>
      <c r="AN1348">
        <v>0.7</v>
      </c>
      <c r="AO1348">
        <v>-100</v>
      </c>
      <c r="AP1348">
        <v>-0.5</v>
      </c>
      <c r="AQ1348">
        <v>-0.5</v>
      </c>
      <c r="AR1348">
        <v>-10</v>
      </c>
      <c r="AS1348">
        <v>1.9</v>
      </c>
      <c r="AT1348">
        <v>-500</v>
      </c>
      <c r="AU1348">
        <v>0.4</v>
      </c>
      <c r="AV1348">
        <v>-1</v>
      </c>
      <c r="AW1348">
        <v>-2</v>
      </c>
      <c r="AX1348">
        <v>100</v>
      </c>
      <c r="AY1348">
        <v>-200</v>
      </c>
    </row>
    <row r="1349" spans="1:51" x14ac:dyDescent="0.3">
      <c r="A1349" t="s">
        <v>6531</v>
      </c>
      <c r="B1349" t="s">
        <v>6532</v>
      </c>
      <c r="C1349" t="s">
        <v>6533</v>
      </c>
      <c r="D1349" s="1" t="str">
        <f>HYPERLINK("http://geochem.nrcan.gc.ca/cdogs/content/bdl/bdl211192_e.htm", "21:1192")</f>
        <v>21:1192</v>
      </c>
      <c r="E1349" s="1" t="str">
        <f>HYPERLINK("http://geochem.nrcan.gc.ca/cdogs/content/svy/svy210191_e.htm", "21:0191")</f>
        <v>21:0191</v>
      </c>
      <c r="F1349" t="s">
        <v>6534</v>
      </c>
      <c r="G1349" t="s">
        <v>6535</v>
      </c>
      <c r="I1349">
        <v>57.071832700000002</v>
      </c>
      <c r="J1349">
        <v>-106.0819802</v>
      </c>
      <c r="K1349" s="1" t="str">
        <f>HYPERLINK("http://geochem.nrcan.gc.ca/cdogs/content/kwd/kwd020027_e.htm", "NGR lake sediment grab sample")</f>
        <v>NGR lake sediment grab sample</v>
      </c>
      <c r="L1349" s="1" t="str">
        <f>HYPERLINK("http://geochem.nrcan.gc.ca/cdogs/content/kwd/kwd080006_e.htm", "&lt;177 micron (NGR)")</f>
        <v>&lt;177 micron (NGR)</v>
      </c>
      <c r="M1349">
        <v>71</v>
      </c>
      <c r="N1349" t="s">
        <v>73</v>
      </c>
      <c r="O1349">
        <v>1348</v>
      </c>
      <c r="P1349">
        <v>1</v>
      </c>
      <c r="Q1349">
        <v>-2</v>
      </c>
      <c r="R1349">
        <v>1.2</v>
      </c>
      <c r="S1349">
        <v>-2</v>
      </c>
      <c r="T1349">
        <v>120</v>
      </c>
      <c r="U1349">
        <v>4</v>
      </c>
      <c r="V1349">
        <v>-5</v>
      </c>
      <c r="W1349">
        <v>11</v>
      </c>
      <c r="X1349">
        <v>-5</v>
      </c>
      <c r="Y1349">
        <v>-20</v>
      </c>
      <c r="Z1349">
        <v>-0.5</v>
      </c>
      <c r="AA1349">
        <v>-1</v>
      </c>
      <c r="AB1349">
        <v>0.4</v>
      </c>
      <c r="AC1349">
        <v>3</v>
      </c>
      <c r="AD1349">
        <v>-50</v>
      </c>
      <c r="AE1349">
        <v>6</v>
      </c>
      <c r="AF1349">
        <v>-0.2</v>
      </c>
      <c r="AG1349">
        <v>-1</v>
      </c>
      <c r="AH1349">
        <v>0.37</v>
      </c>
      <c r="AI1349">
        <v>-10</v>
      </c>
      <c r="AJ1349">
        <v>21</v>
      </c>
      <c r="AK1349">
        <v>-0.1</v>
      </c>
      <c r="AL1349">
        <v>0.7</v>
      </c>
      <c r="AM1349">
        <v>-5</v>
      </c>
      <c r="AN1349">
        <v>0.8</v>
      </c>
      <c r="AO1349">
        <v>-100</v>
      </c>
      <c r="AP1349">
        <v>-0.5</v>
      </c>
      <c r="AQ1349">
        <v>-0.5</v>
      </c>
      <c r="AR1349">
        <v>-10</v>
      </c>
      <c r="AS1349">
        <v>2.8</v>
      </c>
      <c r="AT1349">
        <v>-500</v>
      </c>
      <c r="AU1349">
        <v>0.6</v>
      </c>
      <c r="AV1349">
        <v>-1</v>
      </c>
      <c r="AW1349">
        <v>-2</v>
      </c>
      <c r="AX1349">
        <v>-100</v>
      </c>
      <c r="AY1349">
        <v>-200</v>
      </c>
    </row>
    <row r="1350" spans="1:51" x14ac:dyDescent="0.3">
      <c r="A1350" t="s">
        <v>6536</v>
      </c>
      <c r="B1350" t="s">
        <v>6537</v>
      </c>
      <c r="C1350" t="s">
        <v>6538</v>
      </c>
      <c r="D1350" s="1" t="str">
        <f>HYPERLINK("http://geochem.nrcan.gc.ca/cdogs/content/bdl/bdl211192_e.htm", "21:1192")</f>
        <v>21:1192</v>
      </c>
      <c r="E1350" s="1" t="str">
        <f>HYPERLINK("http://geochem.nrcan.gc.ca/cdogs/content/svy/svy210191_e.htm", "21:0191")</f>
        <v>21:0191</v>
      </c>
      <c r="F1350" t="s">
        <v>6539</v>
      </c>
      <c r="G1350" t="s">
        <v>6540</v>
      </c>
      <c r="I1350">
        <v>57.0093605</v>
      </c>
      <c r="J1350">
        <v>-106.1072692</v>
      </c>
      <c r="K1350" s="1" t="str">
        <f>HYPERLINK("http://geochem.nrcan.gc.ca/cdogs/content/kwd/kwd020027_e.htm", "NGR lake sediment grab sample")</f>
        <v>NGR lake sediment grab sample</v>
      </c>
      <c r="L1350" s="1" t="str">
        <f>HYPERLINK("http://geochem.nrcan.gc.ca/cdogs/content/kwd/kwd080006_e.htm", "&lt;177 micron (NGR)")</f>
        <v>&lt;177 micron (NGR)</v>
      </c>
      <c r="M1350">
        <v>71</v>
      </c>
      <c r="N1350" t="s">
        <v>79</v>
      </c>
      <c r="O1350">
        <v>1349</v>
      </c>
      <c r="P1350">
        <v>1</v>
      </c>
      <c r="Q1350">
        <v>-2</v>
      </c>
      <c r="R1350">
        <v>0.9</v>
      </c>
      <c r="S1350">
        <v>-2</v>
      </c>
      <c r="T1350">
        <v>120</v>
      </c>
      <c r="U1350">
        <v>6.3</v>
      </c>
      <c r="V1350">
        <v>-5</v>
      </c>
      <c r="W1350">
        <v>31</v>
      </c>
      <c r="X1350">
        <v>-5</v>
      </c>
      <c r="Y1350">
        <v>-20</v>
      </c>
      <c r="Z1350">
        <v>-0.5</v>
      </c>
      <c r="AA1350">
        <v>-1</v>
      </c>
      <c r="AB1350">
        <v>0.4</v>
      </c>
      <c r="AC1350">
        <v>2</v>
      </c>
      <c r="AD1350">
        <v>-50</v>
      </c>
      <c r="AE1350">
        <v>15</v>
      </c>
      <c r="AF1350">
        <v>-0.2</v>
      </c>
      <c r="AG1350">
        <v>-1</v>
      </c>
      <c r="AH1350">
        <v>0.27</v>
      </c>
      <c r="AI1350">
        <v>-10</v>
      </c>
      <c r="AJ1350">
        <v>12</v>
      </c>
      <c r="AK1350">
        <v>-0.1</v>
      </c>
      <c r="AL1350">
        <v>1.6</v>
      </c>
      <c r="AM1350">
        <v>-5</v>
      </c>
      <c r="AN1350">
        <v>2.2999999999999998</v>
      </c>
      <c r="AO1350">
        <v>-100</v>
      </c>
      <c r="AP1350">
        <v>-0.5</v>
      </c>
      <c r="AQ1350">
        <v>-0.5</v>
      </c>
      <c r="AR1350">
        <v>-10</v>
      </c>
      <c r="AS1350">
        <v>3.2</v>
      </c>
      <c r="AT1350">
        <v>-500</v>
      </c>
      <c r="AU1350">
        <v>1.3</v>
      </c>
      <c r="AV1350">
        <v>-1</v>
      </c>
      <c r="AW1350">
        <v>-2</v>
      </c>
      <c r="AX1350">
        <v>-100</v>
      </c>
      <c r="AY1350">
        <v>-200</v>
      </c>
    </row>
    <row r="1351" spans="1:51" x14ac:dyDescent="0.3">
      <c r="A1351" t="s">
        <v>6541</v>
      </c>
      <c r="B1351" t="s">
        <v>6542</v>
      </c>
      <c r="C1351" t="s">
        <v>6543</v>
      </c>
      <c r="D1351" s="1" t="str">
        <f>HYPERLINK("http://geochem.nrcan.gc.ca/cdogs/content/bdl/bdl211192_e.htm", "21:1192")</f>
        <v>21:1192</v>
      </c>
      <c r="E1351" s="1" t="str">
        <f>HYPERLINK("http://geochem.nrcan.gc.ca/cdogs/content/svy/svy210191_e.htm", "21:0191")</f>
        <v>21:0191</v>
      </c>
      <c r="F1351" t="s">
        <v>6544</v>
      </c>
      <c r="G1351" t="s">
        <v>6545</v>
      </c>
      <c r="I1351">
        <v>57.0077389</v>
      </c>
      <c r="J1351">
        <v>-106.0726746</v>
      </c>
      <c r="K1351" s="1" t="str">
        <f>HYPERLINK("http://geochem.nrcan.gc.ca/cdogs/content/kwd/kwd020027_e.htm", "NGR lake sediment grab sample")</f>
        <v>NGR lake sediment grab sample</v>
      </c>
      <c r="L1351" s="1" t="str">
        <f>HYPERLINK("http://geochem.nrcan.gc.ca/cdogs/content/kwd/kwd080006_e.htm", "&lt;177 micron (NGR)")</f>
        <v>&lt;177 micron (NGR)</v>
      </c>
      <c r="M1351">
        <v>71</v>
      </c>
      <c r="N1351" t="s">
        <v>85</v>
      </c>
      <c r="O1351">
        <v>1350</v>
      </c>
      <c r="P1351">
        <v>1</v>
      </c>
      <c r="Q1351">
        <v>-2</v>
      </c>
      <c r="R1351">
        <v>8.1</v>
      </c>
      <c r="S1351">
        <v>-2</v>
      </c>
      <c r="T1351">
        <v>370</v>
      </c>
      <c r="U1351">
        <v>31.8</v>
      </c>
      <c r="V1351">
        <v>-5</v>
      </c>
      <c r="W1351">
        <v>25</v>
      </c>
      <c r="X1351">
        <v>11</v>
      </c>
      <c r="Y1351">
        <v>-20</v>
      </c>
      <c r="Z1351">
        <v>0.6</v>
      </c>
      <c r="AA1351">
        <v>-1</v>
      </c>
      <c r="AB1351">
        <v>24.7</v>
      </c>
      <c r="AC1351">
        <v>1</v>
      </c>
      <c r="AD1351">
        <v>-50</v>
      </c>
      <c r="AE1351">
        <v>17</v>
      </c>
      <c r="AF1351">
        <v>0.4</v>
      </c>
      <c r="AG1351">
        <v>2</v>
      </c>
      <c r="AH1351">
        <v>0.15</v>
      </c>
      <c r="AI1351">
        <v>20</v>
      </c>
      <c r="AJ1351">
        <v>12</v>
      </c>
      <c r="AK1351">
        <v>-0.1</v>
      </c>
      <c r="AL1351">
        <v>3.9</v>
      </c>
      <c r="AM1351">
        <v>-5</v>
      </c>
      <c r="AN1351">
        <v>2.7</v>
      </c>
      <c r="AO1351">
        <v>-100</v>
      </c>
      <c r="AP1351">
        <v>-0.5</v>
      </c>
      <c r="AQ1351">
        <v>-0.5</v>
      </c>
      <c r="AR1351">
        <v>-10</v>
      </c>
      <c r="AS1351">
        <v>3.7</v>
      </c>
      <c r="AT1351">
        <v>-500</v>
      </c>
      <c r="AU1351">
        <v>11.6</v>
      </c>
      <c r="AV1351">
        <v>-1</v>
      </c>
      <c r="AW1351">
        <v>-2</v>
      </c>
      <c r="AX1351">
        <v>100</v>
      </c>
      <c r="AY1351">
        <v>-200</v>
      </c>
    </row>
    <row r="1352" spans="1:51" x14ac:dyDescent="0.3">
      <c r="A1352" t="s">
        <v>6546</v>
      </c>
      <c r="B1352" t="s">
        <v>6547</v>
      </c>
      <c r="C1352" t="s">
        <v>6548</v>
      </c>
      <c r="D1352" s="1" t="str">
        <f>HYPERLINK("http://geochem.nrcan.gc.ca/cdogs/content/bdl/bdl211192_e.htm", "21:1192")</f>
        <v>21:1192</v>
      </c>
      <c r="E1352" s="1" t="str">
        <f>HYPERLINK("http://geochem.nrcan.gc.ca/cdogs/content/svy/svy_e.htm", "")</f>
        <v/>
      </c>
      <c r="H1352" s="1" t="str">
        <f>HYPERLINK("http://geochem.nrcan.gc.ca/cdogs/content/cr_/cr_00128_e.htm", "128")</f>
        <v>128</v>
      </c>
      <c r="K1352" t="s">
        <v>137</v>
      </c>
      <c r="L1352" t="s">
        <v>138</v>
      </c>
      <c r="M1352">
        <v>71</v>
      </c>
      <c r="N1352" t="s">
        <v>139</v>
      </c>
      <c r="O1352">
        <v>1351</v>
      </c>
      <c r="P1352">
        <v>8</v>
      </c>
      <c r="Q1352">
        <v>-2</v>
      </c>
      <c r="R1352">
        <v>15.2</v>
      </c>
      <c r="S1352">
        <v>-2</v>
      </c>
      <c r="T1352">
        <v>300</v>
      </c>
      <c r="U1352">
        <v>47.9</v>
      </c>
      <c r="V1352">
        <v>-5</v>
      </c>
      <c r="W1352">
        <v>58</v>
      </c>
      <c r="X1352">
        <v>9</v>
      </c>
      <c r="Y1352">
        <v>40</v>
      </c>
      <c r="Z1352">
        <v>1.2</v>
      </c>
      <c r="AA1352">
        <v>-1</v>
      </c>
      <c r="AB1352">
        <v>3.1</v>
      </c>
      <c r="AC1352">
        <v>3</v>
      </c>
      <c r="AD1352">
        <v>-50</v>
      </c>
      <c r="AE1352">
        <v>29</v>
      </c>
      <c r="AF1352">
        <v>0.7</v>
      </c>
      <c r="AG1352">
        <v>-1</v>
      </c>
      <c r="AH1352">
        <v>0.63</v>
      </c>
      <c r="AI1352">
        <v>30</v>
      </c>
      <c r="AJ1352">
        <v>21</v>
      </c>
      <c r="AK1352">
        <v>1.7</v>
      </c>
      <c r="AL1352">
        <v>8.1999999999999993</v>
      </c>
      <c r="AM1352">
        <v>-5</v>
      </c>
      <c r="AN1352">
        <v>4.8</v>
      </c>
      <c r="AO1352">
        <v>-100</v>
      </c>
      <c r="AP1352">
        <v>-0.5</v>
      </c>
      <c r="AQ1352">
        <v>0.6</v>
      </c>
      <c r="AR1352">
        <v>-10</v>
      </c>
      <c r="AS1352">
        <v>4.9000000000000004</v>
      </c>
      <c r="AT1352">
        <v>1800</v>
      </c>
      <c r="AU1352">
        <v>30.3</v>
      </c>
      <c r="AV1352">
        <v>-1</v>
      </c>
      <c r="AW1352">
        <v>3</v>
      </c>
      <c r="AX1352">
        <v>200</v>
      </c>
      <c r="AY1352">
        <v>-200</v>
      </c>
    </row>
    <row r="1353" spans="1:51" x14ac:dyDescent="0.3">
      <c r="A1353" t="s">
        <v>6549</v>
      </c>
      <c r="B1353" t="s">
        <v>6550</v>
      </c>
      <c r="C1353" t="s">
        <v>6551</v>
      </c>
      <c r="D1353" s="1" t="str">
        <f>HYPERLINK("http://geochem.nrcan.gc.ca/cdogs/content/bdl/bdl211192_e.htm", "21:1192")</f>
        <v>21:1192</v>
      </c>
      <c r="E1353" s="1" t="str">
        <f>HYPERLINK("http://geochem.nrcan.gc.ca/cdogs/content/svy/svy210191_e.htm", "21:0191")</f>
        <v>21:0191</v>
      </c>
      <c r="F1353" t="s">
        <v>6552</v>
      </c>
      <c r="G1353" t="s">
        <v>6553</v>
      </c>
      <c r="I1353">
        <v>57.085700099999997</v>
      </c>
      <c r="J1353">
        <v>-105.7320951</v>
      </c>
      <c r="K1353" s="1" t="str">
        <f>HYPERLINK("http://geochem.nrcan.gc.ca/cdogs/content/kwd/kwd020027_e.htm", "NGR lake sediment grab sample")</f>
        <v>NGR lake sediment grab sample</v>
      </c>
      <c r="L1353" s="1" t="str">
        <f>HYPERLINK("http://geochem.nrcan.gc.ca/cdogs/content/kwd/kwd080006_e.htm", "&lt;177 micron (NGR)")</f>
        <v>&lt;177 micron (NGR)</v>
      </c>
      <c r="M1353">
        <v>72</v>
      </c>
      <c r="N1353" t="s">
        <v>57</v>
      </c>
      <c r="O1353">
        <v>1352</v>
      </c>
      <c r="P1353">
        <v>7</v>
      </c>
      <c r="Q1353">
        <v>-2</v>
      </c>
      <c r="R1353">
        <v>10.3</v>
      </c>
      <c r="S1353">
        <v>-2</v>
      </c>
      <c r="T1353">
        <v>130</v>
      </c>
      <c r="U1353">
        <v>20.7</v>
      </c>
      <c r="V1353">
        <v>-5</v>
      </c>
      <c r="W1353">
        <v>31</v>
      </c>
      <c r="X1353">
        <v>10</v>
      </c>
      <c r="Y1353">
        <v>40</v>
      </c>
      <c r="Z1353">
        <v>0.6</v>
      </c>
      <c r="AA1353">
        <v>-1</v>
      </c>
      <c r="AB1353">
        <v>14.6</v>
      </c>
      <c r="AC1353">
        <v>2</v>
      </c>
      <c r="AD1353">
        <v>-50</v>
      </c>
      <c r="AE1353">
        <v>14</v>
      </c>
      <c r="AF1353">
        <v>0.2</v>
      </c>
      <c r="AG1353">
        <v>-1</v>
      </c>
      <c r="AH1353">
        <v>0.14000000000000001</v>
      </c>
      <c r="AI1353">
        <v>20</v>
      </c>
      <c r="AJ1353">
        <v>15</v>
      </c>
      <c r="AK1353">
        <v>-0.1</v>
      </c>
      <c r="AL1353">
        <v>4.5</v>
      </c>
      <c r="AM1353">
        <v>-5</v>
      </c>
      <c r="AN1353">
        <v>3</v>
      </c>
      <c r="AO1353">
        <v>-100</v>
      </c>
      <c r="AP1353">
        <v>-0.5</v>
      </c>
      <c r="AQ1353">
        <v>-0.5</v>
      </c>
      <c r="AR1353">
        <v>-10</v>
      </c>
      <c r="AS1353">
        <v>7.3</v>
      </c>
      <c r="AT1353">
        <v>700</v>
      </c>
      <c r="AU1353">
        <v>4</v>
      </c>
      <c r="AV1353">
        <v>-1</v>
      </c>
      <c r="AW1353">
        <v>-2</v>
      </c>
      <c r="AX1353">
        <v>-100</v>
      </c>
      <c r="AY1353">
        <v>-200</v>
      </c>
    </row>
    <row r="1354" spans="1:51" x14ac:dyDescent="0.3">
      <c r="A1354" t="s">
        <v>6554</v>
      </c>
      <c r="B1354" t="s">
        <v>6555</v>
      </c>
      <c r="C1354" t="s">
        <v>6556</v>
      </c>
      <c r="D1354" s="1" t="str">
        <f>HYPERLINK("http://geochem.nrcan.gc.ca/cdogs/content/bdl/bdl211192_e.htm", "21:1192")</f>
        <v>21:1192</v>
      </c>
      <c r="E1354" s="1" t="str">
        <f>HYPERLINK("http://geochem.nrcan.gc.ca/cdogs/content/svy/svy210191_e.htm", "21:0191")</f>
        <v>21:0191</v>
      </c>
      <c r="F1354" t="s">
        <v>6557</v>
      </c>
      <c r="G1354" t="s">
        <v>6558</v>
      </c>
      <c r="I1354">
        <v>57.014808100000003</v>
      </c>
      <c r="J1354">
        <v>-105.895521</v>
      </c>
      <c r="K1354" s="1" t="str">
        <f>HYPERLINK("http://geochem.nrcan.gc.ca/cdogs/content/kwd/kwd020027_e.htm", "NGR lake sediment grab sample")</f>
        <v>NGR lake sediment grab sample</v>
      </c>
      <c r="L1354" s="1" t="str">
        <f>HYPERLINK("http://geochem.nrcan.gc.ca/cdogs/content/kwd/kwd080006_e.htm", "&lt;177 micron (NGR)")</f>
        <v>&lt;177 micron (NGR)</v>
      </c>
      <c r="M1354">
        <v>72</v>
      </c>
      <c r="N1354" t="s">
        <v>73</v>
      </c>
      <c r="O1354">
        <v>1353</v>
      </c>
      <c r="P1354">
        <v>1</v>
      </c>
      <c r="Q1354">
        <v>-2</v>
      </c>
      <c r="R1354">
        <v>4.2</v>
      </c>
      <c r="S1354">
        <v>-2</v>
      </c>
      <c r="T1354">
        <v>250</v>
      </c>
      <c r="U1354">
        <v>20.6</v>
      </c>
      <c r="V1354">
        <v>-5</v>
      </c>
      <c r="W1354">
        <v>71</v>
      </c>
      <c r="X1354">
        <v>32</v>
      </c>
      <c r="Y1354">
        <v>20</v>
      </c>
      <c r="Z1354">
        <v>1.3</v>
      </c>
      <c r="AA1354">
        <v>-1</v>
      </c>
      <c r="AB1354">
        <v>5.3</v>
      </c>
      <c r="AC1354">
        <v>6</v>
      </c>
      <c r="AD1354">
        <v>-50</v>
      </c>
      <c r="AE1354">
        <v>35</v>
      </c>
      <c r="AF1354">
        <v>0.3</v>
      </c>
      <c r="AG1354">
        <v>6</v>
      </c>
      <c r="AH1354">
        <v>0.56999999999999995</v>
      </c>
      <c r="AI1354">
        <v>90</v>
      </c>
      <c r="AJ1354">
        <v>44</v>
      </c>
      <c r="AK1354">
        <v>0.2</v>
      </c>
      <c r="AL1354">
        <v>6.1</v>
      </c>
      <c r="AM1354">
        <v>-5</v>
      </c>
      <c r="AN1354">
        <v>5.7</v>
      </c>
      <c r="AO1354">
        <v>-100</v>
      </c>
      <c r="AP1354">
        <v>-0.5</v>
      </c>
      <c r="AQ1354">
        <v>0.7</v>
      </c>
      <c r="AR1354">
        <v>-10</v>
      </c>
      <c r="AS1354">
        <v>10.4</v>
      </c>
      <c r="AT1354">
        <v>1500</v>
      </c>
      <c r="AU1354">
        <v>26.1</v>
      </c>
      <c r="AV1354">
        <v>-1</v>
      </c>
      <c r="AW1354">
        <v>3</v>
      </c>
      <c r="AX1354">
        <v>200</v>
      </c>
      <c r="AY1354">
        <v>-200</v>
      </c>
    </row>
    <row r="1355" spans="1:51" x14ac:dyDescent="0.3">
      <c r="A1355" t="s">
        <v>6559</v>
      </c>
      <c r="B1355" t="s">
        <v>6560</v>
      </c>
      <c r="C1355" t="s">
        <v>6561</v>
      </c>
      <c r="D1355" s="1" t="str">
        <f>HYPERLINK("http://geochem.nrcan.gc.ca/cdogs/content/bdl/bdl211192_e.htm", "21:1192")</f>
        <v>21:1192</v>
      </c>
      <c r="E1355" s="1" t="str">
        <f>HYPERLINK("http://geochem.nrcan.gc.ca/cdogs/content/svy/svy210191_e.htm", "21:0191")</f>
        <v>21:0191</v>
      </c>
      <c r="F1355" t="s">
        <v>6562</v>
      </c>
      <c r="G1355" t="s">
        <v>6563</v>
      </c>
      <c r="I1355">
        <v>57.0343199</v>
      </c>
      <c r="J1355">
        <v>-105.8571529</v>
      </c>
      <c r="K1355" s="1" t="str">
        <f>HYPERLINK("http://geochem.nrcan.gc.ca/cdogs/content/kwd/kwd020027_e.htm", "NGR lake sediment grab sample")</f>
        <v>NGR lake sediment grab sample</v>
      </c>
      <c r="L1355" s="1" t="str">
        <f>HYPERLINK("http://geochem.nrcan.gc.ca/cdogs/content/kwd/kwd080006_e.htm", "&lt;177 micron (NGR)")</f>
        <v>&lt;177 micron (NGR)</v>
      </c>
      <c r="M1355">
        <v>72</v>
      </c>
      <c r="N1355" t="s">
        <v>79</v>
      </c>
      <c r="O1355">
        <v>1354</v>
      </c>
      <c r="P1355">
        <v>1</v>
      </c>
      <c r="Q1355">
        <v>-2</v>
      </c>
      <c r="R1355">
        <v>4.8</v>
      </c>
      <c r="S1355">
        <v>-2</v>
      </c>
      <c r="T1355">
        <v>200</v>
      </c>
      <c r="U1355">
        <v>34.799999999999997</v>
      </c>
      <c r="V1355">
        <v>-5</v>
      </c>
      <c r="W1355">
        <v>42</v>
      </c>
      <c r="X1355">
        <v>-5</v>
      </c>
      <c r="Y1355">
        <v>30</v>
      </c>
      <c r="Z1355">
        <v>0.9</v>
      </c>
      <c r="AA1355">
        <v>-1</v>
      </c>
      <c r="AB1355">
        <v>0.9</v>
      </c>
      <c r="AC1355">
        <v>3</v>
      </c>
      <c r="AD1355">
        <v>-50</v>
      </c>
      <c r="AE1355">
        <v>19</v>
      </c>
      <c r="AF1355">
        <v>0.2</v>
      </c>
      <c r="AG1355">
        <v>3</v>
      </c>
      <c r="AH1355">
        <v>0.26</v>
      </c>
      <c r="AI1355">
        <v>30</v>
      </c>
      <c r="AJ1355">
        <v>23</v>
      </c>
      <c r="AK1355">
        <v>0.1</v>
      </c>
      <c r="AL1355">
        <v>3.3</v>
      </c>
      <c r="AM1355">
        <v>-5</v>
      </c>
      <c r="AN1355">
        <v>3.3</v>
      </c>
      <c r="AO1355">
        <v>-100</v>
      </c>
      <c r="AP1355">
        <v>-0.5</v>
      </c>
      <c r="AQ1355">
        <v>-0.5</v>
      </c>
      <c r="AR1355">
        <v>-10</v>
      </c>
      <c r="AS1355">
        <v>5.5</v>
      </c>
      <c r="AT1355">
        <v>900</v>
      </c>
      <c r="AU1355">
        <v>11.3</v>
      </c>
      <c r="AV1355">
        <v>-1</v>
      </c>
      <c r="AW1355">
        <v>-2</v>
      </c>
      <c r="AX1355">
        <v>100</v>
      </c>
      <c r="AY1355">
        <v>-200</v>
      </c>
    </row>
    <row r="1356" spans="1:51" x14ac:dyDescent="0.3">
      <c r="A1356" t="s">
        <v>6564</v>
      </c>
      <c r="B1356" t="s">
        <v>6565</v>
      </c>
      <c r="C1356" t="s">
        <v>6566</v>
      </c>
      <c r="D1356" s="1" t="str">
        <f>HYPERLINK("http://geochem.nrcan.gc.ca/cdogs/content/bdl/bdl211192_e.htm", "21:1192")</f>
        <v>21:1192</v>
      </c>
      <c r="E1356" s="1" t="str">
        <f>HYPERLINK("http://geochem.nrcan.gc.ca/cdogs/content/svy/svy210191_e.htm", "21:0191")</f>
        <v>21:0191</v>
      </c>
      <c r="F1356" t="s">
        <v>6567</v>
      </c>
      <c r="G1356" t="s">
        <v>6568</v>
      </c>
      <c r="I1356">
        <v>57.065730500000001</v>
      </c>
      <c r="J1356">
        <v>-105.8340803</v>
      </c>
      <c r="K1356" s="1" t="str">
        <f>HYPERLINK("http://geochem.nrcan.gc.ca/cdogs/content/kwd/kwd020027_e.htm", "NGR lake sediment grab sample")</f>
        <v>NGR lake sediment grab sample</v>
      </c>
      <c r="L1356" s="1" t="str">
        <f>HYPERLINK("http://geochem.nrcan.gc.ca/cdogs/content/kwd/kwd080006_e.htm", "&lt;177 micron (NGR)")</f>
        <v>&lt;177 micron (NGR)</v>
      </c>
      <c r="M1356">
        <v>72</v>
      </c>
      <c r="N1356" t="s">
        <v>85</v>
      </c>
      <c r="O1356">
        <v>1355</v>
      </c>
      <c r="P1356">
        <v>1</v>
      </c>
      <c r="Q1356">
        <v>-2</v>
      </c>
      <c r="R1356">
        <v>211</v>
      </c>
      <c r="S1356">
        <v>-2</v>
      </c>
      <c r="T1356">
        <v>80</v>
      </c>
      <c r="U1356">
        <v>24.6</v>
      </c>
      <c r="V1356">
        <v>-5</v>
      </c>
      <c r="W1356">
        <v>27</v>
      </c>
      <c r="X1356">
        <v>16</v>
      </c>
      <c r="Y1356">
        <v>-20</v>
      </c>
      <c r="Z1356">
        <v>0.9</v>
      </c>
      <c r="AA1356">
        <v>-1</v>
      </c>
      <c r="AB1356">
        <v>10.5</v>
      </c>
      <c r="AC1356">
        <v>-1</v>
      </c>
      <c r="AD1356">
        <v>-50</v>
      </c>
      <c r="AE1356">
        <v>12</v>
      </c>
      <c r="AF1356">
        <v>-0.2</v>
      </c>
      <c r="AG1356">
        <v>3</v>
      </c>
      <c r="AH1356">
        <v>0.14000000000000001</v>
      </c>
      <c r="AI1356">
        <v>70</v>
      </c>
      <c r="AJ1356">
        <v>15</v>
      </c>
      <c r="AK1356">
        <v>0.5</v>
      </c>
      <c r="AL1356">
        <v>3.4</v>
      </c>
      <c r="AM1356">
        <v>-5</v>
      </c>
      <c r="AN1356">
        <v>1.5</v>
      </c>
      <c r="AO1356">
        <v>-100</v>
      </c>
      <c r="AP1356">
        <v>-0.5</v>
      </c>
      <c r="AQ1356">
        <v>-0.5</v>
      </c>
      <c r="AR1356">
        <v>-10</v>
      </c>
      <c r="AS1356">
        <v>4.2</v>
      </c>
      <c r="AT1356">
        <v>600</v>
      </c>
      <c r="AU1356">
        <v>27.3</v>
      </c>
      <c r="AV1356">
        <v>-1</v>
      </c>
      <c r="AW1356">
        <v>-2</v>
      </c>
      <c r="AX1356">
        <v>-100</v>
      </c>
      <c r="AY1356">
        <v>-200</v>
      </c>
    </row>
    <row r="1357" spans="1:51" x14ac:dyDescent="0.3">
      <c r="A1357" t="s">
        <v>6569</v>
      </c>
      <c r="B1357" t="s">
        <v>6570</v>
      </c>
      <c r="C1357" t="s">
        <v>6571</v>
      </c>
      <c r="D1357" s="1" t="str">
        <f>HYPERLINK("http://geochem.nrcan.gc.ca/cdogs/content/bdl/bdl211192_e.htm", "21:1192")</f>
        <v>21:1192</v>
      </c>
      <c r="E1357" s="1" t="str">
        <f>HYPERLINK("http://geochem.nrcan.gc.ca/cdogs/content/svy/svy210191_e.htm", "21:0191")</f>
        <v>21:0191</v>
      </c>
      <c r="F1357" t="s">
        <v>6572</v>
      </c>
      <c r="G1357" t="s">
        <v>6573</v>
      </c>
      <c r="I1357">
        <v>57.076560499999999</v>
      </c>
      <c r="J1357">
        <v>-105.7875071</v>
      </c>
      <c r="K1357" s="1" t="str">
        <f>HYPERLINK("http://geochem.nrcan.gc.ca/cdogs/content/kwd/kwd020027_e.htm", "NGR lake sediment grab sample")</f>
        <v>NGR lake sediment grab sample</v>
      </c>
      <c r="L1357" s="1" t="str">
        <f>HYPERLINK("http://geochem.nrcan.gc.ca/cdogs/content/kwd/kwd080006_e.htm", "&lt;177 micron (NGR)")</f>
        <v>&lt;177 micron (NGR)</v>
      </c>
      <c r="M1357">
        <v>72</v>
      </c>
      <c r="N1357" t="s">
        <v>91</v>
      </c>
      <c r="O1357">
        <v>1356</v>
      </c>
      <c r="P1357">
        <v>1</v>
      </c>
      <c r="Q1357">
        <v>-2</v>
      </c>
      <c r="R1357">
        <v>6.1</v>
      </c>
      <c r="S1357">
        <v>-2</v>
      </c>
      <c r="T1357">
        <v>130</v>
      </c>
      <c r="U1357">
        <v>35.200000000000003</v>
      </c>
      <c r="V1357">
        <v>-5</v>
      </c>
      <c r="W1357">
        <v>36</v>
      </c>
      <c r="X1357">
        <v>9</v>
      </c>
      <c r="Y1357">
        <v>20</v>
      </c>
      <c r="Z1357">
        <v>0.9</v>
      </c>
      <c r="AA1357">
        <v>-1</v>
      </c>
      <c r="AB1357">
        <v>1.8</v>
      </c>
      <c r="AC1357">
        <v>6</v>
      </c>
      <c r="AD1357">
        <v>-50</v>
      </c>
      <c r="AE1357">
        <v>16</v>
      </c>
      <c r="AF1357">
        <v>0.3</v>
      </c>
      <c r="AG1357">
        <v>2</v>
      </c>
      <c r="AH1357">
        <v>0.25</v>
      </c>
      <c r="AI1357">
        <v>20</v>
      </c>
      <c r="AJ1357">
        <v>21</v>
      </c>
      <c r="AK1357">
        <v>0.2</v>
      </c>
      <c r="AL1357">
        <v>4.2</v>
      </c>
      <c r="AM1357">
        <v>-5</v>
      </c>
      <c r="AN1357">
        <v>2.9</v>
      </c>
      <c r="AO1357">
        <v>-100</v>
      </c>
      <c r="AP1357">
        <v>-0.5</v>
      </c>
      <c r="AQ1357">
        <v>-0.5</v>
      </c>
      <c r="AR1357">
        <v>-10</v>
      </c>
      <c r="AS1357">
        <v>7.2</v>
      </c>
      <c r="AT1357">
        <v>1200</v>
      </c>
      <c r="AU1357">
        <v>3.9</v>
      </c>
      <c r="AV1357">
        <v>-1</v>
      </c>
      <c r="AW1357">
        <v>-2</v>
      </c>
      <c r="AX1357">
        <v>-100</v>
      </c>
      <c r="AY1357">
        <v>200</v>
      </c>
    </row>
    <row r="1358" spans="1:51" x14ac:dyDescent="0.3">
      <c r="A1358" t="s">
        <v>6574</v>
      </c>
      <c r="B1358" t="s">
        <v>6575</v>
      </c>
      <c r="C1358" t="s">
        <v>6576</v>
      </c>
      <c r="D1358" s="1" t="str">
        <f>HYPERLINK("http://geochem.nrcan.gc.ca/cdogs/content/bdl/bdl211192_e.htm", "21:1192")</f>
        <v>21:1192</v>
      </c>
      <c r="E1358" s="1" t="str">
        <f>HYPERLINK("http://geochem.nrcan.gc.ca/cdogs/content/svy/svy210191_e.htm", "21:0191")</f>
        <v>21:0191</v>
      </c>
      <c r="F1358" t="s">
        <v>6552</v>
      </c>
      <c r="G1358" t="s">
        <v>6577</v>
      </c>
      <c r="I1358">
        <v>57.085700099999997</v>
      </c>
      <c r="J1358">
        <v>-105.7320951</v>
      </c>
      <c r="K1358" s="1" t="str">
        <f>HYPERLINK("http://geochem.nrcan.gc.ca/cdogs/content/kwd/kwd020027_e.htm", "NGR lake sediment grab sample")</f>
        <v>NGR lake sediment grab sample</v>
      </c>
      <c r="L1358" s="1" t="str">
        <f>HYPERLINK("http://geochem.nrcan.gc.ca/cdogs/content/kwd/kwd080006_e.htm", "&lt;177 micron (NGR)")</f>
        <v>&lt;177 micron (NGR)</v>
      </c>
      <c r="M1358">
        <v>72</v>
      </c>
      <c r="N1358" t="s">
        <v>62</v>
      </c>
      <c r="O1358">
        <v>1357</v>
      </c>
      <c r="P1358">
        <v>1</v>
      </c>
      <c r="Q1358">
        <v>-2</v>
      </c>
      <c r="R1358">
        <v>10.4</v>
      </c>
      <c r="S1358">
        <v>-2</v>
      </c>
      <c r="T1358">
        <v>120</v>
      </c>
      <c r="U1358">
        <v>20.8</v>
      </c>
      <c r="V1358">
        <v>-5</v>
      </c>
      <c r="W1358">
        <v>37</v>
      </c>
      <c r="X1358">
        <v>10</v>
      </c>
      <c r="Y1358">
        <v>20</v>
      </c>
      <c r="Z1358">
        <v>1</v>
      </c>
      <c r="AA1358">
        <v>-1</v>
      </c>
      <c r="AB1358">
        <v>16.5</v>
      </c>
      <c r="AC1358">
        <v>3</v>
      </c>
      <c r="AD1358">
        <v>-50</v>
      </c>
      <c r="AE1358">
        <v>17</v>
      </c>
      <c r="AF1358">
        <v>0.3</v>
      </c>
      <c r="AG1358">
        <v>-1</v>
      </c>
      <c r="AH1358">
        <v>0.17</v>
      </c>
      <c r="AI1358">
        <v>20</v>
      </c>
      <c r="AJ1358">
        <v>13</v>
      </c>
      <c r="AK1358">
        <v>-0.1</v>
      </c>
      <c r="AL1358">
        <v>5.2</v>
      </c>
      <c r="AM1358">
        <v>-5</v>
      </c>
      <c r="AN1358">
        <v>3.1</v>
      </c>
      <c r="AO1358">
        <v>-100</v>
      </c>
      <c r="AP1358">
        <v>-0.5</v>
      </c>
      <c r="AQ1358">
        <v>-0.5</v>
      </c>
      <c r="AR1358">
        <v>-10</v>
      </c>
      <c r="AS1358">
        <v>7.5</v>
      </c>
      <c r="AT1358">
        <v>800</v>
      </c>
      <c r="AU1358">
        <v>3.8</v>
      </c>
      <c r="AV1358">
        <v>-1</v>
      </c>
      <c r="AW1358">
        <v>-2</v>
      </c>
      <c r="AX1358">
        <v>100</v>
      </c>
      <c r="AY1358">
        <v>-200</v>
      </c>
    </row>
    <row r="1359" spans="1:51" x14ac:dyDescent="0.3">
      <c r="A1359" t="s">
        <v>6578</v>
      </c>
      <c r="B1359" t="s">
        <v>6579</v>
      </c>
      <c r="C1359" t="s">
        <v>6580</v>
      </c>
      <c r="D1359" s="1" t="str">
        <f>HYPERLINK("http://geochem.nrcan.gc.ca/cdogs/content/bdl/bdl211192_e.htm", "21:1192")</f>
        <v>21:1192</v>
      </c>
      <c r="E1359" s="1" t="str">
        <f>HYPERLINK("http://geochem.nrcan.gc.ca/cdogs/content/svy/svy210191_e.htm", "21:0191")</f>
        <v>21:0191</v>
      </c>
      <c r="F1359" t="s">
        <v>6552</v>
      </c>
      <c r="G1359" t="s">
        <v>6581</v>
      </c>
      <c r="I1359">
        <v>57.085700099999997</v>
      </c>
      <c r="J1359">
        <v>-105.7320951</v>
      </c>
      <c r="K1359" s="1" t="str">
        <f>HYPERLINK("http://geochem.nrcan.gc.ca/cdogs/content/kwd/kwd020027_e.htm", "NGR lake sediment grab sample")</f>
        <v>NGR lake sediment grab sample</v>
      </c>
      <c r="L1359" s="1" t="str">
        <f>HYPERLINK("http://geochem.nrcan.gc.ca/cdogs/content/kwd/kwd080006_e.htm", "&lt;177 micron (NGR)")</f>
        <v>&lt;177 micron (NGR)</v>
      </c>
      <c r="M1359">
        <v>72</v>
      </c>
      <c r="N1359" t="s">
        <v>67</v>
      </c>
      <c r="O1359">
        <v>1358</v>
      </c>
      <c r="P1359">
        <v>1</v>
      </c>
      <c r="Q1359">
        <v>-2</v>
      </c>
      <c r="R1359">
        <v>10.4</v>
      </c>
      <c r="S1359">
        <v>-2</v>
      </c>
      <c r="T1359">
        <v>130</v>
      </c>
      <c r="U1359">
        <v>22.1</v>
      </c>
      <c r="V1359">
        <v>-5</v>
      </c>
      <c r="W1359">
        <v>36</v>
      </c>
      <c r="X1359">
        <v>11</v>
      </c>
      <c r="Y1359">
        <v>30</v>
      </c>
      <c r="Z1359">
        <v>0.8</v>
      </c>
      <c r="AA1359">
        <v>-1</v>
      </c>
      <c r="AB1359">
        <v>16.8</v>
      </c>
      <c r="AC1359">
        <v>3</v>
      </c>
      <c r="AD1359">
        <v>-50</v>
      </c>
      <c r="AE1359">
        <v>17</v>
      </c>
      <c r="AF1359">
        <v>0.2</v>
      </c>
      <c r="AG1359">
        <v>-1</v>
      </c>
      <c r="AH1359">
        <v>0.15</v>
      </c>
      <c r="AI1359">
        <v>20</v>
      </c>
      <c r="AJ1359">
        <v>15</v>
      </c>
      <c r="AK1359">
        <v>-0.1</v>
      </c>
      <c r="AL1359">
        <v>5.0999999999999996</v>
      </c>
      <c r="AM1359">
        <v>-5</v>
      </c>
      <c r="AN1359">
        <v>3.2</v>
      </c>
      <c r="AO1359">
        <v>-100</v>
      </c>
      <c r="AP1359">
        <v>-0.5</v>
      </c>
      <c r="AQ1359">
        <v>-0.5</v>
      </c>
      <c r="AR1359">
        <v>-10</v>
      </c>
      <c r="AS1359">
        <v>7.7</v>
      </c>
      <c r="AT1359">
        <v>800</v>
      </c>
      <c r="AU1359">
        <v>4.0999999999999996</v>
      </c>
      <c r="AV1359">
        <v>-1</v>
      </c>
      <c r="AW1359">
        <v>-2</v>
      </c>
      <c r="AX1359">
        <v>100</v>
      </c>
      <c r="AY1359">
        <v>-200</v>
      </c>
    </row>
    <row r="1360" spans="1:51" x14ac:dyDescent="0.3">
      <c r="A1360" t="s">
        <v>6582</v>
      </c>
      <c r="B1360" t="s">
        <v>6583</v>
      </c>
      <c r="C1360" t="s">
        <v>6584</v>
      </c>
      <c r="D1360" s="1" t="str">
        <f>HYPERLINK("http://geochem.nrcan.gc.ca/cdogs/content/bdl/bdl211192_e.htm", "21:1192")</f>
        <v>21:1192</v>
      </c>
      <c r="E1360" s="1" t="str">
        <f>HYPERLINK("http://geochem.nrcan.gc.ca/cdogs/content/svy/svy210191_e.htm", "21:0191")</f>
        <v>21:0191</v>
      </c>
      <c r="F1360" t="s">
        <v>6585</v>
      </c>
      <c r="G1360" t="s">
        <v>6586</v>
      </c>
      <c r="I1360">
        <v>57.1083018</v>
      </c>
      <c r="J1360">
        <v>-105.69438599999999</v>
      </c>
      <c r="K1360" s="1" t="str">
        <f>HYPERLINK("http://geochem.nrcan.gc.ca/cdogs/content/kwd/kwd020027_e.htm", "NGR lake sediment grab sample")</f>
        <v>NGR lake sediment grab sample</v>
      </c>
      <c r="L1360" s="1" t="str">
        <f>HYPERLINK("http://geochem.nrcan.gc.ca/cdogs/content/kwd/kwd080006_e.htm", "&lt;177 micron (NGR)")</f>
        <v>&lt;177 micron (NGR)</v>
      </c>
      <c r="M1360">
        <v>72</v>
      </c>
      <c r="N1360" t="s">
        <v>97</v>
      </c>
      <c r="O1360">
        <v>1359</v>
      </c>
      <c r="P1360">
        <v>1</v>
      </c>
      <c r="Q1360">
        <v>-2</v>
      </c>
      <c r="R1360">
        <v>80.099999999999994</v>
      </c>
      <c r="S1360">
        <v>-2</v>
      </c>
      <c r="T1360">
        <v>290</v>
      </c>
      <c r="U1360">
        <v>15</v>
      </c>
      <c r="V1360">
        <v>-5</v>
      </c>
      <c r="W1360">
        <v>39</v>
      </c>
      <c r="X1360">
        <v>15</v>
      </c>
      <c r="Y1360">
        <v>-20</v>
      </c>
      <c r="Z1360">
        <v>-0.5</v>
      </c>
      <c r="AA1360">
        <v>-1</v>
      </c>
      <c r="AB1360">
        <v>17.2</v>
      </c>
      <c r="AC1360">
        <v>6</v>
      </c>
      <c r="AD1360">
        <v>-50</v>
      </c>
      <c r="AE1360">
        <v>16</v>
      </c>
      <c r="AF1360">
        <v>-0.2</v>
      </c>
      <c r="AG1360">
        <v>-3</v>
      </c>
      <c r="AH1360">
        <v>0.25</v>
      </c>
      <c r="AI1360">
        <v>70</v>
      </c>
      <c r="AJ1360">
        <v>15</v>
      </c>
      <c r="AK1360">
        <v>0.3</v>
      </c>
      <c r="AL1360">
        <v>3.4</v>
      </c>
      <c r="AM1360">
        <v>-5</v>
      </c>
      <c r="AN1360">
        <v>1.1000000000000001</v>
      </c>
      <c r="AO1360">
        <v>-100</v>
      </c>
      <c r="AP1360">
        <v>-0.5</v>
      </c>
      <c r="AQ1360">
        <v>-0.5</v>
      </c>
      <c r="AR1360">
        <v>-10</v>
      </c>
      <c r="AS1360">
        <v>8.4</v>
      </c>
      <c r="AT1360">
        <v>1100</v>
      </c>
      <c r="AU1360">
        <v>79.2</v>
      </c>
      <c r="AV1360">
        <v>-1</v>
      </c>
      <c r="AW1360">
        <v>-2</v>
      </c>
      <c r="AX1360">
        <v>-100</v>
      </c>
      <c r="AY1360">
        <v>-200</v>
      </c>
    </row>
    <row r="1361" spans="1:51" x14ac:dyDescent="0.3">
      <c r="A1361" t="s">
        <v>6587</v>
      </c>
      <c r="B1361" t="s">
        <v>6588</v>
      </c>
      <c r="C1361" t="s">
        <v>6589</v>
      </c>
      <c r="D1361" s="1" t="str">
        <f>HYPERLINK("http://geochem.nrcan.gc.ca/cdogs/content/bdl/bdl211192_e.htm", "21:1192")</f>
        <v>21:1192</v>
      </c>
      <c r="E1361" s="1" t="str">
        <f>HYPERLINK("http://geochem.nrcan.gc.ca/cdogs/content/svy/svy210191_e.htm", "21:0191")</f>
        <v>21:0191</v>
      </c>
      <c r="F1361" t="s">
        <v>6590</v>
      </c>
      <c r="G1361" t="s">
        <v>6591</v>
      </c>
      <c r="I1361">
        <v>57.1097325</v>
      </c>
      <c r="J1361">
        <v>-105.6219633</v>
      </c>
      <c r="K1361" s="1" t="str">
        <f>HYPERLINK("http://geochem.nrcan.gc.ca/cdogs/content/kwd/kwd020027_e.htm", "NGR lake sediment grab sample")</f>
        <v>NGR lake sediment grab sample</v>
      </c>
      <c r="L1361" s="1" t="str">
        <f>HYPERLINK("http://geochem.nrcan.gc.ca/cdogs/content/kwd/kwd080006_e.htm", "&lt;177 micron (NGR)")</f>
        <v>&lt;177 micron (NGR)</v>
      </c>
      <c r="M1361">
        <v>72</v>
      </c>
      <c r="N1361" t="s">
        <v>103</v>
      </c>
      <c r="O1361">
        <v>1360</v>
      </c>
      <c r="P1361">
        <v>1</v>
      </c>
      <c r="Q1361">
        <v>-2</v>
      </c>
      <c r="R1361">
        <v>16.3</v>
      </c>
      <c r="S1361">
        <v>-2</v>
      </c>
      <c r="T1361">
        <v>200</v>
      </c>
      <c r="U1361">
        <v>22.3</v>
      </c>
      <c r="V1361">
        <v>-5</v>
      </c>
      <c r="W1361">
        <v>52</v>
      </c>
      <c r="X1361">
        <v>6</v>
      </c>
      <c r="Y1361">
        <v>30</v>
      </c>
      <c r="Z1361">
        <v>0.9</v>
      </c>
      <c r="AA1361">
        <v>-1</v>
      </c>
      <c r="AB1361">
        <v>8.1999999999999993</v>
      </c>
      <c r="AC1361">
        <v>9</v>
      </c>
      <c r="AD1361">
        <v>-50</v>
      </c>
      <c r="AE1361">
        <v>20</v>
      </c>
      <c r="AF1361">
        <v>-0.2</v>
      </c>
      <c r="AG1361">
        <v>2</v>
      </c>
      <c r="AH1361">
        <v>0.45</v>
      </c>
      <c r="AI1361">
        <v>30</v>
      </c>
      <c r="AJ1361">
        <v>25</v>
      </c>
      <c r="AK1361">
        <v>0.2</v>
      </c>
      <c r="AL1361">
        <v>4.4000000000000004</v>
      </c>
      <c r="AM1361">
        <v>-5</v>
      </c>
      <c r="AN1361">
        <v>2.1</v>
      </c>
      <c r="AO1361">
        <v>-100</v>
      </c>
      <c r="AP1361">
        <v>0.6</v>
      </c>
      <c r="AQ1361">
        <v>-0.5</v>
      </c>
      <c r="AR1361">
        <v>-10</v>
      </c>
      <c r="AS1361">
        <v>10.9</v>
      </c>
      <c r="AT1361">
        <v>1600</v>
      </c>
      <c r="AU1361">
        <v>49.7</v>
      </c>
      <c r="AV1361">
        <v>-1</v>
      </c>
      <c r="AW1361">
        <v>-2</v>
      </c>
      <c r="AX1361">
        <v>-100</v>
      </c>
      <c r="AY1361">
        <v>300</v>
      </c>
    </row>
    <row r="1362" spans="1:51" x14ac:dyDescent="0.3">
      <c r="A1362" t="s">
        <v>6592</v>
      </c>
      <c r="B1362" t="s">
        <v>6593</v>
      </c>
      <c r="C1362" t="s">
        <v>6594</v>
      </c>
      <c r="D1362" s="1" t="str">
        <f>HYPERLINK("http://geochem.nrcan.gc.ca/cdogs/content/bdl/bdl211192_e.htm", "21:1192")</f>
        <v>21:1192</v>
      </c>
      <c r="E1362" s="1" t="str">
        <f>HYPERLINK("http://geochem.nrcan.gc.ca/cdogs/content/svy/svy210191_e.htm", "21:0191")</f>
        <v>21:0191</v>
      </c>
      <c r="F1362" t="s">
        <v>6595</v>
      </c>
      <c r="G1362" t="s">
        <v>6596</v>
      </c>
      <c r="I1362">
        <v>57.131492399999999</v>
      </c>
      <c r="J1362">
        <v>-105.5822829</v>
      </c>
      <c r="K1362" s="1" t="str">
        <f>HYPERLINK("http://geochem.nrcan.gc.ca/cdogs/content/kwd/kwd020027_e.htm", "NGR lake sediment grab sample")</f>
        <v>NGR lake sediment grab sample</v>
      </c>
      <c r="L1362" s="1" t="str">
        <f>HYPERLINK("http://geochem.nrcan.gc.ca/cdogs/content/kwd/kwd080006_e.htm", "&lt;177 micron (NGR)")</f>
        <v>&lt;177 micron (NGR)</v>
      </c>
      <c r="M1362">
        <v>72</v>
      </c>
      <c r="N1362" t="s">
        <v>109</v>
      </c>
      <c r="O1362">
        <v>1361</v>
      </c>
      <c r="P1362">
        <v>1</v>
      </c>
      <c r="Q1362">
        <v>-2</v>
      </c>
      <c r="R1362">
        <v>7</v>
      </c>
      <c r="S1362">
        <v>-2</v>
      </c>
      <c r="T1362">
        <v>90</v>
      </c>
      <c r="U1362">
        <v>38.5</v>
      </c>
      <c r="V1362">
        <v>-5</v>
      </c>
      <c r="W1362">
        <v>48</v>
      </c>
      <c r="X1362">
        <v>6</v>
      </c>
      <c r="Y1362">
        <v>40</v>
      </c>
      <c r="Z1362">
        <v>0.7</v>
      </c>
      <c r="AA1362">
        <v>-1</v>
      </c>
      <c r="AB1362">
        <v>3.7</v>
      </c>
      <c r="AC1362">
        <v>3</v>
      </c>
      <c r="AD1362">
        <v>-50</v>
      </c>
      <c r="AE1362">
        <v>21</v>
      </c>
      <c r="AF1362">
        <v>0.4</v>
      </c>
      <c r="AG1362">
        <v>-1</v>
      </c>
      <c r="AH1362">
        <v>0.15</v>
      </c>
      <c r="AI1362">
        <v>10</v>
      </c>
      <c r="AJ1362">
        <v>10</v>
      </c>
      <c r="AK1362">
        <v>0.2</v>
      </c>
      <c r="AL1362">
        <v>5.3</v>
      </c>
      <c r="AM1362">
        <v>-5</v>
      </c>
      <c r="AN1362">
        <v>4.4000000000000004</v>
      </c>
      <c r="AO1362">
        <v>-100</v>
      </c>
      <c r="AP1362">
        <v>-0.5</v>
      </c>
      <c r="AQ1362">
        <v>0.5</v>
      </c>
      <c r="AR1362">
        <v>-10</v>
      </c>
      <c r="AS1362">
        <v>9.1999999999999993</v>
      </c>
      <c r="AT1362">
        <v>600</v>
      </c>
      <c r="AU1362">
        <v>2.2999999999999998</v>
      </c>
      <c r="AV1362">
        <v>-1</v>
      </c>
      <c r="AW1362">
        <v>-2</v>
      </c>
      <c r="AX1362">
        <v>-100</v>
      </c>
      <c r="AY1362">
        <v>-200</v>
      </c>
    </row>
    <row r="1363" spans="1:51" x14ac:dyDescent="0.3">
      <c r="A1363" t="s">
        <v>6597</v>
      </c>
      <c r="B1363" t="s">
        <v>6598</v>
      </c>
      <c r="C1363" t="s">
        <v>6599</v>
      </c>
      <c r="D1363" s="1" t="str">
        <f>HYPERLINK("http://geochem.nrcan.gc.ca/cdogs/content/bdl/bdl211192_e.htm", "21:1192")</f>
        <v>21:1192</v>
      </c>
      <c r="E1363" s="1" t="str">
        <f>HYPERLINK("http://geochem.nrcan.gc.ca/cdogs/content/svy/svy210191_e.htm", "21:0191")</f>
        <v>21:0191</v>
      </c>
      <c r="F1363" t="s">
        <v>6600</v>
      </c>
      <c r="G1363" t="s">
        <v>6601</v>
      </c>
      <c r="I1363">
        <v>57.169862799999997</v>
      </c>
      <c r="J1363">
        <v>-105.53964089999999</v>
      </c>
      <c r="K1363" s="1" t="str">
        <f>HYPERLINK("http://geochem.nrcan.gc.ca/cdogs/content/kwd/kwd020027_e.htm", "NGR lake sediment grab sample")</f>
        <v>NGR lake sediment grab sample</v>
      </c>
      <c r="L1363" s="1" t="str">
        <f>HYPERLINK("http://geochem.nrcan.gc.ca/cdogs/content/kwd/kwd080006_e.htm", "&lt;177 micron (NGR)")</f>
        <v>&lt;177 micron (NGR)</v>
      </c>
      <c r="M1363">
        <v>72</v>
      </c>
      <c r="N1363" t="s">
        <v>115</v>
      </c>
      <c r="O1363">
        <v>1362</v>
      </c>
      <c r="P1363">
        <v>1</v>
      </c>
      <c r="Q1363">
        <v>-2</v>
      </c>
      <c r="R1363">
        <v>6.9</v>
      </c>
      <c r="S1363">
        <v>-2</v>
      </c>
      <c r="T1363">
        <v>60</v>
      </c>
      <c r="U1363">
        <v>35.1</v>
      </c>
      <c r="V1363">
        <v>-5</v>
      </c>
      <c r="W1363">
        <v>32</v>
      </c>
      <c r="X1363">
        <v>6</v>
      </c>
      <c r="Y1363">
        <v>-20</v>
      </c>
      <c r="Z1363">
        <v>-0.5</v>
      </c>
      <c r="AA1363">
        <v>-1</v>
      </c>
      <c r="AB1363">
        <v>20.399999999999999</v>
      </c>
      <c r="AC1363">
        <v>2</v>
      </c>
      <c r="AD1363">
        <v>-50</v>
      </c>
      <c r="AE1363">
        <v>12</v>
      </c>
      <c r="AF1363">
        <v>0.2</v>
      </c>
      <c r="AG1363">
        <v>-1</v>
      </c>
      <c r="AH1363">
        <v>0.08</v>
      </c>
      <c r="AI1363">
        <v>-10</v>
      </c>
      <c r="AJ1363">
        <v>5</v>
      </c>
      <c r="AK1363">
        <v>0.1</v>
      </c>
      <c r="AL1363">
        <v>4.4000000000000004</v>
      </c>
      <c r="AM1363">
        <v>-5</v>
      </c>
      <c r="AN1363">
        <v>2.6</v>
      </c>
      <c r="AO1363">
        <v>-100</v>
      </c>
      <c r="AP1363">
        <v>-0.5</v>
      </c>
      <c r="AQ1363">
        <v>-0.5</v>
      </c>
      <c r="AR1363">
        <v>-10</v>
      </c>
      <c r="AS1363">
        <v>8.1</v>
      </c>
      <c r="AT1363">
        <v>-500</v>
      </c>
      <c r="AU1363">
        <v>1.5</v>
      </c>
      <c r="AV1363">
        <v>-1</v>
      </c>
      <c r="AW1363">
        <v>-2</v>
      </c>
      <c r="AX1363">
        <v>100</v>
      </c>
      <c r="AY1363">
        <v>-200</v>
      </c>
    </row>
    <row r="1364" spans="1:51" x14ac:dyDescent="0.3">
      <c r="A1364" t="s">
        <v>6602</v>
      </c>
      <c r="B1364" t="s">
        <v>6603</v>
      </c>
      <c r="C1364" t="s">
        <v>6604</v>
      </c>
      <c r="D1364" s="1" t="str">
        <f>HYPERLINK("http://geochem.nrcan.gc.ca/cdogs/content/bdl/bdl211192_e.htm", "21:1192")</f>
        <v>21:1192</v>
      </c>
      <c r="E1364" s="1" t="str">
        <f>HYPERLINK("http://geochem.nrcan.gc.ca/cdogs/content/svy/svy_e.htm", "")</f>
        <v/>
      </c>
      <c r="H1364" s="1" t="str">
        <f>HYPERLINK("http://geochem.nrcan.gc.ca/cdogs/content/cr_/cr_00126_e.htm", "126")</f>
        <v>126</v>
      </c>
      <c r="K1364" t="s">
        <v>137</v>
      </c>
      <c r="L1364" t="s">
        <v>138</v>
      </c>
      <c r="M1364">
        <v>72</v>
      </c>
      <c r="N1364" t="s">
        <v>139</v>
      </c>
      <c r="O1364">
        <v>1363</v>
      </c>
      <c r="P1364">
        <v>8</v>
      </c>
      <c r="Q1364">
        <v>-2</v>
      </c>
      <c r="R1364">
        <v>11</v>
      </c>
      <c r="S1364">
        <v>-2</v>
      </c>
      <c r="T1364">
        <v>770</v>
      </c>
      <c r="U1364">
        <v>17.5</v>
      </c>
      <c r="V1364">
        <v>-5</v>
      </c>
      <c r="W1364">
        <v>121</v>
      </c>
      <c r="X1364">
        <v>19</v>
      </c>
      <c r="Y1364">
        <v>60</v>
      </c>
      <c r="Z1364">
        <v>2.8</v>
      </c>
      <c r="AA1364">
        <v>2</v>
      </c>
      <c r="AB1364">
        <v>4.5</v>
      </c>
      <c r="AC1364">
        <v>8</v>
      </c>
      <c r="AD1364">
        <v>-50</v>
      </c>
      <c r="AE1364">
        <v>65</v>
      </c>
      <c r="AF1364">
        <v>0.7</v>
      </c>
      <c r="AG1364">
        <v>-1</v>
      </c>
      <c r="AH1364">
        <v>1.54</v>
      </c>
      <c r="AI1364">
        <v>30</v>
      </c>
      <c r="AJ1364">
        <v>83</v>
      </c>
      <c r="AK1364">
        <v>1.1000000000000001</v>
      </c>
      <c r="AL1364">
        <v>13.8</v>
      </c>
      <c r="AM1364">
        <v>-5</v>
      </c>
      <c r="AN1364">
        <v>11.7</v>
      </c>
      <c r="AO1364">
        <v>-100</v>
      </c>
      <c r="AP1364">
        <v>0.8</v>
      </c>
      <c r="AQ1364">
        <v>1.3</v>
      </c>
      <c r="AR1364">
        <v>-10</v>
      </c>
      <c r="AS1364">
        <v>12.5</v>
      </c>
      <c r="AT1364">
        <v>3900</v>
      </c>
      <c r="AU1364">
        <v>8</v>
      </c>
      <c r="AV1364">
        <v>2</v>
      </c>
      <c r="AW1364">
        <v>4</v>
      </c>
      <c r="AX1364">
        <v>200</v>
      </c>
      <c r="AY1364">
        <v>-200</v>
      </c>
    </row>
    <row r="1365" spans="1:51" x14ac:dyDescent="0.3">
      <c r="A1365" t="s">
        <v>6605</v>
      </c>
      <c r="B1365" t="s">
        <v>6606</v>
      </c>
      <c r="C1365" t="s">
        <v>6607</v>
      </c>
      <c r="D1365" s="1" t="str">
        <f>HYPERLINK("http://geochem.nrcan.gc.ca/cdogs/content/bdl/bdl211192_e.htm", "21:1192")</f>
        <v>21:1192</v>
      </c>
      <c r="E1365" s="1" t="str">
        <f>HYPERLINK("http://geochem.nrcan.gc.ca/cdogs/content/svy/svy210191_e.htm", "21:0191")</f>
        <v>21:0191</v>
      </c>
      <c r="F1365" t="s">
        <v>6608</v>
      </c>
      <c r="G1365" t="s">
        <v>6609</v>
      </c>
      <c r="I1365">
        <v>57.162689800000003</v>
      </c>
      <c r="J1365">
        <v>-105.44180129999999</v>
      </c>
      <c r="K1365" s="1" t="str">
        <f>HYPERLINK("http://geochem.nrcan.gc.ca/cdogs/content/kwd/kwd020027_e.htm", "NGR lake sediment grab sample")</f>
        <v>NGR lake sediment grab sample</v>
      </c>
      <c r="L1365" s="1" t="str">
        <f>HYPERLINK("http://geochem.nrcan.gc.ca/cdogs/content/kwd/kwd080006_e.htm", "&lt;177 micron (NGR)")</f>
        <v>&lt;177 micron (NGR)</v>
      </c>
      <c r="M1365">
        <v>72</v>
      </c>
      <c r="N1365" t="s">
        <v>121</v>
      </c>
      <c r="O1365">
        <v>1364</v>
      </c>
      <c r="P1365">
        <v>1</v>
      </c>
      <c r="Q1365">
        <v>-2</v>
      </c>
      <c r="R1365">
        <v>2.2999999999999998</v>
      </c>
      <c r="S1365">
        <v>-2</v>
      </c>
      <c r="T1365">
        <v>-50</v>
      </c>
      <c r="U1365">
        <v>18.600000000000001</v>
      </c>
      <c r="V1365">
        <v>-5</v>
      </c>
      <c r="W1365">
        <v>20</v>
      </c>
      <c r="X1365">
        <v>6</v>
      </c>
      <c r="Y1365">
        <v>-20</v>
      </c>
      <c r="Z1365">
        <v>-0.5</v>
      </c>
      <c r="AA1365">
        <v>-1</v>
      </c>
      <c r="AB1365">
        <v>1.1000000000000001</v>
      </c>
      <c r="AC1365">
        <v>-1</v>
      </c>
      <c r="AD1365">
        <v>-50</v>
      </c>
      <c r="AE1365">
        <v>8</v>
      </c>
      <c r="AF1365">
        <v>-0.2</v>
      </c>
      <c r="AG1365">
        <v>1</v>
      </c>
      <c r="AH1365">
        <v>0.09</v>
      </c>
      <c r="AI1365">
        <v>-10</v>
      </c>
      <c r="AJ1365">
        <v>-5</v>
      </c>
      <c r="AK1365">
        <v>0.1</v>
      </c>
      <c r="AL1365">
        <v>1.7</v>
      </c>
      <c r="AM1365">
        <v>-5</v>
      </c>
      <c r="AN1365">
        <v>1.4</v>
      </c>
      <c r="AO1365">
        <v>-100</v>
      </c>
      <c r="AP1365">
        <v>-0.5</v>
      </c>
      <c r="AQ1365">
        <v>-0.5</v>
      </c>
      <c r="AR1365">
        <v>-10</v>
      </c>
      <c r="AS1365">
        <v>3.9</v>
      </c>
      <c r="AT1365">
        <v>-500</v>
      </c>
      <c r="AU1365">
        <v>0.7</v>
      </c>
      <c r="AV1365">
        <v>-1</v>
      </c>
      <c r="AW1365">
        <v>-2</v>
      </c>
      <c r="AX1365">
        <v>-100</v>
      </c>
      <c r="AY1365">
        <v>-200</v>
      </c>
    </row>
    <row r="1366" spans="1:51" x14ac:dyDescent="0.3">
      <c r="A1366" t="s">
        <v>6610</v>
      </c>
      <c r="B1366" t="s">
        <v>6611</v>
      </c>
      <c r="C1366" t="s">
        <v>6612</v>
      </c>
      <c r="D1366" s="1" t="str">
        <f>HYPERLINK("http://geochem.nrcan.gc.ca/cdogs/content/bdl/bdl211192_e.htm", "21:1192")</f>
        <v>21:1192</v>
      </c>
      <c r="E1366" s="1" t="str">
        <f>HYPERLINK("http://geochem.nrcan.gc.ca/cdogs/content/svy/svy210191_e.htm", "21:0191")</f>
        <v>21:0191</v>
      </c>
      <c r="F1366" t="s">
        <v>6613</v>
      </c>
      <c r="G1366" t="s">
        <v>6614</v>
      </c>
      <c r="I1366">
        <v>57.162245499999997</v>
      </c>
      <c r="J1366">
        <v>-105.4001298</v>
      </c>
      <c r="K1366" s="1" t="str">
        <f>HYPERLINK("http://geochem.nrcan.gc.ca/cdogs/content/kwd/kwd020027_e.htm", "NGR lake sediment grab sample")</f>
        <v>NGR lake sediment grab sample</v>
      </c>
      <c r="L1366" s="1" t="str">
        <f>HYPERLINK("http://geochem.nrcan.gc.ca/cdogs/content/kwd/kwd080006_e.htm", "&lt;177 micron (NGR)")</f>
        <v>&lt;177 micron (NGR)</v>
      </c>
      <c r="M1366">
        <v>72</v>
      </c>
      <c r="N1366" t="s">
        <v>127</v>
      </c>
      <c r="O1366">
        <v>1365</v>
      </c>
      <c r="P1366">
        <v>1</v>
      </c>
      <c r="Q1366">
        <v>-2</v>
      </c>
      <c r="R1366">
        <v>4.5999999999999996</v>
      </c>
      <c r="S1366">
        <v>-2</v>
      </c>
      <c r="T1366">
        <v>110</v>
      </c>
      <c r="U1366">
        <v>30.3</v>
      </c>
      <c r="V1366">
        <v>-5</v>
      </c>
      <c r="W1366">
        <v>53</v>
      </c>
      <c r="X1366">
        <v>8</v>
      </c>
      <c r="Y1366">
        <v>30</v>
      </c>
      <c r="Z1366">
        <v>-0.5</v>
      </c>
      <c r="AA1366">
        <v>-1</v>
      </c>
      <c r="AB1366">
        <v>20.9</v>
      </c>
      <c r="AC1366">
        <v>3</v>
      </c>
      <c r="AD1366">
        <v>-50</v>
      </c>
      <c r="AE1366">
        <v>21</v>
      </c>
      <c r="AF1366">
        <v>0.4</v>
      </c>
      <c r="AG1366">
        <v>2</v>
      </c>
      <c r="AH1366">
        <v>0.15</v>
      </c>
      <c r="AI1366">
        <v>10</v>
      </c>
      <c r="AJ1366">
        <v>12</v>
      </c>
      <c r="AK1366">
        <v>0.1</v>
      </c>
      <c r="AL1366">
        <v>6.1</v>
      </c>
      <c r="AM1366">
        <v>-5</v>
      </c>
      <c r="AN1366">
        <v>4.0999999999999996</v>
      </c>
      <c r="AO1366">
        <v>-100</v>
      </c>
      <c r="AP1366">
        <v>-0.5</v>
      </c>
      <c r="AQ1366">
        <v>0.5</v>
      </c>
      <c r="AR1366">
        <v>-10</v>
      </c>
      <c r="AS1366">
        <v>11.8</v>
      </c>
      <c r="AT1366">
        <v>700</v>
      </c>
      <c r="AU1366">
        <v>2.5</v>
      </c>
      <c r="AV1366">
        <v>1</v>
      </c>
      <c r="AW1366">
        <v>-2</v>
      </c>
      <c r="AX1366">
        <v>100</v>
      </c>
      <c r="AY1366">
        <v>-200</v>
      </c>
    </row>
    <row r="1367" spans="1:51" x14ac:dyDescent="0.3">
      <c r="A1367" t="s">
        <v>6615</v>
      </c>
      <c r="B1367" t="s">
        <v>6616</v>
      </c>
      <c r="C1367" t="s">
        <v>6617</v>
      </c>
      <c r="D1367" s="1" t="str">
        <f>HYPERLINK("http://geochem.nrcan.gc.ca/cdogs/content/bdl/bdl211192_e.htm", "21:1192")</f>
        <v>21:1192</v>
      </c>
      <c r="E1367" s="1" t="str">
        <f>HYPERLINK("http://geochem.nrcan.gc.ca/cdogs/content/svy/svy210191_e.htm", "21:0191")</f>
        <v>21:0191</v>
      </c>
      <c r="F1367" t="s">
        <v>6618</v>
      </c>
      <c r="G1367" t="s">
        <v>6619</v>
      </c>
      <c r="I1367">
        <v>57.190525800000003</v>
      </c>
      <c r="J1367">
        <v>-105.3421232</v>
      </c>
      <c r="K1367" s="1" t="str">
        <f>HYPERLINK("http://geochem.nrcan.gc.ca/cdogs/content/kwd/kwd020027_e.htm", "NGR lake sediment grab sample")</f>
        <v>NGR lake sediment grab sample</v>
      </c>
      <c r="L1367" s="1" t="str">
        <f>HYPERLINK("http://geochem.nrcan.gc.ca/cdogs/content/kwd/kwd080006_e.htm", "&lt;177 micron (NGR)")</f>
        <v>&lt;177 micron (NGR)</v>
      </c>
      <c r="M1367">
        <v>72</v>
      </c>
      <c r="N1367" t="s">
        <v>133</v>
      </c>
      <c r="O1367">
        <v>1366</v>
      </c>
      <c r="P1367">
        <v>1</v>
      </c>
      <c r="Q1367">
        <v>-2</v>
      </c>
      <c r="R1367">
        <v>6.4</v>
      </c>
      <c r="S1367">
        <v>-2</v>
      </c>
      <c r="T1367">
        <v>110</v>
      </c>
      <c r="U1367">
        <v>30.3</v>
      </c>
      <c r="V1367">
        <v>-5</v>
      </c>
      <c r="W1367">
        <v>49</v>
      </c>
      <c r="X1367">
        <v>10</v>
      </c>
      <c r="Y1367">
        <v>-20</v>
      </c>
      <c r="Z1367">
        <v>0.7</v>
      </c>
      <c r="AA1367">
        <v>-1</v>
      </c>
      <c r="AB1367">
        <v>35.700000000000003</v>
      </c>
      <c r="AC1367">
        <v>3</v>
      </c>
      <c r="AD1367">
        <v>-50</v>
      </c>
      <c r="AE1367">
        <v>22</v>
      </c>
      <c r="AF1367">
        <v>0.4</v>
      </c>
      <c r="AG1367">
        <v>1</v>
      </c>
      <c r="AH1367">
        <v>0.17</v>
      </c>
      <c r="AI1367">
        <v>10</v>
      </c>
      <c r="AJ1367">
        <v>20</v>
      </c>
      <c r="AK1367">
        <v>0.1</v>
      </c>
      <c r="AL1367">
        <v>6.4</v>
      </c>
      <c r="AM1367">
        <v>-5</v>
      </c>
      <c r="AN1367">
        <v>4</v>
      </c>
      <c r="AO1367">
        <v>-100</v>
      </c>
      <c r="AP1367">
        <v>-0.5</v>
      </c>
      <c r="AQ1367">
        <v>-0.5</v>
      </c>
      <c r="AR1367">
        <v>-10</v>
      </c>
      <c r="AS1367">
        <v>10.5</v>
      </c>
      <c r="AT1367">
        <v>800</v>
      </c>
      <c r="AU1367">
        <v>2.1</v>
      </c>
      <c r="AV1367">
        <v>-1</v>
      </c>
      <c r="AW1367">
        <v>2</v>
      </c>
      <c r="AX1367">
        <v>200</v>
      </c>
      <c r="AY1367">
        <v>-200</v>
      </c>
    </row>
    <row r="1368" spans="1:51" x14ac:dyDescent="0.3">
      <c r="A1368" t="s">
        <v>6620</v>
      </c>
      <c r="B1368" t="s">
        <v>6621</v>
      </c>
      <c r="C1368" t="s">
        <v>6622</v>
      </c>
      <c r="D1368" s="1" t="str">
        <f>HYPERLINK("http://geochem.nrcan.gc.ca/cdogs/content/bdl/bdl211192_e.htm", "21:1192")</f>
        <v>21:1192</v>
      </c>
      <c r="E1368" s="1" t="str">
        <f>HYPERLINK("http://geochem.nrcan.gc.ca/cdogs/content/svy/svy210191_e.htm", "21:0191")</f>
        <v>21:0191</v>
      </c>
      <c r="F1368" t="s">
        <v>6623</v>
      </c>
      <c r="G1368" t="s">
        <v>6624</v>
      </c>
      <c r="I1368">
        <v>57.180224299999999</v>
      </c>
      <c r="J1368">
        <v>-105.320739</v>
      </c>
      <c r="K1368" s="1" t="str">
        <f>HYPERLINK("http://geochem.nrcan.gc.ca/cdogs/content/kwd/kwd020027_e.htm", "NGR lake sediment grab sample")</f>
        <v>NGR lake sediment grab sample</v>
      </c>
      <c r="L1368" s="1" t="str">
        <f>HYPERLINK("http://geochem.nrcan.gc.ca/cdogs/content/kwd/kwd080006_e.htm", "&lt;177 micron (NGR)")</f>
        <v>&lt;177 micron (NGR)</v>
      </c>
      <c r="M1368">
        <v>72</v>
      </c>
      <c r="N1368" t="s">
        <v>145</v>
      </c>
      <c r="O1368">
        <v>1367</v>
      </c>
      <c r="P1368">
        <v>1</v>
      </c>
      <c r="Q1368">
        <v>-2</v>
      </c>
      <c r="R1368">
        <v>2.8</v>
      </c>
      <c r="S1368">
        <v>-2</v>
      </c>
      <c r="T1368">
        <v>70</v>
      </c>
      <c r="U1368">
        <v>36.799999999999997</v>
      </c>
      <c r="V1368">
        <v>-5</v>
      </c>
      <c r="W1368">
        <v>46</v>
      </c>
      <c r="X1368">
        <v>9</v>
      </c>
      <c r="Y1368">
        <v>-20</v>
      </c>
      <c r="Z1368">
        <v>1</v>
      </c>
      <c r="AA1368">
        <v>-1</v>
      </c>
      <c r="AB1368">
        <v>26.2</v>
      </c>
      <c r="AC1368">
        <v>2</v>
      </c>
      <c r="AD1368">
        <v>-50</v>
      </c>
      <c r="AE1368">
        <v>20</v>
      </c>
      <c r="AF1368">
        <v>0.2</v>
      </c>
      <c r="AG1368">
        <v>-1</v>
      </c>
      <c r="AH1368">
        <v>0.12</v>
      </c>
      <c r="AI1368">
        <v>30</v>
      </c>
      <c r="AJ1368">
        <v>17</v>
      </c>
      <c r="AK1368">
        <v>-0.1</v>
      </c>
      <c r="AL1368">
        <v>6.7</v>
      </c>
      <c r="AM1368">
        <v>-5</v>
      </c>
      <c r="AN1368">
        <v>3.4</v>
      </c>
      <c r="AO1368">
        <v>-100</v>
      </c>
      <c r="AP1368">
        <v>-0.5</v>
      </c>
      <c r="AQ1368">
        <v>-0.5</v>
      </c>
      <c r="AR1368">
        <v>-10</v>
      </c>
      <c r="AS1368">
        <v>9</v>
      </c>
      <c r="AT1368">
        <v>700</v>
      </c>
      <c r="AU1368">
        <v>1.9</v>
      </c>
      <c r="AV1368">
        <v>1</v>
      </c>
      <c r="AW1368">
        <v>-2</v>
      </c>
      <c r="AX1368">
        <v>100</v>
      </c>
      <c r="AY1368">
        <v>-200</v>
      </c>
    </row>
    <row r="1369" spans="1:51" x14ac:dyDescent="0.3">
      <c r="A1369" t="s">
        <v>6625</v>
      </c>
      <c r="B1369" t="s">
        <v>6626</v>
      </c>
      <c r="C1369" t="s">
        <v>6627</v>
      </c>
      <c r="D1369" s="1" t="str">
        <f>HYPERLINK("http://geochem.nrcan.gc.ca/cdogs/content/bdl/bdl211192_e.htm", "21:1192")</f>
        <v>21:1192</v>
      </c>
      <c r="E1369" s="1" t="str">
        <f>HYPERLINK("http://geochem.nrcan.gc.ca/cdogs/content/svy/svy210191_e.htm", "21:0191")</f>
        <v>21:0191</v>
      </c>
      <c r="F1369" t="s">
        <v>6628</v>
      </c>
      <c r="G1369" t="s">
        <v>6629</v>
      </c>
      <c r="I1369">
        <v>57.191319999999997</v>
      </c>
      <c r="J1369">
        <v>-105.29071810000001</v>
      </c>
      <c r="K1369" s="1" t="str">
        <f>HYPERLINK("http://geochem.nrcan.gc.ca/cdogs/content/kwd/kwd020027_e.htm", "NGR lake sediment grab sample")</f>
        <v>NGR lake sediment grab sample</v>
      </c>
      <c r="L1369" s="1" t="str">
        <f>HYPERLINK("http://geochem.nrcan.gc.ca/cdogs/content/kwd/kwd080006_e.htm", "&lt;177 micron (NGR)")</f>
        <v>&lt;177 micron (NGR)</v>
      </c>
      <c r="M1369">
        <v>72</v>
      </c>
      <c r="N1369" t="s">
        <v>151</v>
      </c>
      <c r="O1369">
        <v>1368</v>
      </c>
      <c r="P1369">
        <v>1</v>
      </c>
      <c r="Q1369">
        <v>-2</v>
      </c>
      <c r="R1369">
        <v>4.5999999999999996</v>
      </c>
      <c r="S1369">
        <v>-2</v>
      </c>
      <c r="T1369">
        <v>190</v>
      </c>
      <c r="U1369">
        <v>39</v>
      </c>
      <c r="V1369">
        <v>-5</v>
      </c>
      <c r="W1369">
        <v>41</v>
      </c>
      <c r="X1369">
        <v>6</v>
      </c>
      <c r="Y1369">
        <v>-20</v>
      </c>
      <c r="Z1369">
        <v>0.8</v>
      </c>
      <c r="AA1369">
        <v>-1</v>
      </c>
      <c r="AB1369">
        <v>20.6</v>
      </c>
      <c r="AC1369">
        <v>4</v>
      </c>
      <c r="AD1369">
        <v>-50</v>
      </c>
      <c r="AE1369">
        <v>21</v>
      </c>
      <c r="AF1369">
        <v>0.3</v>
      </c>
      <c r="AG1369">
        <v>-1</v>
      </c>
      <c r="AH1369">
        <v>0.32</v>
      </c>
      <c r="AI1369">
        <v>10</v>
      </c>
      <c r="AJ1369">
        <v>21</v>
      </c>
      <c r="AK1369">
        <v>0.1</v>
      </c>
      <c r="AL1369">
        <v>5.5</v>
      </c>
      <c r="AM1369">
        <v>-5</v>
      </c>
      <c r="AN1369">
        <v>3.4</v>
      </c>
      <c r="AO1369">
        <v>-100</v>
      </c>
      <c r="AP1369">
        <v>-0.5</v>
      </c>
      <c r="AQ1369">
        <v>0.5</v>
      </c>
      <c r="AR1369">
        <v>-10</v>
      </c>
      <c r="AS1369">
        <v>10.9</v>
      </c>
      <c r="AT1369">
        <v>1000</v>
      </c>
      <c r="AU1369">
        <v>2.4</v>
      </c>
      <c r="AV1369">
        <v>1</v>
      </c>
      <c r="AW1369">
        <v>-2</v>
      </c>
      <c r="AX1369">
        <v>100</v>
      </c>
      <c r="AY1369">
        <v>-200</v>
      </c>
    </row>
    <row r="1370" spans="1:51" x14ac:dyDescent="0.3">
      <c r="A1370" t="s">
        <v>6630</v>
      </c>
      <c r="B1370" t="s">
        <v>6631</v>
      </c>
      <c r="C1370" t="s">
        <v>6632</v>
      </c>
      <c r="D1370" s="1" t="str">
        <f>HYPERLINK("http://geochem.nrcan.gc.ca/cdogs/content/bdl/bdl211192_e.htm", "21:1192")</f>
        <v>21:1192</v>
      </c>
      <c r="E1370" s="1" t="str">
        <f>HYPERLINK("http://geochem.nrcan.gc.ca/cdogs/content/svy/svy210191_e.htm", "21:0191")</f>
        <v>21:0191</v>
      </c>
      <c r="F1370" t="s">
        <v>6633</v>
      </c>
      <c r="G1370" t="s">
        <v>6634</v>
      </c>
      <c r="I1370">
        <v>57.2187105</v>
      </c>
      <c r="J1370">
        <v>-105.2092918</v>
      </c>
      <c r="K1370" s="1" t="str">
        <f>HYPERLINK("http://geochem.nrcan.gc.ca/cdogs/content/kwd/kwd020027_e.htm", "NGR lake sediment grab sample")</f>
        <v>NGR lake sediment grab sample</v>
      </c>
      <c r="L1370" s="1" t="str">
        <f>HYPERLINK("http://geochem.nrcan.gc.ca/cdogs/content/kwd/kwd080006_e.htm", "&lt;177 micron (NGR)")</f>
        <v>&lt;177 micron (NGR)</v>
      </c>
      <c r="M1370">
        <v>72</v>
      </c>
      <c r="N1370" t="s">
        <v>157</v>
      </c>
      <c r="O1370">
        <v>1369</v>
      </c>
      <c r="P1370">
        <v>1</v>
      </c>
      <c r="Q1370">
        <v>-2</v>
      </c>
      <c r="R1370">
        <v>5.2</v>
      </c>
      <c r="S1370">
        <v>-2</v>
      </c>
      <c r="T1370">
        <v>70</v>
      </c>
      <c r="U1370">
        <v>41.8</v>
      </c>
      <c r="V1370">
        <v>-5</v>
      </c>
      <c r="W1370">
        <v>41</v>
      </c>
      <c r="X1370">
        <v>11</v>
      </c>
      <c r="Y1370">
        <v>30</v>
      </c>
      <c r="Z1370">
        <v>0.8</v>
      </c>
      <c r="AA1370">
        <v>-1</v>
      </c>
      <c r="AB1370">
        <v>20</v>
      </c>
      <c r="AC1370">
        <v>2</v>
      </c>
      <c r="AD1370">
        <v>-50</v>
      </c>
      <c r="AE1370">
        <v>18</v>
      </c>
      <c r="AF1370">
        <v>0.3</v>
      </c>
      <c r="AG1370">
        <v>-1</v>
      </c>
      <c r="AH1370">
        <v>0.13</v>
      </c>
      <c r="AI1370">
        <v>30</v>
      </c>
      <c r="AJ1370">
        <v>11</v>
      </c>
      <c r="AK1370">
        <v>0.1</v>
      </c>
      <c r="AL1370">
        <v>6.6</v>
      </c>
      <c r="AM1370">
        <v>-5</v>
      </c>
      <c r="AN1370">
        <v>3.5</v>
      </c>
      <c r="AO1370">
        <v>-100</v>
      </c>
      <c r="AP1370">
        <v>-0.5</v>
      </c>
      <c r="AQ1370">
        <v>-0.5</v>
      </c>
      <c r="AR1370">
        <v>-10</v>
      </c>
      <c r="AS1370">
        <v>9.1</v>
      </c>
      <c r="AT1370">
        <v>800</v>
      </c>
      <c r="AU1370">
        <v>2.5</v>
      </c>
      <c r="AV1370">
        <v>-1</v>
      </c>
      <c r="AW1370">
        <v>-2</v>
      </c>
      <c r="AX1370">
        <v>100</v>
      </c>
      <c r="AY1370">
        <v>-200</v>
      </c>
    </row>
    <row r="1371" spans="1:51" x14ac:dyDescent="0.3">
      <c r="A1371" t="s">
        <v>6635</v>
      </c>
      <c r="B1371" t="s">
        <v>6636</v>
      </c>
      <c r="C1371" t="s">
        <v>6637</v>
      </c>
      <c r="D1371" s="1" t="str">
        <f>HYPERLINK("http://geochem.nrcan.gc.ca/cdogs/content/bdl/bdl211192_e.htm", "21:1192")</f>
        <v>21:1192</v>
      </c>
      <c r="E1371" s="1" t="str">
        <f>HYPERLINK("http://geochem.nrcan.gc.ca/cdogs/content/svy/svy210191_e.htm", "21:0191")</f>
        <v>21:0191</v>
      </c>
      <c r="F1371" t="s">
        <v>6638</v>
      </c>
      <c r="G1371" t="s">
        <v>6639</v>
      </c>
      <c r="I1371">
        <v>57.215954000000004</v>
      </c>
      <c r="J1371">
        <v>-105.16614199999999</v>
      </c>
      <c r="K1371" s="1" t="str">
        <f>HYPERLINK("http://geochem.nrcan.gc.ca/cdogs/content/kwd/kwd020027_e.htm", "NGR lake sediment grab sample")</f>
        <v>NGR lake sediment grab sample</v>
      </c>
      <c r="L1371" s="1" t="str">
        <f>HYPERLINK("http://geochem.nrcan.gc.ca/cdogs/content/kwd/kwd080006_e.htm", "&lt;177 micron (NGR)")</f>
        <v>&lt;177 micron (NGR)</v>
      </c>
      <c r="M1371">
        <v>72</v>
      </c>
      <c r="N1371" t="s">
        <v>163</v>
      </c>
      <c r="O1371">
        <v>1370</v>
      </c>
      <c r="P1371">
        <v>1</v>
      </c>
      <c r="Q1371">
        <v>-2</v>
      </c>
      <c r="R1371">
        <v>0.9</v>
      </c>
      <c r="S1371">
        <v>-2</v>
      </c>
      <c r="T1371">
        <v>220</v>
      </c>
      <c r="U1371">
        <v>2.6</v>
      </c>
      <c r="V1371">
        <v>-5</v>
      </c>
      <c r="W1371">
        <v>23</v>
      </c>
      <c r="X1371">
        <v>-5</v>
      </c>
      <c r="Y1371">
        <v>-20</v>
      </c>
      <c r="Z1371">
        <v>0.6</v>
      </c>
      <c r="AA1371">
        <v>-1</v>
      </c>
      <c r="AB1371">
        <v>0.6</v>
      </c>
      <c r="AC1371">
        <v>8</v>
      </c>
      <c r="AD1371">
        <v>-50</v>
      </c>
      <c r="AE1371">
        <v>12</v>
      </c>
      <c r="AF1371">
        <v>-0.2</v>
      </c>
      <c r="AG1371">
        <v>-1</v>
      </c>
      <c r="AH1371">
        <v>0.64</v>
      </c>
      <c r="AI1371">
        <v>-10</v>
      </c>
      <c r="AJ1371">
        <v>32</v>
      </c>
      <c r="AK1371">
        <v>0.1</v>
      </c>
      <c r="AL1371">
        <v>2.1</v>
      </c>
      <c r="AM1371">
        <v>-5</v>
      </c>
      <c r="AN1371">
        <v>1.7</v>
      </c>
      <c r="AO1371">
        <v>-100</v>
      </c>
      <c r="AP1371">
        <v>0.6</v>
      </c>
      <c r="AQ1371">
        <v>-0.5</v>
      </c>
      <c r="AR1371">
        <v>-10</v>
      </c>
      <c r="AS1371">
        <v>7.2</v>
      </c>
      <c r="AT1371">
        <v>1300</v>
      </c>
      <c r="AU1371">
        <v>1.1000000000000001</v>
      </c>
      <c r="AV1371">
        <v>-1</v>
      </c>
      <c r="AW1371">
        <v>-2</v>
      </c>
      <c r="AX1371">
        <v>-100</v>
      </c>
      <c r="AY1371">
        <v>200</v>
      </c>
    </row>
    <row r="1372" spans="1:51" x14ac:dyDescent="0.3">
      <c r="A1372" t="s">
        <v>6640</v>
      </c>
      <c r="B1372" t="s">
        <v>6641</v>
      </c>
      <c r="C1372" t="s">
        <v>6642</v>
      </c>
      <c r="D1372" s="1" t="str">
        <f>HYPERLINK("http://geochem.nrcan.gc.ca/cdogs/content/bdl/bdl211192_e.htm", "21:1192")</f>
        <v>21:1192</v>
      </c>
      <c r="E1372" s="1" t="str">
        <f>HYPERLINK("http://geochem.nrcan.gc.ca/cdogs/content/svy/svy210191_e.htm", "21:0191")</f>
        <v>21:0191</v>
      </c>
      <c r="F1372" t="s">
        <v>6643</v>
      </c>
      <c r="G1372" t="s">
        <v>6644</v>
      </c>
      <c r="I1372">
        <v>57.259733099999998</v>
      </c>
      <c r="J1372">
        <v>-105.1702312</v>
      </c>
      <c r="K1372" s="1" t="str">
        <f>HYPERLINK("http://geochem.nrcan.gc.ca/cdogs/content/kwd/kwd020027_e.htm", "NGR lake sediment grab sample")</f>
        <v>NGR lake sediment grab sample</v>
      </c>
      <c r="L1372" s="1" t="str">
        <f>HYPERLINK("http://geochem.nrcan.gc.ca/cdogs/content/kwd/kwd080006_e.htm", "&lt;177 micron (NGR)")</f>
        <v>&lt;177 micron (NGR)</v>
      </c>
      <c r="M1372">
        <v>72</v>
      </c>
      <c r="N1372" t="s">
        <v>169</v>
      </c>
      <c r="O1372">
        <v>1371</v>
      </c>
      <c r="P1372">
        <v>1</v>
      </c>
      <c r="Q1372">
        <v>-2</v>
      </c>
      <c r="R1372">
        <v>8</v>
      </c>
      <c r="S1372">
        <v>-2</v>
      </c>
      <c r="T1372">
        <v>80</v>
      </c>
      <c r="U1372">
        <v>32.200000000000003</v>
      </c>
      <c r="V1372">
        <v>-5</v>
      </c>
      <c r="W1372">
        <v>35</v>
      </c>
      <c r="X1372">
        <v>16</v>
      </c>
      <c r="Y1372">
        <v>-20</v>
      </c>
      <c r="Z1372">
        <v>0.7</v>
      </c>
      <c r="AA1372">
        <v>-1</v>
      </c>
      <c r="AB1372">
        <v>27.6</v>
      </c>
      <c r="AC1372">
        <v>2</v>
      </c>
      <c r="AD1372">
        <v>-50</v>
      </c>
      <c r="AE1372">
        <v>17</v>
      </c>
      <c r="AF1372">
        <v>0.3</v>
      </c>
      <c r="AG1372">
        <v>1</v>
      </c>
      <c r="AH1372">
        <v>0.15</v>
      </c>
      <c r="AI1372">
        <v>20</v>
      </c>
      <c r="AJ1372">
        <v>13</v>
      </c>
      <c r="AK1372">
        <v>0.2</v>
      </c>
      <c r="AL1372">
        <v>6</v>
      </c>
      <c r="AM1372">
        <v>-5</v>
      </c>
      <c r="AN1372">
        <v>3.2</v>
      </c>
      <c r="AO1372">
        <v>-100</v>
      </c>
      <c r="AP1372">
        <v>-0.5</v>
      </c>
      <c r="AQ1372">
        <v>-0.5</v>
      </c>
      <c r="AR1372">
        <v>-10</v>
      </c>
      <c r="AS1372">
        <v>11.9</v>
      </c>
      <c r="AT1372">
        <v>700</v>
      </c>
      <c r="AU1372">
        <v>2.1</v>
      </c>
      <c r="AV1372">
        <v>-1</v>
      </c>
      <c r="AW1372">
        <v>-2</v>
      </c>
      <c r="AX1372">
        <v>100</v>
      </c>
      <c r="AY1372">
        <v>-200</v>
      </c>
    </row>
    <row r="1373" spans="1:51" x14ac:dyDescent="0.3">
      <c r="A1373" t="s">
        <v>6645</v>
      </c>
      <c r="B1373" t="s">
        <v>6646</v>
      </c>
      <c r="C1373" t="s">
        <v>6647</v>
      </c>
      <c r="D1373" s="1" t="str">
        <f>HYPERLINK("http://geochem.nrcan.gc.ca/cdogs/content/bdl/bdl211192_e.htm", "21:1192")</f>
        <v>21:1192</v>
      </c>
      <c r="E1373" s="1" t="str">
        <f>HYPERLINK("http://geochem.nrcan.gc.ca/cdogs/content/svy/svy210191_e.htm", "21:0191")</f>
        <v>21:0191</v>
      </c>
      <c r="F1373" t="s">
        <v>6648</v>
      </c>
      <c r="G1373" t="s">
        <v>6649</v>
      </c>
      <c r="I1373">
        <v>57.240629400000003</v>
      </c>
      <c r="J1373">
        <v>-105.2301751</v>
      </c>
      <c r="K1373" s="1" t="str">
        <f>HYPERLINK("http://geochem.nrcan.gc.ca/cdogs/content/kwd/kwd020027_e.htm", "NGR lake sediment grab sample")</f>
        <v>NGR lake sediment grab sample</v>
      </c>
      <c r="L1373" s="1" t="str">
        <f>HYPERLINK("http://geochem.nrcan.gc.ca/cdogs/content/kwd/kwd080006_e.htm", "&lt;177 micron (NGR)")</f>
        <v>&lt;177 micron (NGR)</v>
      </c>
      <c r="M1373">
        <v>73</v>
      </c>
      <c r="N1373" t="s">
        <v>57</v>
      </c>
      <c r="O1373">
        <v>1372</v>
      </c>
      <c r="P1373">
        <v>7</v>
      </c>
      <c r="Q1373">
        <v>-2</v>
      </c>
      <c r="R1373">
        <v>1.8</v>
      </c>
      <c r="S1373">
        <v>-2</v>
      </c>
      <c r="T1373">
        <v>90</v>
      </c>
      <c r="U1373">
        <v>28.4</v>
      </c>
      <c r="V1373">
        <v>-5</v>
      </c>
      <c r="W1373">
        <v>7</v>
      </c>
      <c r="X1373">
        <v>6</v>
      </c>
      <c r="Y1373">
        <v>-20</v>
      </c>
      <c r="Z1373">
        <v>-0.5</v>
      </c>
      <c r="AA1373">
        <v>-1</v>
      </c>
      <c r="AB1373">
        <v>1.8</v>
      </c>
      <c r="AC1373">
        <v>-1</v>
      </c>
      <c r="AD1373">
        <v>-50</v>
      </c>
      <c r="AE1373">
        <v>6</v>
      </c>
      <c r="AF1373">
        <v>-0.2</v>
      </c>
      <c r="AG1373">
        <v>-1</v>
      </c>
      <c r="AH1373">
        <v>0.13</v>
      </c>
      <c r="AI1373">
        <v>-10</v>
      </c>
      <c r="AJ1373">
        <v>9</v>
      </c>
      <c r="AK1373">
        <v>0.1</v>
      </c>
      <c r="AL1373">
        <v>1.7</v>
      </c>
      <c r="AM1373">
        <v>-5</v>
      </c>
      <c r="AN1373">
        <v>1.1000000000000001</v>
      </c>
      <c r="AO1373">
        <v>-100</v>
      </c>
      <c r="AP1373">
        <v>-0.5</v>
      </c>
      <c r="AQ1373">
        <v>-0.5</v>
      </c>
      <c r="AR1373">
        <v>-10</v>
      </c>
      <c r="AS1373">
        <v>3.9</v>
      </c>
      <c r="AT1373">
        <v>-500</v>
      </c>
      <c r="AU1373">
        <v>0.7</v>
      </c>
      <c r="AV1373">
        <v>-1</v>
      </c>
      <c r="AW1373">
        <v>-2</v>
      </c>
      <c r="AX1373">
        <v>200</v>
      </c>
      <c r="AY1373">
        <v>-200</v>
      </c>
    </row>
    <row r="1374" spans="1:51" x14ac:dyDescent="0.3">
      <c r="A1374" t="s">
        <v>6650</v>
      </c>
      <c r="B1374" t="s">
        <v>6651</v>
      </c>
      <c r="C1374" t="s">
        <v>6652</v>
      </c>
      <c r="D1374" s="1" t="str">
        <f>HYPERLINK("http://geochem.nrcan.gc.ca/cdogs/content/bdl/bdl211192_e.htm", "21:1192")</f>
        <v>21:1192</v>
      </c>
      <c r="E1374" s="1" t="str">
        <f>HYPERLINK("http://geochem.nrcan.gc.ca/cdogs/content/svy/svy_e.htm", "")</f>
        <v/>
      </c>
      <c r="H1374" s="1" t="str">
        <f>HYPERLINK("http://geochem.nrcan.gc.ca/cdogs/content/cr_/cr_00128_e.htm", "128")</f>
        <v>128</v>
      </c>
      <c r="K1374" t="s">
        <v>137</v>
      </c>
      <c r="L1374" t="s">
        <v>138</v>
      </c>
      <c r="M1374">
        <v>73</v>
      </c>
      <c r="N1374" t="s">
        <v>139</v>
      </c>
      <c r="O1374">
        <v>1373</v>
      </c>
      <c r="P1374">
        <v>8</v>
      </c>
      <c r="Q1374">
        <v>-2</v>
      </c>
      <c r="R1374">
        <v>15.1</v>
      </c>
      <c r="S1374">
        <v>-2</v>
      </c>
      <c r="T1374">
        <v>290</v>
      </c>
      <c r="U1374">
        <v>48.9</v>
      </c>
      <c r="V1374">
        <v>-5</v>
      </c>
      <c r="W1374">
        <v>47</v>
      </c>
      <c r="X1374">
        <v>13</v>
      </c>
      <c r="Y1374">
        <v>30</v>
      </c>
      <c r="Z1374">
        <v>1.6</v>
      </c>
      <c r="AA1374">
        <v>1</v>
      </c>
      <c r="AB1374">
        <v>3</v>
      </c>
      <c r="AC1374">
        <v>3</v>
      </c>
      <c r="AD1374">
        <v>-50</v>
      </c>
      <c r="AE1374">
        <v>24</v>
      </c>
      <c r="AF1374">
        <v>0.8</v>
      </c>
      <c r="AG1374">
        <v>-1</v>
      </c>
      <c r="AH1374">
        <v>0.62</v>
      </c>
      <c r="AI1374">
        <v>30</v>
      </c>
      <c r="AJ1374">
        <v>23</v>
      </c>
      <c r="AK1374">
        <v>1.7</v>
      </c>
      <c r="AL1374">
        <v>7.8</v>
      </c>
      <c r="AM1374">
        <v>-5</v>
      </c>
      <c r="AN1374">
        <v>4.8</v>
      </c>
      <c r="AO1374">
        <v>-100</v>
      </c>
      <c r="AP1374">
        <v>-0.5</v>
      </c>
      <c r="AQ1374">
        <v>0.7</v>
      </c>
      <c r="AR1374">
        <v>-10</v>
      </c>
      <c r="AS1374">
        <v>5.2</v>
      </c>
      <c r="AT1374">
        <v>2100</v>
      </c>
      <c r="AU1374">
        <v>32.700000000000003</v>
      </c>
      <c r="AV1374">
        <v>1</v>
      </c>
      <c r="AW1374">
        <v>-2</v>
      </c>
      <c r="AX1374">
        <v>200</v>
      </c>
      <c r="AY1374">
        <v>-200</v>
      </c>
    </row>
    <row r="1375" spans="1:51" x14ac:dyDescent="0.3">
      <c r="A1375" t="s">
        <v>6653</v>
      </c>
      <c r="B1375" t="s">
        <v>6654</v>
      </c>
      <c r="C1375" t="s">
        <v>6655</v>
      </c>
      <c r="D1375" s="1" t="str">
        <f>HYPERLINK("http://geochem.nrcan.gc.ca/cdogs/content/bdl/bdl211192_e.htm", "21:1192")</f>
        <v>21:1192</v>
      </c>
      <c r="E1375" s="1" t="str">
        <f>HYPERLINK("http://geochem.nrcan.gc.ca/cdogs/content/svy/svy210191_e.htm", "21:0191")</f>
        <v>21:0191</v>
      </c>
      <c r="F1375" t="s">
        <v>6648</v>
      </c>
      <c r="G1375" t="s">
        <v>6656</v>
      </c>
      <c r="I1375">
        <v>57.240629400000003</v>
      </c>
      <c r="J1375">
        <v>-105.2301751</v>
      </c>
      <c r="K1375" s="1" t="str">
        <f>HYPERLINK("http://geochem.nrcan.gc.ca/cdogs/content/kwd/kwd020027_e.htm", "NGR lake sediment grab sample")</f>
        <v>NGR lake sediment grab sample</v>
      </c>
      <c r="L1375" s="1" t="str">
        <f>HYPERLINK("http://geochem.nrcan.gc.ca/cdogs/content/kwd/kwd080006_e.htm", "&lt;177 micron (NGR)")</f>
        <v>&lt;177 micron (NGR)</v>
      </c>
      <c r="M1375">
        <v>73</v>
      </c>
      <c r="N1375" t="s">
        <v>67</v>
      </c>
      <c r="O1375">
        <v>1374</v>
      </c>
      <c r="P1375">
        <v>1</v>
      </c>
      <c r="Q1375">
        <v>-2</v>
      </c>
      <c r="R1375">
        <v>1.8</v>
      </c>
      <c r="S1375">
        <v>-2</v>
      </c>
      <c r="T1375">
        <v>90</v>
      </c>
      <c r="U1375">
        <v>28.5</v>
      </c>
      <c r="V1375">
        <v>-5</v>
      </c>
      <c r="W1375">
        <v>21</v>
      </c>
      <c r="X1375">
        <v>-5</v>
      </c>
      <c r="Y1375">
        <v>-20</v>
      </c>
      <c r="Z1375">
        <v>0.6</v>
      </c>
      <c r="AA1375">
        <v>-1</v>
      </c>
      <c r="AB1375">
        <v>2.1</v>
      </c>
      <c r="AC1375">
        <v>1</v>
      </c>
      <c r="AD1375">
        <v>-50</v>
      </c>
      <c r="AE1375">
        <v>7</v>
      </c>
      <c r="AF1375">
        <v>-0.2</v>
      </c>
      <c r="AG1375">
        <v>-1</v>
      </c>
      <c r="AH1375">
        <v>0.16</v>
      </c>
      <c r="AI1375">
        <v>-10</v>
      </c>
      <c r="AJ1375">
        <v>7</v>
      </c>
      <c r="AK1375">
        <v>0.1</v>
      </c>
      <c r="AL1375">
        <v>2.1</v>
      </c>
      <c r="AM1375">
        <v>-5</v>
      </c>
      <c r="AN1375">
        <v>1.2</v>
      </c>
      <c r="AO1375">
        <v>-100</v>
      </c>
      <c r="AP1375">
        <v>-0.5</v>
      </c>
      <c r="AQ1375">
        <v>-0.5</v>
      </c>
      <c r="AR1375">
        <v>-10</v>
      </c>
      <c r="AS1375">
        <v>4.4000000000000004</v>
      </c>
      <c r="AT1375">
        <v>-500</v>
      </c>
      <c r="AU1375">
        <v>0.7</v>
      </c>
      <c r="AV1375">
        <v>-1</v>
      </c>
      <c r="AW1375">
        <v>-2</v>
      </c>
      <c r="AX1375">
        <v>200</v>
      </c>
      <c r="AY1375">
        <v>-200</v>
      </c>
    </row>
    <row r="1376" spans="1:51" x14ac:dyDescent="0.3">
      <c r="A1376" t="s">
        <v>6657</v>
      </c>
      <c r="B1376" t="s">
        <v>6658</v>
      </c>
      <c r="C1376" t="s">
        <v>6659</v>
      </c>
      <c r="D1376" s="1" t="str">
        <f>HYPERLINK("http://geochem.nrcan.gc.ca/cdogs/content/bdl/bdl211192_e.htm", "21:1192")</f>
        <v>21:1192</v>
      </c>
      <c r="E1376" s="1" t="str">
        <f>HYPERLINK("http://geochem.nrcan.gc.ca/cdogs/content/svy/svy210191_e.htm", "21:0191")</f>
        <v>21:0191</v>
      </c>
      <c r="F1376" t="s">
        <v>6648</v>
      </c>
      <c r="G1376" t="s">
        <v>6660</v>
      </c>
      <c r="I1376">
        <v>57.240629400000003</v>
      </c>
      <c r="J1376">
        <v>-105.2301751</v>
      </c>
      <c r="K1376" s="1" t="str">
        <f>HYPERLINK("http://geochem.nrcan.gc.ca/cdogs/content/kwd/kwd020027_e.htm", "NGR lake sediment grab sample")</f>
        <v>NGR lake sediment grab sample</v>
      </c>
      <c r="L1376" s="1" t="str">
        <f>HYPERLINK("http://geochem.nrcan.gc.ca/cdogs/content/kwd/kwd080006_e.htm", "&lt;177 micron (NGR)")</f>
        <v>&lt;177 micron (NGR)</v>
      </c>
      <c r="M1376">
        <v>73</v>
      </c>
      <c r="N1376" t="s">
        <v>62</v>
      </c>
      <c r="O1376">
        <v>1375</v>
      </c>
      <c r="P1376">
        <v>1</v>
      </c>
      <c r="Q1376">
        <v>-2</v>
      </c>
      <c r="R1376">
        <v>1.6</v>
      </c>
      <c r="S1376">
        <v>-2</v>
      </c>
      <c r="T1376">
        <v>110</v>
      </c>
      <c r="U1376">
        <v>28.2</v>
      </c>
      <c r="V1376">
        <v>-5</v>
      </c>
      <c r="W1376">
        <v>13</v>
      </c>
      <c r="X1376">
        <v>-5</v>
      </c>
      <c r="Y1376">
        <v>-20</v>
      </c>
      <c r="Z1376">
        <v>0.6</v>
      </c>
      <c r="AA1376">
        <v>-1</v>
      </c>
      <c r="AB1376">
        <v>2.4</v>
      </c>
      <c r="AC1376">
        <v>1</v>
      </c>
      <c r="AD1376">
        <v>-50</v>
      </c>
      <c r="AE1376">
        <v>7</v>
      </c>
      <c r="AF1376">
        <v>-0.2</v>
      </c>
      <c r="AG1376">
        <v>-1</v>
      </c>
      <c r="AH1376">
        <v>0.15</v>
      </c>
      <c r="AI1376">
        <v>-10</v>
      </c>
      <c r="AJ1376">
        <v>7</v>
      </c>
      <c r="AK1376">
        <v>-0.1</v>
      </c>
      <c r="AL1376">
        <v>2</v>
      </c>
      <c r="AM1376">
        <v>-5</v>
      </c>
      <c r="AN1376">
        <v>1</v>
      </c>
      <c r="AO1376">
        <v>-100</v>
      </c>
      <c r="AP1376">
        <v>-0.5</v>
      </c>
      <c r="AQ1376">
        <v>-0.5</v>
      </c>
      <c r="AR1376">
        <v>-10</v>
      </c>
      <c r="AS1376">
        <v>3.9</v>
      </c>
      <c r="AT1376">
        <v>-500</v>
      </c>
      <c r="AU1376">
        <v>0.6</v>
      </c>
      <c r="AV1376">
        <v>-1</v>
      </c>
      <c r="AW1376">
        <v>-2</v>
      </c>
      <c r="AX1376">
        <v>100</v>
      </c>
      <c r="AY1376">
        <v>-200</v>
      </c>
    </row>
    <row r="1377" spans="1:51" x14ac:dyDescent="0.3">
      <c r="A1377" t="s">
        <v>6661</v>
      </c>
      <c r="B1377" t="s">
        <v>6662</v>
      </c>
      <c r="C1377" t="s">
        <v>6663</v>
      </c>
      <c r="D1377" s="1" t="str">
        <f>HYPERLINK("http://geochem.nrcan.gc.ca/cdogs/content/bdl/bdl211192_e.htm", "21:1192")</f>
        <v>21:1192</v>
      </c>
      <c r="E1377" s="1" t="str">
        <f>HYPERLINK("http://geochem.nrcan.gc.ca/cdogs/content/svy/svy210191_e.htm", "21:0191")</f>
        <v>21:0191</v>
      </c>
      <c r="F1377" t="s">
        <v>6664</v>
      </c>
      <c r="G1377" t="s">
        <v>6665</v>
      </c>
      <c r="I1377">
        <v>57.223873699999999</v>
      </c>
      <c r="J1377">
        <v>-105.28379940000001</v>
      </c>
      <c r="K1377" s="1" t="str">
        <f>HYPERLINK("http://geochem.nrcan.gc.ca/cdogs/content/kwd/kwd020027_e.htm", "NGR lake sediment grab sample")</f>
        <v>NGR lake sediment grab sample</v>
      </c>
      <c r="L1377" s="1" t="str">
        <f>HYPERLINK("http://geochem.nrcan.gc.ca/cdogs/content/kwd/kwd080006_e.htm", "&lt;177 micron (NGR)")</f>
        <v>&lt;177 micron (NGR)</v>
      </c>
      <c r="M1377">
        <v>73</v>
      </c>
      <c r="N1377" t="s">
        <v>73</v>
      </c>
      <c r="O1377">
        <v>1376</v>
      </c>
      <c r="P1377">
        <v>1</v>
      </c>
      <c r="Q1377">
        <v>-2</v>
      </c>
      <c r="R1377">
        <v>6.3</v>
      </c>
      <c r="S1377">
        <v>-2</v>
      </c>
      <c r="T1377">
        <v>80</v>
      </c>
      <c r="U1377">
        <v>30.3</v>
      </c>
      <c r="V1377">
        <v>-5</v>
      </c>
      <c r="W1377">
        <v>38</v>
      </c>
      <c r="X1377">
        <v>9</v>
      </c>
      <c r="Y1377">
        <v>-20</v>
      </c>
      <c r="Z1377">
        <v>0.5</v>
      </c>
      <c r="AA1377">
        <v>-1</v>
      </c>
      <c r="AB1377">
        <v>21</v>
      </c>
      <c r="AC1377">
        <v>3</v>
      </c>
      <c r="AD1377">
        <v>-50</v>
      </c>
      <c r="AE1377">
        <v>18</v>
      </c>
      <c r="AF1377">
        <v>0.3</v>
      </c>
      <c r="AG1377">
        <v>2</v>
      </c>
      <c r="AH1377">
        <v>0.23</v>
      </c>
      <c r="AI1377">
        <v>20</v>
      </c>
      <c r="AJ1377">
        <v>10</v>
      </c>
      <c r="AK1377">
        <v>0.2</v>
      </c>
      <c r="AL1377">
        <v>4.9000000000000004</v>
      </c>
      <c r="AM1377">
        <v>-5</v>
      </c>
      <c r="AN1377">
        <v>2.8</v>
      </c>
      <c r="AO1377">
        <v>-100</v>
      </c>
      <c r="AP1377">
        <v>-0.5</v>
      </c>
      <c r="AQ1377">
        <v>-0.5</v>
      </c>
      <c r="AR1377">
        <v>-10</v>
      </c>
      <c r="AS1377">
        <v>9.3000000000000007</v>
      </c>
      <c r="AT1377">
        <v>600</v>
      </c>
      <c r="AU1377">
        <v>2</v>
      </c>
      <c r="AV1377">
        <v>-1</v>
      </c>
      <c r="AW1377">
        <v>-2</v>
      </c>
      <c r="AX1377">
        <v>200</v>
      </c>
      <c r="AY1377">
        <v>-200</v>
      </c>
    </row>
    <row r="1378" spans="1:51" x14ac:dyDescent="0.3">
      <c r="A1378" t="s">
        <v>6666</v>
      </c>
      <c r="B1378" t="s">
        <v>6667</v>
      </c>
      <c r="C1378" t="s">
        <v>6668</v>
      </c>
      <c r="D1378" s="1" t="str">
        <f>HYPERLINK("http://geochem.nrcan.gc.ca/cdogs/content/bdl/bdl211192_e.htm", "21:1192")</f>
        <v>21:1192</v>
      </c>
      <c r="E1378" s="1" t="str">
        <f>HYPERLINK("http://geochem.nrcan.gc.ca/cdogs/content/svy/svy210191_e.htm", "21:0191")</f>
        <v>21:0191</v>
      </c>
      <c r="F1378" t="s">
        <v>6669</v>
      </c>
      <c r="G1378" t="s">
        <v>6670</v>
      </c>
      <c r="I1378">
        <v>57.231757999999999</v>
      </c>
      <c r="J1378">
        <v>-105.31167259999999</v>
      </c>
      <c r="K1378" s="1" t="str">
        <f>HYPERLINK("http://geochem.nrcan.gc.ca/cdogs/content/kwd/kwd020027_e.htm", "NGR lake sediment grab sample")</f>
        <v>NGR lake sediment grab sample</v>
      </c>
      <c r="L1378" s="1" t="str">
        <f>HYPERLINK("http://geochem.nrcan.gc.ca/cdogs/content/kwd/kwd080006_e.htm", "&lt;177 micron (NGR)")</f>
        <v>&lt;177 micron (NGR)</v>
      </c>
      <c r="M1378">
        <v>73</v>
      </c>
      <c r="N1378" t="s">
        <v>79</v>
      </c>
      <c r="O1378">
        <v>1377</v>
      </c>
      <c r="P1378">
        <v>1</v>
      </c>
      <c r="Q1378">
        <v>-2</v>
      </c>
      <c r="R1378">
        <v>2.9</v>
      </c>
      <c r="S1378">
        <v>-2</v>
      </c>
      <c r="T1378">
        <v>80</v>
      </c>
      <c r="U1378">
        <v>35.700000000000003</v>
      </c>
      <c r="V1378">
        <v>-5</v>
      </c>
      <c r="W1378">
        <v>23</v>
      </c>
      <c r="X1378">
        <v>5</v>
      </c>
      <c r="Y1378">
        <v>-20</v>
      </c>
      <c r="Z1378">
        <v>-0.5</v>
      </c>
      <c r="AA1378">
        <v>-1</v>
      </c>
      <c r="AB1378">
        <v>3.9</v>
      </c>
      <c r="AC1378">
        <v>2</v>
      </c>
      <c r="AD1378">
        <v>-50</v>
      </c>
      <c r="AE1378">
        <v>11</v>
      </c>
      <c r="AF1378">
        <v>-0.2</v>
      </c>
      <c r="AG1378">
        <v>-1</v>
      </c>
      <c r="AH1378">
        <v>0.21</v>
      </c>
      <c r="AI1378">
        <v>10</v>
      </c>
      <c r="AJ1378">
        <v>9</v>
      </c>
      <c r="AK1378">
        <v>0.1</v>
      </c>
      <c r="AL1378">
        <v>3.1</v>
      </c>
      <c r="AM1378">
        <v>-5</v>
      </c>
      <c r="AN1378">
        <v>1.5</v>
      </c>
      <c r="AO1378">
        <v>-100</v>
      </c>
      <c r="AP1378">
        <v>-0.5</v>
      </c>
      <c r="AQ1378">
        <v>-0.5</v>
      </c>
      <c r="AR1378">
        <v>-10</v>
      </c>
      <c r="AS1378">
        <v>5.4</v>
      </c>
      <c r="AT1378">
        <v>500</v>
      </c>
      <c r="AU1378">
        <v>0.8</v>
      </c>
      <c r="AV1378">
        <v>-1</v>
      </c>
      <c r="AW1378">
        <v>-2</v>
      </c>
      <c r="AX1378">
        <v>200</v>
      </c>
      <c r="AY1378">
        <v>-200</v>
      </c>
    </row>
    <row r="1379" spans="1:51" x14ac:dyDescent="0.3">
      <c r="A1379" t="s">
        <v>6671</v>
      </c>
      <c r="B1379" t="s">
        <v>6672</v>
      </c>
      <c r="C1379" t="s">
        <v>6673</v>
      </c>
      <c r="D1379" s="1" t="str">
        <f>HYPERLINK("http://geochem.nrcan.gc.ca/cdogs/content/bdl/bdl211192_e.htm", "21:1192")</f>
        <v>21:1192</v>
      </c>
      <c r="E1379" s="1" t="str">
        <f>HYPERLINK("http://geochem.nrcan.gc.ca/cdogs/content/svy/svy210191_e.htm", "21:0191")</f>
        <v>21:0191</v>
      </c>
      <c r="F1379" t="s">
        <v>6674</v>
      </c>
      <c r="G1379" t="s">
        <v>6675</v>
      </c>
      <c r="I1379">
        <v>57.259563200000002</v>
      </c>
      <c r="J1379">
        <v>-105.27628</v>
      </c>
      <c r="K1379" s="1" t="str">
        <f>HYPERLINK("http://geochem.nrcan.gc.ca/cdogs/content/kwd/kwd020027_e.htm", "NGR lake sediment grab sample")</f>
        <v>NGR lake sediment grab sample</v>
      </c>
      <c r="L1379" s="1" t="str">
        <f>HYPERLINK("http://geochem.nrcan.gc.ca/cdogs/content/kwd/kwd080006_e.htm", "&lt;177 micron (NGR)")</f>
        <v>&lt;177 micron (NGR)</v>
      </c>
      <c r="M1379">
        <v>73</v>
      </c>
      <c r="N1379" t="s">
        <v>85</v>
      </c>
      <c r="O1379">
        <v>1378</v>
      </c>
      <c r="P1379">
        <v>1</v>
      </c>
      <c r="Q1379">
        <v>-2</v>
      </c>
      <c r="R1379">
        <v>2.7</v>
      </c>
      <c r="S1379">
        <v>-2</v>
      </c>
      <c r="T1379">
        <v>130</v>
      </c>
      <c r="U1379">
        <v>19.5</v>
      </c>
      <c r="V1379">
        <v>-5</v>
      </c>
      <c r="W1379">
        <v>32</v>
      </c>
      <c r="X1379">
        <v>-5</v>
      </c>
      <c r="Y1379">
        <v>-20</v>
      </c>
      <c r="Z1379">
        <v>0.8</v>
      </c>
      <c r="AA1379">
        <v>-1</v>
      </c>
      <c r="AB1379">
        <v>2.1</v>
      </c>
      <c r="AC1379">
        <v>3</v>
      </c>
      <c r="AD1379">
        <v>-50</v>
      </c>
      <c r="AE1379">
        <v>13</v>
      </c>
      <c r="AF1379">
        <v>-0.2</v>
      </c>
      <c r="AG1379">
        <v>-1</v>
      </c>
      <c r="AH1379">
        <v>0.27</v>
      </c>
      <c r="AI1379">
        <v>-10</v>
      </c>
      <c r="AJ1379">
        <v>16</v>
      </c>
      <c r="AK1379">
        <v>0.1</v>
      </c>
      <c r="AL1379">
        <v>3</v>
      </c>
      <c r="AM1379">
        <v>-5</v>
      </c>
      <c r="AN1379">
        <v>2</v>
      </c>
      <c r="AO1379">
        <v>-100</v>
      </c>
      <c r="AP1379">
        <v>-0.5</v>
      </c>
      <c r="AQ1379">
        <v>-0.5</v>
      </c>
      <c r="AR1379">
        <v>-10</v>
      </c>
      <c r="AS1379">
        <v>6.7</v>
      </c>
      <c r="AT1379">
        <v>800</v>
      </c>
      <c r="AU1379">
        <v>1.2</v>
      </c>
      <c r="AV1379">
        <v>-1</v>
      </c>
      <c r="AW1379">
        <v>-2</v>
      </c>
      <c r="AX1379">
        <v>-100</v>
      </c>
      <c r="AY1379">
        <v>-200</v>
      </c>
    </row>
    <row r="1380" spans="1:51" x14ac:dyDescent="0.3">
      <c r="A1380" t="s">
        <v>6676</v>
      </c>
      <c r="B1380" t="s">
        <v>6677</v>
      </c>
      <c r="C1380" t="s">
        <v>6678</v>
      </c>
      <c r="D1380" s="1" t="str">
        <f>HYPERLINK("http://geochem.nrcan.gc.ca/cdogs/content/bdl/bdl211192_e.htm", "21:1192")</f>
        <v>21:1192</v>
      </c>
      <c r="E1380" s="1" t="str">
        <f>HYPERLINK("http://geochem.nrcan.gc.ca/cdogs/content/svy/svy210191_e.htm", "21:0191")</f>
        <v>21:0191</v>
      </c>
      <c r="F1380" t="s">
        <v>6679</v>
      </c>
      <c r="G1380" t="s">
        <v>6680</v>
      </c>
      <c r="I1380">
        <v>57.262569200000002</v>
      </c>
      <c r="J1380">
        <v>-105.3194752</v>
      </c>
      <c r="K1380" s="1" t="str">
        <f>HYPERLINK("http://geochem.nrcan.gc.ca/cdogs/content/kwd/kwd020027_e.htm", "NGR lake sediment grab sample")</f>
        <v>NGR lake sediment grab sample</v>
      </c>
      <c r="L1380" s="1" t="str">
        <f>HYPERLINK("http://geochem.nrcan.gc.ca/cdogs/content/kwd/kwd080006_e.htm", "&lt;177 micron (NGR)")</f>
        <v>&lt;177 micron (NGR)</v>
      </c>
      <c r="M1380">
        <v>73</v>
      </c>
      <c r="N1380" t="s">
        <v>91</v>
      </c>
      <c r="O1380">
        <v>1379</v>
      </c>
      <c r="P1380">
        <v>1</v>
      </c>
      <c r="Q1380">
        <v>-2</v>
      </c>
      <c r="R1380">
        <v>2.1</v>
      </c>
      <c r="S1380">
        <v>-2</v>
      </c>
      <c r="T1380">
        <v>350</v>
      </c>
      <c r="U1380">
        <v>9.4</v>
      </c>
      <c r="V1380">
        <v>-5</v>
      </c>
      <c r="W1380">
        <v>61</v>
      </c>
      <c r="X1380">
        <v>-5</v>
      </c>
      <c r="Y1380">
        <v>30</v>
      </c>
      <c r="Z1380">
        <v>1.4</v>
      </c>
      <c r="AA1380">
        <v>-1</v>
      </c>
      <c r="AB1380">
        <v>0.9</v>
      </c>
      <c r="AC1380">
        <v>8</v>
      </c>
      <c r="AD1380">
        <v>-50</v>
      </c>
      <c r="AE1380">
        <v>27</v>
      </c>
      <c r="AF1380">
        <v>0.3</v>
      </c>
      <c r="AG1380">
        <v>-1</v>
      </c>
      <c r="AH1380">
        <v>0.87</v>
      </c>
      <c r="AI1380">
        <v>-10</v>
      </c>
      <c r="AJ1380">
        <v>52</v>
      </c>
      <c r="AK1380">
        <v>0.2</v>
      </c>
      <c r="AL1380">
        <v>4.9000000000000004</v>
      </c>
      <c r="AM1380">
        <v>-5</v>
      </c>
      <c r="AN1380">
        <v>3.8</v>
      </c>
      <c r="AO1380">
        <v>-100</v>
      </c>
      <c r="AP1380">
        <v>0.8</v>
      </c>
      <c r="AQ1380">
        <v>-0.5</v>
      </c>
      <c r="AR1380">
        <v>-10</v>
      </c>
      <c r="AS1380">
        <v>15.1</v>
      </c>
      <c r="AT1380">
        <v>2400</v>
      </c>
      <c r="AU1380">
        <v>2.2000000000000002</v>
      </c>
      <c r="AV1380">
        <v>-1</v>
      </c>
      <c r="AW1380">
        <v>-2</v>
      </c>
      <c r="AX1380">
        <v>100</v>
      </c>
      <c r="AY1380">
        <v>300</v>
      </c>
    </row>
    <row r="1381" spans="1:51" x14ac:dyDescent="0.3">
      <c r="A1381" t="s">
        <v>6681</v>
      </c>
      <c r="B1381" t="s">
        <v>6682</v>
      </c>
      <c r="C1381" t="s">
        <v>6683</v>
      </c>
      <c r="D1381" s="1" t="str">
        <f>HYPERLINK("http://geochem.nrcan.gc.ca/cdogs/content/bdl/bdl211192_e.htm", "21:1192")</f>
        <v>21:1192</v>
      </c>
      <c r="E1381" s="1" t="str">
        <f>HYPERLINK("http://geochem.nrcan.gc.ca/cdogs/content/svy/svy210191_e.htm", "21:0191")</f>
        <v>21:0191</v>
      </c>
      <c r="F1381" t="s">
        <v>6684</v>
      </c>
      <c r="G1381" t="s">
        <v>6685</v>
      </c>
      <c r="I1381">
        <v>57.258833199999998</v>
      </c>
      <c r="J1381">
        <v>-105.4117682</v>
      </c>
      <c r="K1381" s="1" t="str">
        <f>HYPERLINK("http://geochem.nrcan.gc.ca/cdogs/content/kwd/kwd020027_e.htm", "NGR lake sediment grab sample")</f>
        <v>NGR lake sediment grab sample</v>
      </c>
      <c r="L1381" s="1" t="str">
        <f>HYPERLINK("http://geochem.nrcan.gc.ca/cdogs/content/kwd/kwd080006_e.htm", "&lt;177 micron (NGR)")</f>
        <v>&lt;177 micron (NGR)</v>
      </c>
      <c r="M1381">
        <v>73</v>
      </c>
      <c r="N1381" t="s">
        <v>97</v>
      </c>
      <c r="O1381">
        <v>1380</v>
      </c>
      <c r="P1381">
        <v>1</v>
      </c>
      <c r="Q1381">
        <v>-2</v>
      </c>
      <c r="R1381">
        <v>2.5</v>
      </c>
      <c r="S1381">
        <v>-2</v>
      </c>
      <c r="T1381">
        <v>100</v>
      </c>
      <c r="U1381">
        <v>26.8</v>
      </c>
      <c r="V1381">
        <v>-5</v>
      </c>
      <c r="W1381">
        <v>12</v>
      </c>
      <c r="X1381">
        <v>-5</v>
      </c>
      <c r="Y1381">
        <v>-20</v>
      </c>
      <c r="Z1381">
        <v>-0.5</v>
      </c>
      <c r="AA1381">
        <v>-1</v>
      </c>
      <c r="AB1381">
        <v>1.4</v>
      </c>
      <c r="AC1381">
        <v>2</v>
      </c>
      <c r="AD1381">
        <v>-50</v>
      </c>
      <c r="AE1381">
        <v>7</v>
      </c>
      <c r="AF1381">
        <v>-0.2</v>
      </c>
      <c r="AG1381">
        <v>1</v>
      </c>
      <c r="AH1381">
        <v>0.19</v>
      </c>
      <c r="AI1381">
        <v>-10</v>
      </c>
      <c r="AJ1381">
        <v>8</v>
      </c>
      <c r="AK1381">
        <v>-0.1</v>
      </c>
      <c r="AL1381">
        <v>1.5</v>
      </c>
      <c r="AM1381">
        <v>-5</v>
      </c>
      <c r="AN1381">
        <v>1</v>
      </c>
      <c r="AO1381">
        <v>-100</v>
      </c>
      <c r="AP1381">
        <v>-0.5</v>
      </c>
      <c r="AQ1381">
        <v>-0.5</v>
      </c>
      <c r="AR1381">
        <v>-10</v>
      </c>
      <c r="AS1381">
        <v>2.9</v>
      </c>
      <c r="AT1381">
        <v>-500</v>
      </c>
      <c r="AU1381">
        <v>0.5</v>
      </c>
      <c r="AV1381">
        <v>-1</v>
      </c>
      <c r="AW1381">
        <v>-2</v>
      </c>
      <c r="AX1381">
        <v>-100</v>
      </c>
      <c r="AY1381">
        <v>-200</v>
      </c>
    </row>
    <row r="1382" spans="1:51" x14ac:dyDescent="0.3">
      <c r="A1382" t="s">
        <v>6686</v>
      </c>
      <c r="B1382" t="s">
        <v>6687</v>
      </c>
      <c r="C1382" t="s">
        <v>6688</v>
      </c>
      <c r="D1382" s="1" t="str">
        <f>HYPERLINK("http://geochem.nrcan.gc.ca/cdogs/content/bdl/bdl211192_e.htm", "21:1192")</f>
        <v>21:1192</v>
      </c>
      <c r="E1382" s="1" t="str">
        <f>HYPERLINK("http://geochem.nrcan.gc.ca/cdogs/content/svy/svy210191_e.htm", "21:0191")</f>
        <v>21:0191</v>
      </c>
      <c r="F1382" t="s">
        <v>6689</v>
      </c>
      <c r="G1382" t="s">
        <v>6690</v>
      </c>
      <c r="I1382">
        <v>57.2317125</v>
      </c>
      <c r="J1382">
        <v>-105.3863185</v>
      </c>
      <c r="K1382" s="1" t="str">
        <f>HYPERLINK("http://geochem.nrcan.gc.ca/cdogs/content/kwd/kwd020027_e.htm", "NGR lake sediment grab sample")</f>
        <v>NGR lake sediment grab sample</v>
      </c>
      <c r="L1382" s="1" t="str">
        <f>HYPERLINK("http://geochem.nrcan.gc.ca/cdogs/content/kwd/kwd080006_e.htm", "&lt;177 micron (NGR)")</f>
        <v>&lt;177 micron (NGR)</v>
      </c>
      <c r="M1382">
        <v>73</v>
      </c>
      <c r="N1382" t="s">
        <v>103</v>
      </c>
      <c r="O1382">
        <v>1381</v>
      </c>
      <c r="P1382">
        <v>1</v>
      </c>
      <c r="Q1382">
        <v>-2</v>
      </c>
      <c r="R1382">
        <v>8.6999999999999993</v>
      </c>
      <c r="S1382">
        <v>-2</v>
      </c>
      <c r="T1382">
        <v>210</v>
      </c>
      <c r="U1382">
        <v>21</v>
      </c>
      <c r="V1382">
        <v>-5</v>
      </c>
      <c r="W1382">
        <v>40</v>
      </c>
      <c r="X1382">
        <v>8</v>
      </c>
      <c r="Y1382">
        <v>-20</v>
      </c>
      <c r="Z1382">
        <v>0.8</v>
      </c>
      <c r="AA1382">
        <v>-1</v>
      </c>
      <c r="AB1382">
        <v>21.8</v>
      </c>
      <c r="AC1382">
        <v>5</v>
      </c>
      <c r="AD1382">
        <v>-50</v>
      </c>
      <c r="AE1382">
        <v>18</v>
      </c>
      <c r="AF1382">
        <v>0.2</v>
      </c>
      <c r="AG1382">
        <v>2</v>
      </c>
      <c r="AH1382">
        <v>0.36</v>
      </c>
      <c r="AI1382">
        <v>10</v>
      </c>
      <c r="AJ1382">
        <v>18</v>
      </c>
      <c r="AK1382">
        <v>0.2</v>
      </c>
      <c r="AL1382">
        <v>3.9</v>
      </c>
      <c r="AM1382">
        <v>-5</v>
      </c>
      <c r="AN1382">
        <v>3</v>
      </c>
      <c r="AO1382">
        <v>-100</v>
      </c>
      <c r="AP1382">
        <v>0.5</v>
      </c>
      <c r="AQ1382">
        <v>-0.5</v>
      </c>
      <c r="AR1382">
        <v>-10</v>
      </c>
      <c r="AS1382">
        <v>12.4</v>
      </c>
      <c r="AT1382">
        <v>1100</v>
      </c>
      <c r="AU1382">
        <v>1.9</v>
      </c>
      <c r="AV1382">
        <v>-1</v>
      </c>
      <c r="AW1382">
        <v>-2</v>
      </c>
      <c r="AX1382">
        <v>100</v>
      </c>
      <c r="AY1382">
        <v>-200</v>
      </c>
    </row>
    <row r="1383" spans="1:51" x14ac:dyDescent="0.3">
      <c r="A1383" t="s">
        <v>6691</v>
      </c>
      <c r="B1383" t="s">
        <v>6692</v>
      </c>
      <c r="C1383" t="s">
        <v>6693</v>
      </c>
      <c r="D1383" s="1" t="str">
        <f>HYPERLINK("http://geochem.nrcan.gc.ca/cdogs/content/bdl/bdl211192_e.htm", "21:1192")</f>
        <v>21:1192</v>
      </c>
      <c r="E1383" s="1" t="str">
        <f>HYPERLINK("http://geochem.nrcan.gc.ca/cdogs/content/svy/svy210191_e.htm", "21:0191")</f>
        <v>21:0191</v>
      </c>
      <c r="F1383" t="s">
        <v>6694</v>
      </c>
      <c r="G1383" t="s">
        <v>6695</v>
      </c>
      <c r="I1383">
        <v>57.224713100000002</v>
      </c>
      <c r="J1383">
        <v>-105.438733</v>
      </c>
      <c r="K1383" s="1" t="str">
        <f>HYPERLINK("http://geochem.nrcan.gc.ca/cdogs/content/kwd/kwd020027_e.htm", "NGR lake sediment grab sample")</f>
        <v>NGR lake sediment grab sample</v>
      </c>
      <c r="L1383" s="1" t="str">
        <f>HYPERLINK("http://geochem.nrcan.gc.ca/cdogs/content/kwd/kwd080006_e.htm", "&lt;177 micron (NGR)")</f>
        <v>&lt;177 micron (NGR)</v>
      </c>
      <c r="M1383">
        <v>73</v>
      </c>
      <c r="N1383" t="s">
        <v>109</v>
      </c>
      <c r="O1383">
        <v>1382</v>
      </c>
      <c r="P1383">
        <v>1</v>
      </c>
      <c r="Q1383">
        <v>-2</v>
      </c>
      <c r="R1383">
        <v>2</v>
      </c>
      <c r="S1383">
        <v>-2</v>
      </c>
      <c r="T1383">
        <v>230</v>
      </c>
      <c r="U1383">
        <v>15.5</v>
      </c>
      <c r="V1383">
        <v>-5</v>
      </c>
      <c r="W1383">
        <v>40</v>
      </c>
      <c r="X1383">
        <v>-5</v>
      </c>
      <c r="Y1383">
        <v>20</v>
      </c>
      <c r="Z1383">
        <v>0.8</v>
      </c>
      <c r="AA1383">
        <v>-1</v>
      </c>
      <c r="AB1383">
        <v>0.6</v>
      </c>
      <c r="AC1383">
        <v>11</v>
      </c>
      <c r="AD1383">
        <v>-50</v>
      </c>
      <c r="AE1383">
        <v>18</v>
      </c>
      <c r="AF1383">
        <v>0.3</v>
      </c>
      <c r="AG1383">
        <v>1</v>
      </c>
      <c r="AH1383">
        <v>0.71</v>
      </c>
      <c r="AI1383">
        <v>-10</v>
      </c>
      <c r="AJ1383">
        <v>29</v>
      </c>
      <c r="AK1383">
        <v>0.2</v>
      </c>
      <c r="AL1383">
        <v>3.2</v>
      </c>
      <c r="AM1383">
        <v>-5</v>
      </c>
      <c r="AN1383">
        <v>2.7</v>
      </c>
      <c r="AO1383">
        <v>-100</v>
      </c>
      <c r="AP1383">
        <v>0.6</v>
      </c>
      <c r="AQ1383">
        <v>-0.5</v>
      </c>
      <c r="AR1383">
        <v>-10</v>
      </c>
      <c r="AS1383">
        <v>10.199999999999999</v>
      </c>
      <c r="AT1383">
        <v>1600</v>
      </c>
      <c r="AU1383">
        <v>1.8</v>
      </c>
      <c r="AV1383">
        <v>-1</v>
      </c>
      <c r="AW1383">
        <v>-2</v>
      </c>
      <c r="AX1383">
        <v>-100</v>
      </c>
      <c r="AY1383">
        <v>300</v>
      </c>
    </row>
    <row r="1384" spans="1:51" x14ac:dyDescent="0.3">
      <c r="A1384" t="s">
        <v>6696</v>
      </c>
      <c r="B1384" t="s">
        <v>6697</v>
      </c>
      <c r="C1384" t="s">
        <v>6698</v>
      </c>
      <c r="D1384" s="1" t="str">
        <f>HYPERLINK("http://geochem.nrcan.gc.ca/cdogs/content/bdl/bdl211192_e.htm", "21:1192")</f>
        <v>21:1192</v>
      </c>
      <c r="E1384" s="1" t="str">
        <f>HYPERLINK("http://geochem.nrcan.gc.ca/cdogs/content/svy/svy210191_e.htm", "21:0191")</f>
        <v>21:0191</v>
      </c>
      <c r="F1384" t="s">
        <v>6699</v>
      </c>
      <c r="G1384" t="s">
        <v>6700</v>
      </c>
      <c r="I1384">
        <v>57.197825000000002</v>
      </c>
      <c r="J1384">
        <v>-105.4124467</v>
      </c>
      <c r="K1384" s="1" t="str">
        <f>HYPERLINK("http://geochem.nrcan.gc.ca/cdogs/content/kwd/kwd020027_e.htm", "NGR lake sediment grab sample")</f>
        <v>NGR lake sediment grab sample</v>
      </c>
      <c r="L1384" s="1" t="str">
        <f>HYPERLINK("http://geochem.nrcan.gc.ca/cdogs/content/kwd/kwd080006_e.htm", "&lt;177 micron (NGR)")</f>
        <v>&lt;177 micron (NGR)</v>
      </c>
      <c r="M1384">
        <v>73</v>
      </c>
      <c r="N1384" t="s">
        <v>115</v>
      </c>
      <c r="O1384">
        <v>1383</v>
      </c>
      <c r="P1384">
        <v>1</v>
      </c>
      <c r="Q1384">
        <v>-2</v>
      </c>
      <c r="R1384">
        <v>5.7</v>
      </c>
      <c r="S1384">
        <v>-2</v>
      </c>
      <c r="T1384">
        <v>190</v>
      </c>
      <c r="U1384">
        <v>17.3</v>
      </c>
      <c r="V1384">
        <v>-5</v>
      </c>
      <c r="W1384">
        <v>45</v>
      </c>
      <c r="X1384">
        <v>-5</v>
      </c>
      <c r="Y1384">
        <v>30</v>
      </c>
      <c r="Z1384">
        <v>0.9</v>
      </c>
      <c r="AA1384">
        <v>-1</v>
      </c>
      <c r="AB1384">
        <v>2.2000000000000002</v>
      </c>
      <c r="AC1384">
        <v>4</v>
      </c>
      <c r="AD1384">
        <v>-50</v>
      </c>
      <c r="AE1384">
        <v>20</v>
      </c>
      <c r="AF1384">
        <v>-0.2</v>
      </c>
      <c r="AG1384">
        <v>2</v>
      </c>
      <c r="AH1384">
        <v>0.44</v>
      </c>
      <c r="AI1384">
        <v>10</v>
      </c>
      <c r="AJ1384">
        <v>25</v>
      </c>
      <c r="AK1384">
        <v>0.2</v>
      </c>
      <c r="AL1384">
        <v>3.5</v>
      </c>
      <c r="AM1384">
        <v>-5</v>
      </c>
      <c r="AN1384">
        <v>3</v>
      </c>
      <c r="AO1384">
        <v>-100</v>
      </c>
      <c r="AP1384">
        <v>0.5</v>
      </c>
      <c r="AQ1384">
        <v>-0.5</v>
      </c>
      <c r="AR1384">
        <v>-10</v>
      </c>
      <c r="AS1384">
        <v>13.3</v>
      </c>
      <c r="AT1384">
        <v>1400</v>
      </c>
      <c r="AU1384">
        <v>1.5</v>
      </c>
      <c r="AV1384">
        <v>-1</v>
      </c>
      <c r="AW1384">
        <v>-2</v>
      </c>
      <c r="AX1384">
        <v>-100</v>
      </c>
      <c r="AY1384">
        <v>-200</v>
      </c>
    </row>
    <row r="1385" spans="1:51" x14ac:dyDescent="0.3">
      <c r="A1385" t="s">
        <v>6701</v>
      </c>
      <c r="B1385" t="s">
        <v>6702</v>
      </c>
      <c r="C1385" t="s">
        <v>6703</v>
      </c>
      <c r="D1385" s="1" t="str">
        <f>HYPERLINK("http://geochem.nrcan.gc.ca/cdogs/content/bdl/bdl211192_e.htm", "21:1192")</f>
        <v>21:1192</v>
      </c>
      <c r="E1385" s="1" t="str">
        <f>HYPERLINK("http://geochem.nrcan.gc.ca/cdogs/content/svy/svy210191_e.htm", "21:0191")</f>
        <v>21:0191</v>
      </c>
      <c r="F1385" t="s">
        <v>6704</v>
      </c>
      <c r="G1385" t="s">
        <v>6705</v>
      </c>
      <c r="I1385">
        <v>57.195790899999999</v>
      </c>
      <c r="J1385">
        <v>-105.45270530000001</v>
      </c>
      <c r="K1385" s="1" t="str">
        <f>HYPERLINK("http://geochem.nrcan.gc.ca/cdogs/content/kwd/kwd020027_e.htm", "NGR lake sediment grab sample")</f>
        <v>NGR lake sediment grab sample</v>
      </c>
      <c r="L1385" s="1" t="str">
        <f>HYPERLINK("http://geochem.nrcan.gc.ca/cdogs/content/kwd/kwd080006_e.htm", "&lt;177 micron (NGR)")</f>
        <v>&lt;177 micron (NGR)</v>
      </c>
      <c r="M1385">
        <v>73</v>
      </c>
      <c r="N1385" t="s">
        <v>121</v>
      </c>
      <c r="O1385">
        <v>1384</v>
      </c>
      <c r="P1385">
        <v>1</v>
      </c>
      <c r="Q1385">
        <v>-2</v>
      </c>
      <c r="R1385">
        <v>26</v>
      </c>
      <c r="S1385">
        <v>-2</v>
      </c>
      <c r="T1385">
        <v>100</v>
      </c>
      <c r="U1385">
        <v>30.9</v>
      </c>
      <c r="V1385">
        <v>-5</v>
      </c>
      <c r="W1385">
        <v>36</v>
      </c>
      <c r="X1385">
        <v>6</v>
      </c>
      <c r="Y1385">
        <v>-20</v>
      </c>
      <c r="Z1385">
        <v>-0.5</v>
      </c>
      <c r="AA1385">
        <v>-1</v>
      </c>
      <c r="AB1385">
        <v>17.100000000000001</v>
      </c>
      <c r="AC1385">
        <v>4</v>
      </c>
      <c r="AD1385">
        <v>-50</v>
      </c>
      <c r="AE1385">
        <v>15</v>
      </c>
      <c r="AF1385">
        <v>0.2</v>
      </c>
      <c r="AG1385">
        <v>-1</v>
      </c>
      <c r="AH1385">
        <v>0.23</v>
      </c>
      <c r="AI1385">
        <v>10</v>
      </c>
      <c r="AJ1385">
        <v>15</v>
      </c>
      <c r="AK1385">
        <v>0.1</v>
      </c>
      <c r="AL1385">
        <v>3.2</v>
      </c>
      <c r="AM1385">
        <v>-5</v>
      </c>
      <c r="AN1385">
        <v>2.7</v>
      </c>
      <c r="AO1385">
        <v>-100</v>
      </c>
      <c r="AP1385">
        <v>-0.5</v>
      </c>
      <c r="AQ1385">
        <v>-0.5</v>
      </c>
      <c r="AR1385">
        <v>-10</v>
      </c>
      <c r="AS1385">
        <v>10.199999999999999</v>
      </c>
      <c r="AT1385">
        <v>700</v>
      </c>
      <c r="AU1385">
        <v>1.8</v>
      </c>
      <c r="AV1385">
        <v>1</v>
      </c>
      <c r="AW1385">
        <v>-2</v>
      </c>
      <c r="AX1385">
        <v>100</v>
      </c>
      <c r="AY1385">
        <v>-200</v>
      </c>
    </row>
    <row r="1386" spans="1:51" x14ac:dyDescent="0.3">
      <c r="A1386" t="s">
        <v>6706</v>
      </c>
      <c r="B1386" t="s">
        <v>6707</v>
      </c>
      <c r="C1386" t="s">
        <v>6708</v>
      </c>
      <c r="D1386" s="1" t="str">
        <f>HYPERLINK("http://geochem.nrcan.gc.ca/cdogs/content/bdl/bdl211192_e.htm", "21:1192")</f>
        <v>21:1192</v>
      </c>
      <c r="E1386" s="1" t="str">
        <f>HYPERLINK("http://geochem.nrcan.gc.ca/cdogs/content/svy/svy210191_e.htm", "21:0191")</f>
        <v>21:0191</v>
      </c>
      <c r="F1386" t="s">
        <v>6709</v>
      </c>
      <c r="G1386" t="s">
        <v>6710</v>
      </c>
      <c r="I1386">
        <v>57.196338599999997</v>
      </c>
      <c r="J1386">
        <v>-105.53928260000001</v>
      </c>
      <c r="K1386" s="1" t="str">
        <f>HYPERLINK("http://geochem.nrcan.gc.ca/cdogs/content/kwd/kwd020027_e.htm", "NGR lake sediment grab sample")</f>
        <v>NGR lake sediment grab sample</v>
      </c>
      <c r="L1386" s="1" t="str">
        <f>HYPERLINK("http://geochem.nrcan.gc.ca/cdogs/content/kwd/kwd080006_e.htm", "&lt;177 micron (NGR)")</f>
        <v>&lt;177 micron (NGR)</v>
      </c>
      <c r="M1386">
        <v>73</v>
      </c>
      <c r="N1386" t="s">
        <v>127</v>
      </c>
      <c r="O1386">
        <v>1385</v>
      </c>
      <c r="P1386">
        <v>1</v>
      </c>
      <c r="Q1386">
        <v>-2</v>
      </c>
      <c r="R1386">
        <v>4.3</v>
      </c>
      <c r="S1386">
        <v>-2</v>
      </c>
      <c r="T1386">
        <v>180</v>
      </c>
      <c r="U1386">
        <v>16.2</v>
      </c>
      <c r="V1386">
        <v>-5</v>
      </c>
      <c r="W1386">
        <v>43</v>
      </c>
      <c r="X1386">
        <v>-5</v>
      </c>
      <c r="Y1386">
        <v>-20</v>
      </c>
      <c r="Z1386">
        <v>0.9</v>
      </c>
      <c r="AA1386">
        <v>-1</v>
      </c>
      <c r="AB1386">
        <v>2.5</v>
      </c>
      <c r="AC1386">
        <v>6</v>
      </c>
      <c r="AD1386">
        <v>-50</v>
      </c>
      <c r="AE1386">
        <v>18</v>
      </c>
      <c r="AF1386">
        <v>0.2</v>
      </c>
      <c r="AG1386">
        <v>-1</v>
      </c>
      <c r="AH1386">
        <v>0.46</v>
      </c>
      <c r="AI1386">
        <v>-10</v>
      </c>
      <c r="AJ1386">
        <v>22</v>
      </c>
      <c r="AK1386">
        <v>0.1</v>
      </c>
      <c r="AL1386">
        <v>3.1</v>
      </c>
      <c r="AM1386">
        <v>-5</v>
      </c>
      <c r="AN1386">
        <v>2.6</v>
      </c>
      <c r="AO1386">
        <v>-100</v>
      </c>
      <c r="AP1386">
        <v>-0.5</v>
      </c>
      <c r="AQ1386">
        <v>-0.5</v>
      </c>
      <c r="AR1386">
        <v>-10</v>
      </c>
      <c r="AS1386">
        <v>9.4</v>
      </c>
      <c r="AT1386">
        <v>1200</v>
      </c>
      <c r="AU1386">
        <v>1.5</v>
      </c>
      <c r="AV1386">
        <v>-1</v>
      </c>
      <c r="AW1386">
        <v>-2</v>
      </c>
      <c r="AX1386">
        <v>100</v>
      </c>
      <c r="AY1386">
        <v>-200</v>
      </c>
    </row>
    <row r="1387" spans="1:51" x14ac:dyDescent="0.3">
      <c r="A1387" t="s">
        <v>6711</v>
      </c>
      <c r="B1387" t="s">
        <v>6712</v>
      </c>
      <c r="C1387" t="s">
        <v>6713</v>
      </c>
      <c r="D1387" s="1" t="str">
        <f>HYPERLINK("http://geochem.nrcan.gc.ca/cdogs/content/bdl/bdl211192_e.htm", "21:1192")</f>
        <v>21:1192</v>
      </c>
      <c r="E1387" s="1" t="str">
        <f>HYPERLINK("http://geochem.nrcan.gc.ca/cdogs/content/svy/svy210191_e.htm", "21:0191")</f>
        <v>21:0191</v>
      </c>
      <c r="F1387" t="s">
        <v>6714</v>
      </c>
      <c r="G1387" t="s">
        <v>6715</v>
      </c>
      <c r="I1387">
        <v>57.185043899999997</v>
      </c>
      <c r="J1387">
        <v>-105.56039389999999</v>
      </c>
      <c r="K1387" s="1" t="str">
        <f>HYPERLINK("http://geochem.nrcan.gc.ca/cdogs/content/kwd/kwd020027_e.htm", "NGR lake sediment grab sample")</f>
        <v>NGR lake sediment grab sample</v>
      </c>
      <c r="L1387" s="1" t="str">
        <f>HYPERLINK("http://geochem.nrcan.gc.ca/cdogs/content/kwd/kwd080006_e.htm", "&lt;177 micron (NGR)")</f>
        <v>&lt;177 micron (NGR)</v>
      </c>
      <c r="M1387">
        <v>73</v>
      </c>
      <c r="N1387" t="s">
        <v>133</v>
      </c>
      <c r="O1387">
        <v>1386</v>
      </c>
      <c r="P1387">
        <v>1</v>
      </c>
      <c r="Q1387">
        <v>-2</v>
      </c>
      <c r="R1387">
        <v>4</v>
      </c>
      <c r="S1387">
        <v>-2</v>
      </c>
      <c r="T1387">
        <v>180</v>
      </c>
      <c r="U1387">
        <v>4.5</v>
      </c>
      <c r="V1387">
        <v>-5</v>
      </c>
      <c r="W1387">
        <v>30</v>
      </c>
      <c r="X1387">
        <v>-5</v>
      </c>
      <c r="Y1387">
        <v>-20</v>
      </c>
      <c r="Z1387">
        <v>0.6</v>
      </c>
      <c r="AA1387">
        <v>-1</v>
      </c>
      <c r="AB1387">
        <v>1.3</v>
      </c>
      <c r="AC1387">
        <v>9</v>
      </c>
      <c r="AD1387">
        <v>-50</v>
      </c>
      <c r="AE1387">
        <v>14</v>
      </c>
      <c r="AF1387">
        <v>-0.2</v>
      </c>
      <c r="AG1387">
        <v>-1</v>
      </c>
      <c r="AH1387">
        <v>0.54</v>
      </c>
      <c r="AI1387">
        <v>-10</v>
      </c>
      <c r="AJ1387">
        <v>23</v>
      </c>
      <c r="AK1387">
        <v>0.1</v>
      </c>
      <c r="AL1387">
        <v>2.2000000000000002</v>
      </c>
      <c r="AM1387">
        <v>-5</v>
      </c>
      <c r="AN1387">
        <v>2</v>
      </c>
      <c r="AO1387">
        <v>-100</v>
      </c>
      <c r="AP1387">
        <v>-0.5</v>
      </c>
      <c r="AQ1387">
        <v>-0.5</v>
      </c>
      <c r="AR1387">
        <v>-10</v>
      </c>
      <c r="AS1387">
        <v>8.4</v>
      </c>
      <c r="AT1387">
        <v>1200</v>
      </c>
      <c r="AU1387">
        <v>4.9000000000000004</v>
      </c>
      <c r="AV1387">
        <v>-1</v>
      </c>
      <c r="AW1387">
        <v>-2</v>
      </c>
      <c r="AX1387">
        <v>-100</v>
      </c>
      <c r="AY1387">
        <v>300</v>
      </c>
    </row>
    <row r="1388" spans="1:51" x14ac:dyDescent="0.3">
      <c r="A1388" t="s">
        <v>6716</v>
      </c>
      <c r="B1388" t="s">
        <v>6717</v>
      </c>
      <c r="C1388" t="s">
        <v>6718</v>
      </c>
      <c r="D1388" s="1" t="str">
        <f>HYPERLINK("http://geochem.nrcan.gc.ca/cdogs/content/bdl/bdl211192_e.htm", "21:1192")</f>
        <v>21:1192</v>
      </c>
      <c r="E1388" s="1" t="str">
        <f>HYPERLINK("http://geochem.nrcan.gc.ca/cdogs/content/svy/svy210191_e.htm", "21:0191")</f>
        <v>21:0191</v>
      </c>
      <c r="F1388" t="s">
        <v>6719</v>
      </c>
      <c r="G1388" t="s">
        <v>6720</v>
      </c>
      <c r="I1388">
        <v>57.159635999999999</v>
      </c>
      <c r="J1388">
        <v>-105.5689536</v>
      </c>
      <c r="K1388" s="1" t="str">
        <f>HYPERLINK("http://geochem.nrcan.gc.ca/cdogs/content/kwd/kwd020027_e.htm", "NGR lake sediment grab sample")</f>
        <v>NGR lake sediment grab sample</v>
      </c>
      <c r="L1388" s="1" t="str">
        <f>HYPERLINK("http://geochem.nrcan.gc.ca/cdogs/content/kwd/kwd080006_e.htm", "&lt;177 micron (NGR)")</f>
        <v>&lt;177 micron (NGR)</v>
      </c>
      <c r="M1388">
        <v>73</v>
      </c>
      <c r="N1388" t="s">
        <v>145</v>
      </c>
      <c r="O1388">
        <v>1387</v>
      </c>
      <c r="P1388">
        <v>1</v>
      </c>
      <c r="Q1388">
        <v>-2</v>
      </c>
      <c r="R1388">
        <v>8.6</v>
      </c>
      <c r="S1388">
        <v>-2</v>
      </c>
      <c r="T1388">
        <v>70</v>
      </c>
      <c r="U1388">
        <v>36</v>
      </c>
      <c r="V1388">
        <v>-5</v>
      </c>
      <c r="W1388">
        <v>57</v>
      </c>
      <c r="X1388">
        <v>9</v>
      </c>
      <c r="Y1388">
        <v>50</v>
      </c>
      <c r="Z1388">
        <v>0.8</v>
      </c>
      <c r="AA1388">
        <v>1</v>
      </c>
      <c r="AB1388">
        <v>28.4</v>
      </c>
      <c r="AC1388">
        <v>4</v>
      </c>
      <c r="AD1388">
        <v>-50</v>
      </c>
      <c r="AE1388">
        <v>21</v>
      </c>
      <c r="AF1388">
        <v>0.4</v>
      </c>
      <c r="AG1388">
        <v>2</v>
      </c>
      <c r="AH1388">
        <v>7.0000000000000007E-2</v>
      </c>
      <c r="AI1388">
        <v>-10</v>
      </c>
      <c r="AJ1388">
        <v>6</v>
      </c>
      <c r="AK1388">
        <v>0.2</v>
      </c>
      <c r="AL1388">
        <v>9</v>
      </c>
      <c r="AM1388">
        <v>-5</v>
      </c>
      <c r="AN1388">
        <v>5.3</v>
      </c>
      <c r="AO1388">
        <v>-100</v>
      </c>
      <c r="AP1388">
        <v>-0.5</v>
      </c>
      <c r="AQ1388">
        <v>0.7</v>
      </c>
      <c r="AR1388">
        <v>-10</v>
      </c>
      <c r="AS1388">
        <v>13.5</v>
      </c>
      <c r="AT1388">
        <v>600</v>
      </c>
      <c r="AU1388">
        <v>3</v>
      </c>
      <c r="AV1388">
        <v>-1</v>
      </c>
      <c r="AW1388">
        <v>2</v>
      </c>
      <c r="AX1388">
        <v>100</v>
      </c>
      <c r="AY1388">
        <v>-200</v>
      </c>
    </row>
    <row r="1389" spans="1:51" x14ac:dyDescent="0.3">
      <c r="A1389" t="s">
        <v>6721</v>
      </c>
      <c r="B1389" t="s">
        <v>6722</v>
      </c>
      <c r="C1389" t="s">
        <v>6723</v>
      </c>
      <c r="D1389" s="1" t="str">
        <f>HYPERLINK("http://geochem.nrcan.gc.ca/cdogs/content/bdl/bdl211192_e.htm", "21:1192")</f>
        <v>21:1192</v>
      </c>
      <c r="E1389" s="1" t="str">
        <f>HYPERLINK("http://geochem.nrcan.gc.ca/cdogs/content/svy/svy210191_e.htm", "21:0191")</f>
        <v>21:0191</v>
      </c>
      <c r="F1389" t="s">
        <v>6724</v>
      </c>
      <c r="G1389" t="s">
        <v>6725</v>
      </c>
      <c r="I1389">
        <v>57.145412800000003</v>
      </c>
      <c r="J1389">
        <v>-105.64036160000001</v>
      </c>
      <c r="K1389" s="1" t="str">
        <f>HYPERLINK("http://geochem.nrcan.gc.ca/cdogs/content/kwd/kwd020027_e.htm", "NGR lake sediment grab sample")</f>
        <v>NGR lake sediment grab sample</v>
      </c>
      <c r="L1389" s="1" t="str">
        <f>HYPERLINK("http://geochem.nrcan.gc.ca/cdogs/content/kwd/kwd080006_e.htm", "&lt;177 micron (NGR)")</f>
        <v>&lt;177 micron (NGR)</v>
      </c>
      <c r="M1389">
        <v>73</v>
      </c>
      <c r="N1389" t="s">
        <v>151</v>
      </c>
      <c r="O1389">
        <v>1388</v>
      </c>
      <c r="P1389">
        <v>1</v>
      </c>
      <c r="Q1389">
        <v>-2</v>
      </c>
      <c r="R1389">
        <v>22.6</v>
      </c>
      <c r="S1389">
        <v>-2</v>
      </c>
      <c r="T1389">
        <v>120</v>
      </c>
      <c r="U1389">
        <v>44.2</v>
      </c>
      <c r="V1389">
        <v>-5</v>
      </c>
      <c r="W1389">
        <v>63</v>
      </c>
      <c r="X1389">
        <v>22</v>
      </c>
      <c r="Y1389">
        <v>-20</v>
      </c>
      <c r="Z1389">
        <v>0.5</v>
      </c>
      <c r="AA1389">
        <v>2</v>
      </c>
      <c r="AB1389">
        <v>31.9</v>
      </c>
      <c r="AC1389">
        <v>2</v>
      </c>
      <c r="AD1389">
        <v>-50</v>
      </c>
      <c r="AE1389">
        <v>30</v>
      </c>
      <c r="AF1389">
        <v>0.6</v>
      </c>
      <c r="AG1389">
        <v>2</v>
      </c>
      <c r="AH1389">
        <v>0.11</v>
      </c>
      <c r="AI1389">
        <v>30</v>
      </c>
      <c r="AJ1389">
        <v>7</v>
      </c>
      <c r="AK1389">
        <v>0.2</v>
      </c>
      <c r="AL1389">
        <v>7.8</v>
      </c>
      <c r="AM1389">
        <v>-5</v>
      </c>
      <c r="AN1389">
        <v>7</v>
      </c>
      <c r="AO1389">
        <v>-100</v>
      </c>
      <c r="AP1389">
        <v>-0.5</v>
      </c>
      <c r="AQ1389">
        <v>0.9</v>
      </c>
      <c r="AR1389">
        <v>-10</v>
      </c>
      <c r="AS1389">
        <v>9.1999999999999993</v>
      </c>
      <c r="AT1389">
        <v>-500</v>
      </c>
      <c r="AU1389">
        <v>8.5</v>
      </c>
      <c r="AV1389">
        <v>1</v>
      </c>
      <c r="AW1389">
        <v>4</v>
      </c>
      <c r="AX1389">
        <v>100</v>
      </c>
      <c r="AY1389">
        <v>-200</v>
      </c>
    </row>
    <row r="1390" spans="1:51" x14ac:dyDescent="0.3">
      <c r="A1390" t="s">
        <v>6726</v>
      </c>
      <c r="B1390" t="s">
        <v>6727</v>
      </c>
      <c r="C1390" t="s">
        <v>6728</v>
      </c>
      <c r="D1390" s="1" t="str">
        <f>HYPERLINK("http://geochem.nrcan.gc.ca/cdogs/content/bdl/bdl211192_e.htm", "21:1192")</f>
        <v>21:1192</v>
      </c>
      <c r="E1390" s="1" t="str">
        <f>HYPERLINK("http://geochem.nrcan.gc.ca/cdogs/content/svy/svy210191_e.htm", "21:0191")</f>
        <v>21:0191</v>
      </c>
      <c r="F1390" t="s">
        <v>6729</v>
      </c>
      <c r="G1390" t="s">
        <v>6730</v>
      </c>
      <c r="I1390">
        <v>57.170921300000003</v>
      </c>
      <c r="J1390">
        <v>-105.64131570000001</v>
      </c>
      <c r="K1390" s="1" t="str">
        <f>HYPERLINK("http://geochem.nrcan.gc.ca/cdogs/content/kwd/kwd020027_e.htm", "NGR lake sediment grab sample")</f>
        <v>NGR lake sediment grab sample</v>
      </c>
      <c r="L1390" s="1" t="str">
        <f>HYPERLINK("http://geochem.nrcan.gc.ca/cdogs/content/kwd/kwd080006_e.htm", "&lt;177 micron (NGR)")</f>
        <v>&lt;177 micron (NGR)</v>
      </c>
      <c r="M1390">
        <v>73</v>
      </c>
      <c r="N1390" t="s">
        <v>157</v>
      </c>
      <c r="O1390">
        <v>1389</v>
      </c>
      <c r="P1390">
        <v>1</v>
      </c>
      <c r="Q1390">
        <v>-2</v>
      </c>
      <c r="R1390">
        <v>8.8000000000000007</v>
      </c>
      <c r="S1390">
        <v>-2</v>
      </c>
      <c r="T1390">
        <v>90</v>
      </c>
      <c r="U1390">
        <v>30.6</v>
      </c>
      <c r="V1390">
        <v>-5</v>
      </c>
      <c r="W1390">
        <v>35</v>
      </c>
      <c r="X1390">
        <v>8</v>
      </c>
      <c r="Y1390">
        <v>-20</v>
      </c>
      <c r="Z1390">
        <v>-0.5</v>
      </c>
      <c r="AA1390">
        <v>-1</v>
      </c>
      <c r="AB1390">
        <v>0.8</v>
      </c>
      <c r="AC1390">
        <v>-1</v>
      </c>
      <c r="AD1390">
        <v>-50</v>
      </c>
      <c r="AE1390">
        <v>15</v>
      </c>
      <c r="AF1390">
        <v>0.2</v>
      </c>
      <c r="AG1390">
        <v>-1</v>
      </c>
      <c r="AH1390">
        <v>0.06</v>
      </c>
      <c r="AI1390">
        <v>30</v>
      </c>
      <c r="AJ1390">
        <v>-5</v>
      </c>
      <c r="AK1390">
        <v>-0.1</v>
      </c>
      <c r="AL1390">
        <v>2.1</v>
      </c>
      <c r="AM1390">
        <v>-5</v>
      </c>
      <c r="AN1390">
        <v>3.7</v>
      </c>
      <c r="AO1390">
        <v>-100</v>
      </c>
      <c r="AP1390">
        <v>-0.5</v>
      </c>
      <c r="AQ1390">
        <v>-0.5</v>
      </c>
      <c r="AR1390">
        <v>-10</v>
      </c>
      <c r="AS1390">
        <v>4.4000000000000004</v>
      </c>
      <c r="AT1390">
        <v>-500</v>
      </c>
      <c r="AU1390">
        <v>4.5</v>
      </c>
      <c r="AV1390">
        <v>-1</v>
      </c>
      <c r="AW1390">
        <v>-2</v>
      </c>
      <c r="AX1390">
        <v>-100</v>
      </c>
      <c r="AY1390">
        <v>-200</v>
      </c>
    </row>
    <row r="1391" spans="1:51" x14ac:dyDescent="0.3">
      <c r="A1391" t="s">
        <v>6731</v>
      </c>
      <c r="B1391" t="s">
        <v>6732</v>
      </c>
      <c r="C1391" t="s">
        <v>6733</v>
      </c>
      <c r="D1391" s="1" t="str">
        <f>HYPERLINK("http://geochem.nrcan.gc.ca/cdogs/content/bdl/bdl211192_e.htm", "21:1192")</f>
        <v>21:1192</v>
      </c>
      <c r="E1391" s="1" t="str">
        <f>HYPERLINK("http://geochem.nrcan.gc.ca/cdogs/content/svy/svy210191_e.htm", "21:0191")</f>
        <v>21:0191</v>
      </c>
      <c r="F1391" t="s">
        <v>6734</v>
      </c>
      <c r="G1391" t="s">
        <v>6735</v>
      </c>
      <c r="I1391">
        <v>57.141908700000002</v>
      </c>
      <c r="J1391">
        <v>-105.6697489</v>
      </c>
      <c r="K1391" s="1" t="str">
        <f>HYPERLINK("http://geochem.nrcan.gc.ca/cdogs/content/kwd/kwd020027_e.htm", "NGR lake sediment grab sample")</f>
        <v>NGR lake sediment grab sample</v>
      </c>
      <c r="L1391" s="1" t="str">
        <f>HYPERLINK("http://geochem.nrcan.gc.ca/cdogs/content/kwd/kwd080006_e.htm", "&lt;177 micron (NGR)")</f>
        <v>&lt;177 micron (NGR)</v>
      </c>
      <c r="M1391">
        <v>73</v>
      </c>
      <c r="N1391" t="s">
        <v>163</v>
      </c>
      <c r="O1391">
        <v>1390</v>
      </c>
      <c r="P1391">
        <v>1</v>
      </c>
      <c r="Q1391">
        <v>-2</v>
      </c>
      <c r="R1391">
        <v>32.5</v>
      </c>
      <c r="S1391">
        <v>-2</v>
      </c>
      <c r="T1391">
        <v>170</v>
      </c>
      <c r="U1391">
        <v>28.6</v>
      </c>
      <c r="V1391">
        <v>-5</v>
      </c>
      <c r="W1391">
        <v>42</v>
      </c>
      <c r="X1391">
        <v>9</v>
      </c>
      <c r="Y1391">
        <v>-20</v>
      </c>
      <c r="Z1391">
        <v>0.7</v>
      </c>
      <c r="AA1391">
        <v>-1</v>
      </c>
      <c r="AB1391">
        <v>18.899999999999999</v>
      </c>
      <c r="AC1391">
        <v>9</v>
      </c>
      <c r="AD1391">
        <v>-50</v>
      </c>
      <c r="AE1391">
        <v>19</v>
      </c>
      <c r="AF1391">
        <v>0.3</v>
      </c>
      <c r="AG1391">
        <v>2</v>
      </c>
      <c r="AH1391">
        <v>0.32</v>
      </c>
      <c r="AI1391">
        <v>20</v>
      </c>
      <c r="AJ1391">
        <v>21</v>
      </c>
      <c r="AK1391">
        <v>0.1</v>
      </c>
      <c r="AL1391">
        <v>4.0999999999999996</v>
      </c>
      <c r="AM1391">
        <v>-5</v>
      </c>
      <c r="AN1391">
        <v>2.8</v>
      </c>
      <c r="AO1391">
        <v>-100</v>
      </c>
      <c r="AP1391">
        <v>-0.5</v>
      </c>
      <c r="AQ1391">
        <v>-0.5</v>
      </c>
      <c r="AR1391">
        <v>-10</v>
      </c>
      <c r="AS1391">
        <v>11.1</v>
      </c>
      <c r="AT1391">
        <v>1400</v>
      </c>
      <c r="AU1391">
        <v>5.9</v>
      </c>
      <c r="AV1391">
        <v>-1</v>
      </c>
      <c r="AW1391">
        <v>-2</v>
      </c>
      <c r="AX1391">
        <v>100</v>
      </c>
      <c r="AY1391">
        <v>300</v>
      </c>
    </row>
    <row r="1392" spans="1:51" x14ac:dyDescent="0.3">
      <c r="A1392" t="s">
        <v>6736</v>
      </c>
      <c r="B1392" t="s">
        <v>6737</v>
      </c>
      <c r="C1392" t="s">
        <v>6738</v>
      </c>
      <c r="D1392" s="1" t="str">
        <f>HYPERLINK("http://geochem.nrcan.gc.ca/cdogs/content/bdl/bdl211192_e.htm", "21:1192")</f>
        <v>21:1192</v>
      </c>
      <c r="E1392" s="1" t="str">
        <f>HYPERLINK("http://geochem.nrcan.gc.ca/cdogs/content/svy/svy210191_e.htm", "21:0191")</f>
        <v>21:0191</v>
      </c>
      <c r="F1392" t="s">
        <v>6739</v>
      </c>
      <c r="G1392" t="s">
        <v>6740</v>
      </c>
      <c r="I1392">
        <v>57.101320000000001</v>
      </c>
      <c r="J1392">
        <v>-105.7627435</v>
      </c>
      <c r="K1392" s="1" t="str">
        <f>HYPERLINK("http://geochem.nrcan.gc.ca/cdogs/content/kwd/kwd020027_e.htm", "NGR lake sediment grab sample")</f>
        <v>NGR lake sediment grab sample</v>
      </c>
      <c r="L1392" s="1" t="str">
        <f>HYPERLINK("http://geochem.nrcan.gc.ca/cdogs/content/kwd/kwd080006_e.htm", "&lt;177 micron (NGR)")</f>
        <v>&lt;177 micron (NGR)</v>
      </c>
      <c r="M1392">
        <v>73</v>
      </c>
      <c r="N1392" t="s">
        <v>169</v>
      </c>
      <c r="O1392">
        <v>1391</v>
      </c>
      <c r="P1392">
        <v>1</v>
      </c>
      <c r="Q1392">
        <v>-2</v>
      </c>
      <c r="R1392">
        <v>79.900000000000006</v>
      </c>
      <c r="S1392">
        <v>-2</v>
      </c>
      <c r="T1392">
        <v>110</v>
      </c>
      <c r="U1392">
        <v>27.3</v>
      </c>
      <c r="V1392">
        <v>-5</v>
      </c>
      <c r="W1392">
        <v>23</v>
      </c>
      <c r="X1392">
        <v>13</v>
      </c>
      <c r="Y1392">
        <v>30</v>
      </c>
      <c r="Z1392">
        <v>0.7</v>
      </c>
      <c r="AA1392">
        <v>-1</v>
      </c>
      <c r="AB1392">
        <v>24.9</v>
      </c>
      <c r="AC1392">
        <v>2</v>
      </c>
      <c r="AD1392">
        <v>-50</v>
      </c>
      <c r="AE1392">
        <v>9</v>
      </c>
      <c r="AF1392">
        <v>-0.2</v>
      </c>
      <c r="AG1392">
        <v>6</v>
      </c>
      <c r="AH1392">
        <v>0.11</v>
      </c>
      <c r="AI1392">
        <v>60</v>
      </c>
      <c r="AJ1392">
        <v>13</v>
      </c>
      <c r="AK1392">
        <v>0.3</v>
      </c>
      <c r="AL1392">
        <v>2.4</v>
      </c>
      <c r="AM1392">
        <v>-5</v>
      </c>
      <c r="AN1392">
        <v>1.5</v>
      </c>
      <c r="AO1392">
        <v>-100</v>
      </c>
      <c r="AP1392">
        <v>-0.5</v>
      </c>
      <c r="AQ1392">
        <v>-0.5</v>
      </c>
      <c r="AR1392">
        <v>-10</v>
      </c>
      <c r="AS1392">
        <v>4.2</v>
      </c>
      <c r="AT1392">
        <v>700</v>
      </c>
      <c r="AU1392">
        <v>20.100000000000001</v>
      </c>
      <c r="AV1392">
        <v>1</v>
      </c>
      <c r="AW1392">
        <v>-2</v>
      </c>
      <c r="AX1392">
        <v>-100</v>
      </c>
      <c r="AY1392">
        <v>-200</v>
      </c>
    </row>
    <row r="1393" spans="1:51" x14ac:dyDescent="0.3">
      <c r="A1393" t="s">
        <v>6741</v>
      </c>
      <c r="B1393" t="s">
        <v>6742</v>
      </c>
      <c r="C1393" t="s">
        <v>6743</v>
      </c>
      <c r="D1393" s="1" t="str">
        <f>HYPERLINK("http://geochem.nrcan.gc.ca/cdogs/content/bdl/bdl211192_e.htm", "21:1192")</f>
        <v>21:1192</v>
      </c>
      <c r="E1393" s="1" t="str">
        <f>HYPERLINK("http://geochem.nrcan.gc.ca/cdogs/content/svy/svy210191_e.htm", "21:0191")</f>
        <v>21:0191</v>
      </c>
      <c r="F1393" t="s">
        <v>6744</v>
      </c>
      <c r="G1393" t="s">
        <v>6745</v>
      </c>
      <c r="I1393">
        <v>57.1085633</v>
      </c>
      <c r="J1393">
        <v>-105.8069093</v>
      </c>
      <c r="K1393" s="1" t="str">
        <f>HYPERLINK("http://geochem.nrcan.gc.ca/cdogs/content/kwd/kwd020027_e.htm", "NGR lake sediment grab sample")</f>
        <v>NGR lake sediment grab sample</v>
      </c>
      <c r="L1393" s="1" t="str">
        <f>HYPERLINK("http://geochem.nrcan.gc.ca/cdogs/content/kwd/kwd080006_e.htm", "&lt;177 micron (NGR)")</f>
        <v>&lt;177 micron (NGR)</v>
      </c>
      <c r="M1393">
        <v>74</v>
      </c>
      <c r="N1393" t="s">
        <v>57</v>
      </c>
      <c r="O1393">
        <v>1392</v>
      </c>
      <c r="P1393">
        <v>7</v>
      </c>
      <c r="Q1393">
        <v>-2</v>
      </c>
      <c r="R1393">
        <v>208</v>
      </c>
      <c r="S1393">
        <v>-2</v>
      </c>
      <c r="T1393">
        <v>240</v>
      </c>
      <c r="U1393">
        <v>26.8</v>
      </c>
      <c r="V1393">
        <v>-5</v>
      </c>
      <c r="W1393">
        <v>50</v>
      </c>
      <c r="X1393">
        <v>53</v>
      </c>
      <c r="Y1393">
        <v>-20</v>
      </c>
      <c r="Z1393">
        <v>-0.5</v>
      </c>
      <c r="AA1393">
        <v>1</v>
      </c>
      <c r="AB1393">
        <v>26.3</v>
      </c>
      <c r="AC1393">
        <v>3</v>
      </c>
      <c r="AD1393">
        <v>-50</v>
      </c>
      <c r="AE1393">
        <v>24</v>
      </c>
      <c r="AF1393">
        <v>-0.2</v>
      </c>
      <c r="AG1393">
        <v>18</v>
      </c>
      <c r="AH1393">
        <v>0.12</v>
      </c>
      <c r="AI1393">
        <v>200</v>
      </c>
      <c r="AJ1393">
        <v>15</v>
      </c>
      <c r="AK1393">
        <v>0.4</v>
      </c>
      <c r="AL1393">
        <v>5</v>
      </c>
      <c r="AM1393">
        <v>-5</v>
      </c>
      <c r="AN1393">
        <v>-7.6</v>
      </c>
      <c r="AO1393">
        <v>-100</v>
      </c>
      <c r="AP1393">
        <v>-0.5</v>
      </c>
      <c r="AQ1393">
        <v>0.7</v>
      </c>
      <c r="AR1393">
        <v>-30</v>
      </c>
      <c r="AS1393">
        <v>8.8000000000000007</v>
      </c>
      <c r="AT1393">
        <v>700</v>
      </c>
      <c r="AU1393">
        <v>257</v>
      </c>
      <c r="AV1393">
        <v>1</v>
      </c>
      <c r="AW1393">
        <v>-2</v>
      </c>
      <c r="AX1393">
        <v>200</v>
      </c>
      <c r="AY1393">
        <v>-400</v>
      </c>
    </row>
    <row r="1394" spans="1:51" x14ac:dyDescent="0.3">
      <c r="A1394" t="s">
        <v>6746</v>
      </c>
      <c r="B1394" t="s">
        <v>6747</v>
      </c>
      <c r="C1394" t="s">
        <v>6748</v>
      </c>
      <c r="D1394" s="1" t="str">
        <f>HYPERLINK("http://geochem.nrcan.gc.ca/cdogs/content/bdl/bdl211192_e.htm", "21:1192")</f>
        <v>21:1192</v>
      </c>
      <c r="E1394" s="1" t="str">
        <f>HYPERLINK("http://geochem.nrcan.gc.ca/cdogs/content/svy/svy210191_e.htm", "21:0191")</f>
        <v>21:0191</v>
      </c>
      <c r="F1394" t="s">
        <v>6744</v>
      </c>
      <c r="G1394" t="s">
        <v>6749</v>
      </c>
      <c r="I1394">
        <v>57.1085633</v>
      </c>
      <c r="J1394">
        <v>-105.8069093</v>
      </c>
      <c r="K1394" s="1" t="str">
        <f>HYPERLINK("http://geochem.nrcan.gc.ca/cdogs/content/kwd/kwd020027_e.htm", "NGR lake sediment grab sample")</f>
        <v>NGR lake sediment grab sample</v>
      </c>
      <c r="L1394" s="1" t="str">
        <f>HYPERLINK("http://geochem.nrcan.gc.ca/cdogs/content/kwd/kwd080006_e.htm", "&lt;177 micron (NGR)")</f>
        <v>&lt;177 micron (NGR)</v>
      </c>
      <c r="M1394">
        <v>74</v>
      </c>
      <c r="N1394" t="s">
        <v>67</v>
      </c>
      <c r="O1394">
        <v>1393</v>
      </c>
      <c r="P1394">
        <v>1</v>
      </c>
      <c r="Q1394">
        <v>-2</v>
      </c>
      <c r="R1394">
        <v>218</v>
      </c>
      <c r="S1394">
        <v>-2</v>
      </c>
      <c r="T1394">
        <v>280</v>
      </c>
      <c r="U1394">
        <v>26.4</v>
      </c>
      <c r="V1394">
        <v>-5</v>
      </c>
      <c r="W1394">
        <v>49</v>
      </c>
      <c r="X1394">
        <v>48</v>
      </c>
      <c r="Y1394">
        <v>40</v>
      </c>
      <c r="Z1394">
        <v>0.8</v>
      </c>
      <c r="AA1394">
        <v>-1</v>
      </c>
      <c r="AB1394">
        <v>26.6</v>
      </c>
      <c r="AC1394">
        <v>4</v>
      </c>
      <c r="AD1394">
        <v>-50</v>
      </c>
      <c r="AE1394">
        <v>22</v>
      </c>
      <c r="AF1394">
        <v>-0.2</v>
      </c>
      <c r="AG1394">
        <v>-9</v>
      </c>
      <c r="AH1394">
        <v>0.16</v>
      </c>
      <c r="AI1394">
        <v>200</v>
      </c>
      <c r="AJ1394">
        <v>21</v>
      </c>
      <c r="AK1394">
        <v>0.4</v>
      </c>
      <c r="AL1394">
        <v>5.5</v>
      </c>
      <c r="AM1394">
        <v>-5</v>
      </c>
      <c r="AN1394">
        <v>-7.6</v>
      </c>
      <c r="AO1394">
        <v>-100</v>
      </c>
      <c r="AP1394">
        <v>-0.5</v>
      </c>
      <c r="AQ1394">
        <v>0.7</v>
      </c>
      <c r="AR1394">
        <v>-30</v>
      </c>
      <c r="AS1394">
        <v>8.9</v>
      </c>
      <c r="AT1394">
        <v>1000</v>
      </c>
      <c r="AU1394">
        <v>257</v>
      </c>
      <c r="AV1394">
        <v>-1</v>
      </c>
      <c r="AW1394">
        <v>2</v>
      </c>
      <c r="AX1394">
        <v>200</v>
      </c>
      <c r="AY1394">
        <v>-400</v>
      </c>
    </row>
    <row r="1395" spans="1:51" x14ac:dyDescent="0.3">
      <c r="A1395" t="s">
        <v>6750</v>
      </c>
      <c r="B1395" t="s">
        <v>6751</v>
      </c>
      <c r="C1395" t="s">
        <v>6752</v>
      </c>
      <c r="D1395" s="1" t="str">
        <f>HYPERLINK("http://geochem.nrcan.gc.ca/cdogs/content/bdl/bdl211192_e.htm", "21:1192")</f>
        <v>21:1192</v>
      </c>
      <c r="E1395" s="1" t="str">
        <f>HYPERLINK("http://geochem.nrcan.gc.ca/cdogs/content/svy/svy210191_e.htm", "21:0191")</f>
        <v>21:0191</v>
      </c>
      <c r="F1395" t="s">
        <v>6744</v>
      </c>
      <c r="G1395" t="s">
        <v>6753</v>
      </c>
      <c r="I1395">
        <v>57.1085633</v>
      </c>
      <c r="J1395">
        <v>-105.8069093</v>
      </c>
      <c r="K1395" s="1" t="str">
        <f>HYPERLINK("http://geochem.nrcan.gc.ca/cdogs/content/kwd/kwd020027_e.htm", "NGR lake sediment grab sample")</f>
        <v>NGR lake sediment grab sample</v>
      </c>
      <c r="L1395" s="1" t="str">
        <f>HYPERLINK("http://geochem.nrcan.gc.ca/cdogs/content/kwd/kwd080006_e.htm", "&lt;177 micron (NGR)")</f>
        <v>&lt;177 micron (NGR)</v>
      </c>
      <c r="M1395">
        <v>74</v>
      </c>
      <c r="N1395" t="s">
        <v>62</v>
      </c>
      <c r="O1395">
        <v>1394</v>
      </c>
      <c r="P1395">
        <v>1</v>
      </c>
      <c r="Q1395">
        <v>-2</v>
      </c>
      <c r="R1395">
        <v>197</v>
      </c>
      <c r="S1395">
        <v>-2</v>
      </c>
      <c r="T1395">
        <v>240</v>
      </c>
      <c r="U1395">
        <v>25.6</v>
      </c>
      <c r="V1395">
        <v>-5</v>
      </c>
      <c r="W1395">
        <v>24</v>
      </c>
      <c r="X1395">
        <v>47</v>
      </c>
      <c r="Y1395">
        <v>-20</v>
      </c>
      <c r="Z1395">
        <v>0.8</v>
      </c>
      <c r="AA1395">
        <v>1</v>
      </c>
      <c r="AB1395">
        <v>24.1</v>
      </c>
      <c r="AC1395">
        <v>3</v>
      </c>
      <c r="AD1395">
        <v>-50</v>
      </c>
      <c r="AE1395">
        <v>20</v>
      </c>
      <c r="AF1395">
        <v>-0.2</v>
      </c>
      <c r="AG1395">
        <v>-8</v>
      </c>
      <c r="AH1395">
        <v>0.13</v>
      </c>
      <c r="AI1395">
        <v>170</v>
      </c>
      <c r="AJ1395">
        <v>13</v>
      </c>
      <c r="AK1395">
        <v>0.4</v>
      </c>
      <c r="AL1395">
        <v>5.3</v>
      </c>
      <c r="AM1395">
        <v>-5</v>
      </c>
      <c r="AN1395">
        <v>-7.1</v>
      </c>
      <c r="AO1395">
        <v>-100</v>
      </c>
      <c r="AP1395">
        <v>-0.5</v>
      </c>
      <c r="AQ1395">
        <v>0.6</v>
      </c>
      <c r="AR1395">
        <v>-30</v>
      </c>
      <c r="AS1395">
        <v>7.9</v>
      </c>
      <c r="AT1395">
        <v>1000</v>
      </c>
      <c r="AU1395">
        <v>246</v>
      </c>
      <c r="AV1395">
        <v>-1</v>
      </c>
      <c r="AW1395">
        <v>-2</v>
      </c>
      <c r="AX1395">
        <v>200</v>
      </c>
      <c r="AY1395">
        <v>-200</v>
      </c>
    </row>
    <row r="1396" spans="1:51" x14ac:dyDescent="0.3">
      <c r="A1396" t="s">
        <v>6754</v>
      </c>
      <c r="B1396" t="s">
        <v>6755</v>
      </c>
      <c r="C1396" t="s">
        <v>6756</v>
      </c>
      <c r="D1396" s="1" t="str">
        <f>HYPERLINK("http://geochem.nrcan.gc.ca/cdogs/content/bdl/bdl211192_e.htm", "21:1192")</f>
        <v>21:1192</v>
      </c>
      <c r="E1396" s="1" t="str">
        <f>HYPERLINK("http://geochem.nrcan.gc.ca/cdogs/content/svy/svy210191_e.htm", "21:0191")</f>
        <v>21:0191</v>
      </c>
      <c r="F1396" t="s">
        <v>6757</v>
      </c>
      <c r="G1396" t="s">
        <v>6758</v>
      </c>
      <c r="I1396">
        <v>57.068845500000002</v>
      </c>
      <c r="J1396">
        <v>-105.8956688</v>
      </c>
      <c r="K1396" s="1" t="str">
        <f>HYPERLINK("http://geochem.nrcan.gc.ca/cdogs/content/kwd/kwd020027_e.htm", "NGR lake sediment grab sample")</f>
        <v>NGR lake sediment grab sample</v>
      </c>
      <c r="L1396" s="1" t="str">
        <f>HYPERLINK("http://geochem.nrcan.gc.ca/cdogs/content/kwd/kwd080006_e.htm", "&lt;177 micron (NGR)")</f>
        <v>&lt;177 micron (NGR)</v>
      </c>
      <c r="M1396">
        <v>74</v>
      </c>
      <c r="N1396" t="s">
        <v>73</v>
      </c>
      <c r="O1396">
        <v>1395</v>
      </c>
      <c r="P1396">
        <v>1</v>
      </c>
      <c r="Q1396">
        <v>-2</v>
      </c>
      <c r="R1396">
        <v>157</v>
      </c>
      <c r="S1396">
        <v>-2</v>
      </c>
      <c r="T1396">
        <v>180</v>
      </c>
      <c r="U1396">
        <v>22.1</v>
      </c>
      <c r="V1396">
        <v>-5</v>
      </c>
      <c r="W1396">
        <v>56</v>
      </c>
      <c r="X1396">
        <v>24</v>
      </c>
      <c r="Y1396">
        <v>-20</v>
      </c>
      <c r="Z1396">
        <v>1.2</v>
      </c>
      <c r="AA1396">
        <v>1</v>
      </c>
      <c r="AB1396">
        <v>22.3</v>
      </c>
      <c r="AC1396">
        <v>5</v>
      </c>
      <c r="AD1396">
        <v>-50</v>
      </c>
      <c r="AE1396">
        <v>29</v>
      </c>
      <c r="AF1396">
        <v>-0.2</v>
      </c>
      <c r="AG1396">
        <v>3</v>
      </c>
      <c r="AH1396">
        <v>0.25</v>
      </c>
      <c r="AI1396">
        <v>60</v>
      </c>
      <c r="AJ1396">
        <v>31</v>
      </c>
      <c r="AK1396">
        <v>0.3</v>
      </c>
      <c r="AL1396">
        <v>7.7</v>
      </c>
      <c r="AM1396">
        <v>-5</v>
      </c>
      <c r="AN1396">
        <v>2.6</v>
      </c>
      <c r="AO1396">
        <v>-100</v>
      </c>
      <c r="AP1396">
        <v>-0.5</v>
      </c>
      <c r="AQ1396">
        <v>0.7</v>
      </c>
      <c r="AR1396">
        <v>-10</v>
      </c>
      <c r="AS1396">
        <v>9.3000000000000007</v>
      </c>
      <c r="AT1396">
        <v>1000</v>
      </c>
      <c r="AU1396">
        <v>68.3</v>
      </c>
      <c r="AV1396">
        <v>2</v>
      </c>
      <c r="AW1396">
        <v>3</v>
      </c>
      <c r="AX1396">
        <v>100</v>
      </c>
      <c r="AY1396">
        <v>-200</v>
      </c>
    </row>
    <row r="1397" spans="1:51" x14ac:dyDescent="0.3">
      <c r="A1397" t="s">
        <v>6759</v>
      </c>
      <c r="B1397" t="s">
        <v>6760</v>
      </c>
      <c r="C1397" t="s">
        <v>6761</v>
      </c>
      <c r="D1397" s="1" t="str">
        <f>HYPERLINK("http://geochem.nrcan.gc.ca/cdogs/content/bdl/bdl211192_e.htm", "21:1192")</f>
        <v>21:1192</v>
      </c>
      <c r="E1397" s="1" t="str">
        <f>HYPERLINK("http://geochem.nrcan.gc.ca/cdogs/content/svy/svy210191_e.htm", "21:0191")</f>
        <v>21:0191</v>
      </c>
      <c r="F1397" t="s">
        <v>6762</v>
      </c>
      <c r="G1397" t="s">
        <v>6763</v>
      </c>
      <c r="I1397">
        <v>57.040817699999998</v>
      </c>
      <c r="J1397">
        <v>-105.8826991</v>
      </c>
      <c r="K1397" s="1" t="str">
        <f>HYPERLINK("http://geochem.nrcan.gc.ca/cdogs/content/kwd/kwd020027_e.htm", "NGR lake sediment grab sample")</f>
        <v>NGR lake sediment grab sample</v>
      </c>
      <c r="L1397" s="1" t="str">
        <f>HYPERLINK("http://geochem.nrcan.gc.ca/cdogs/content/kwd/kwd080006_e.htm", "&lt;177 micron (NGR)")</f>
        <v>&lt;177 micron (NGR)</v>
      </c>
      <c r="M1397">
        <v>74</v>
      </c>
      <c r="N1397" t="s">
        <v>79</v>
      </c>
      <c r="O1397">
        <v>1396</v>
      </c>
      <c r="P1397">
        <v>1</v>
      </c>
      <c r="Q1397">
        <v>-2</v>
      </c>
      <c r="R1397">
        <v>11.9</v>
      </c>
      <c r="S1397">
        <v>-2</v>
      </c>
      <c r="T1397">
        <v>270</v>
      </c>
      <c r="U1397">
        <v>21</v>
      </c>
      <c r="V1397">
        <v>-5</v>
      </c>
      <c r="W1397">
        <v>105</v>
      </c>
      <c r="X1397">
        <v>17</v>
      </c>
      <c r="Y1397">
        <v>30</v>
      </c>
      <c r="Z1397">
        <v>1.2</v>
      </c>
      <c r="AA1397">
        <v>-1</v>
      </c>
      <c r="AB1397">
        <v>10.7</v>
      </c>
      <c r="AC1397">
        <v>7</v>
      </c>
      <c r="AD1397">
        <v>-50</v>
      </c>
      <c r="AE1397">
        <v>51</v>
      </c>
      <c r="AF1397">
        <v>0.4</v>
      </c>
      <c r="AG1397">
        <v>7</v>
      </c>
      <c r="AH1397">
        <v>0.55000000000000004</v>
      </c>
      <c r="AI1397">
        <v>30</v>
      </c>
      <c r="AJ1397">
        <v>61</v>
      </c>
      <c r="AK1397">
        <v>0.1</v>
      </c>
      <c r="AL1397">
        <v>6.6</v>
      </c>
      <c r="AM1397">
        <v>-5</v>
      </c>
      <c r="AN1397">
        <v>7.4</v>
      </c>
      <c r="AO1397">
        <v>-100</v>
      </c>
      <c r="AP1397">
        <v>0.5</v>
      </c>
      <c r="AQ1397">
        <v>0.8</v>
      </c>
      <c r="AR1397">
        <v>-10</v>
      </c>
      <c r="AS1397">
        <v>16</v>
      </c>
      <c r="AT1397">
        <v>1300</v>
      </c>
      <c r="AU1397">
        <v>17.100000000000001</v>
      </c>
      <c r="AV1397">
        <v>1</v>
      </c>
      <c r="AW1397">
        <v>3</v>
      </c>
      <c r="AX1397">
        <v>100</v>
      </c>
      <c r="AY1397">
        <v>300</v>
      </c>
    </row>
    <row r="1398" spans="1:51" x14ac:dyDescent="0.3">
      <c r="A1398" t="s">
        <v>6764</v>
      </c>
      <c r="B1398" t="s">
        <v>6765</v>
      </c>
      <c r="C1398" t="s">
        <v>6766</v>
      </c>
      <c r="D1398" s="1" t="str">
        <f>HYPERLINK("http://geochem.nrcan.gc.ca/cdogs/content/bdl/bdl211192_e.htm", "21:1192")</f>
        <v>21:1192</v>
      </c>
      <c r="E1398" s="1" t="str">
        <f>HYPERLINK("http://geochem.nrcan.gc.ca/cdogs/content/svy/svy210191_e.htm", "21:0191")</f>
        <v>21:0191</v>
      </c>
      <c r="F1398" t="s">
        <v>6767</v>
      </c>
      <c r="G1398" t="s">
        <v>6768</v>
      </c>
      <c r="I1398">
        <v>57.029035700000001</v>
      </c>
      <c r="J1398">
        <v>-105.9328836</v>
      </c>
      <c r="K1398" s="1" t="str">
        <f>HYPERLINK("http://geochem.nrcan.gc.ca/cdogs/content/kwd/kwd020027_e.htm", "NGR lake sediment grab sample")</f>
        <v>NGR lake sediment grab sample</v>
      </c>
      <c r="L1398" s="1" t="str">
        <f>HYPERLINK("http://geochem.nrcan.gc.ca/cdogs/content/kwd/kwd080006_e.htm", "&lt;177 micron (NGR)")</f>
        <v>&lt;177 micron (NGR)</v>
      </c>
      <c r="M1398">
        <v>74</v>
      </c>
      <c r="N1398" t="s">
        <v>85</v>
      </c>
      <c r="O1398">
        <v>1397</v>
      </c>
      <c r="P1398">
        <v>1</v>
      </c>
      <c r="Q1398">
        <v>-2</v>
      </c>
      <c r="R1398">
        <v>1.7</v>
      </c>
      <c r="S1398">
        <v>-2</v>
      </c>
      <c r="T1398">
        <v>90</v>
      </c>
      <c r="U1398">
        <v>29.2</v>
      </c>
      <c r="V1398">
        <v>-5</v>
      </c>
      <c r="W1398">
        <v>61</v>
      </c>
      <c r="X1398">
        <v>6</v>
      </c>
      <c r="Y1398">
        <v>20</v>
      </c>
      <c r="Z1398">
        <v>-0.5</v>
      </c>
      <c r="AA1398">
        <v>1</v>
      </c>
      <c r="AB1398">
        <v>6.3</v>
      </c>
      <c r="AC1398">
        <v>1</v>
      </c>
      <c r="AD1398">
        <v>-50</v>
      </c>
      <c r="AE1398">
        <v>30</v>
      </c>
      <c r="AF1398">
        <v>-0.2</v>
      </c>
      <c r="AG1398">
        <v>-4</v>
      </c>
      <c r="AH1398">
        <v>0.1</v>
      </c>
      <c r="AI1398">
        <v>10</v>
      </c>
      <c r="AJ1398">
        <v>8</v>
      </c>
      <c r="AK1398">
        <v>0.1</v>
      </c>
      <c r="AL1398">
        <v>5.7</v>
      </c>
      <c r="AM1398">
        <v>-5</v>
      </c>
      <c r="AN1398">
        <v>-2.9</v>
      </c>
      <c r="AO1398">
        <v>-100</v>
      </c>
      <c r="AP1398">
        <v>-0.5</v>
      </c>
      <c r="AQ1398">
        <v>0.8</v>
      </c>
      <c r="AR1398">
        <v>-10</v>
      </c>
      <c r="AS1398">
        <v>5.8</v>
      </c>
      <c r="AT1398">
        <v>500</v>
      </c>
      <c r="AU1398">
        <v>121</v>
      </c>
      <c r="AV1398">
        <v>-1</v>
      </c>
      <c r="AW1398">
        <v>3</v>
      </c>
      <c r="AX1398">
        <v>100</v>
      </c>
      <c r="AY1398">
        <v>-200</v>
      </c>
    </row>
    <row r="1399" spans="1:51" x14ac:dyDescent="0.3">
      <c r="A1399" t="s">
        <v>6769</v>
      </c>
      <c r="B1399" t="s">
        <v>6770</v>
      </c>
      <c r="C1399" t="s">
        <v>6771</v>
      </c>
      <c r="D1399" s="1" t="str">
        <f>HYPERLINK("http://geochem.nrcan.gc.ca/cdogs/content/bdl/bdl211192_e.htm", "21:1192")</f>
        <v>21:1192</v>
      </c>
      <c r="E1399" s="1" t="str">
        <f>HYPERLINK("http://geochem.nrcan.gc.ca/cdogs/content/svy/svy210191_e.htm", "21:0191")</f>
        <v>21:0191</v>
      </c>
      <c r="F1399" t="s">
        <v>6772</v>
      </c>
      <c r="G1399" t="s">
        <v>6773</v>
      </c>
      <c r="I1399">
        <v>57.019792700000004</v>
      </c>
      <c r="J1399">
        <v>-105.9612132</v>
      </c>
      <c r="K1399" s="1" t="str">
        <f>HYPERLINK("http://geochem.nrcan.gc.ca/cdogs/content/kwd/kwd020027_e.htm", "NGR lake sediment grab sample")</f>
        <v>NGR lake sediment grab sample</v>
      </c>
      <c r="L1399" s="1" t="str">
        <f>HYPERLINK("http://geochem.nrcan.gc.ca/cdogs/content/kwd/kwd080006_e.htm", "&lt;177 micron (NGR)")</f>
        <v>&lt;177 micron (NGR)</v>
      </c>
      <c r="M1399">
        <v>74</v>
      </c>
      <c r="N1399" t="s">
        <v>91</v>
      </c>
      <c r="O1399">
        <v>1398</v>
      </c>
      <c r="P1399">
        <v>1</v>
      </c>
      <c r="Q1399">
        <v>-2</v>
      </c>
      <c r="R1399">
        <v>6.8</v>
      </c>
      <c r="S1399">
        <v>-2</v>
      </c>
      <c r="T1399">
        <v>260</v>
      </c>
      <c r="U1399">
        <v>25.7</v>
      </c>
      <c r="V1399">
        <v>-5</v>
      </c>
      <c r="W1399">
        <v>66</v>
      </c>
      <c r="X1399">
        <v>16</v>
      </c>
      <c r="Y1399">
        <v>-20</v>
      </c>
      <c r="Z1399">
        <v>0.7</v>
      </c>
      <c r="AA1399">
        <v>2</v>
      </c>
      <c r="AB1399">
        <v>25.7</v>
      </c>
      <c r="AC1399">
        <v>3</v>
      </c>
      <c r="AD1399">
        <v>-50</v>
      </c>
      <c r="AE1399">
        <v>31</v>
      </c>
      <c r="AF1399">
        <v>0.6</v>
      </c>
      <c r="AG1399">
        <v>-1</v>
      </c>
      <c r="AH1399">
        <v>0.17</v>
      </c>
      <c r="AI1399">
        <v>20</v>
      </c>
      <c r="AJ1399">
        <v>13</v>
      </c>
      <c r="AK1399">
        <v>0.1</v>
      </c>
      <c r="AL1399">
        <v>9.6999999999999993</v>
      </c>
      <c r="AM1399">
        <v>-5</v>
      </c>
      <c r="AN1399">
        <v>6</v>
      </c>
      <c r="AO1399">
        <v>-100</v>
      </c>
      <c r="AP1399">
        <v>-0.5</v>
      </c>
      <c r="AQ1399">
        <v>0.8</v>
      </c>
      <c r="AR1399">
        <v>-10</v>
      </c>
      <c r="AS1399">
        <v>7.5</v>
      </c>
      <c r="AT1399">
        <v>600</v>
      </c>
      <c r="AU1399">
        <v>12.7</v>
      </c>
      <c r="AV1399">
        <v>-1</v>
      </c>
      <c r="AW1399">
        <v>4</v>
      </c>
      <c r="AX1399">
        <v>200</v>
      </c>
      <c r="AY1399">
        <v>-200</v>
      </c>
    </row>
    <row r="1400" spans="1:51" x14ac:dyDescent="0.3">
      <c r="A1400" t="s">
        <v>6774</v>
      </c>
      <c r="B1400" t="s">
        <v>6775</v>
      </c>
      <c r="C1400" t="s">
        <v>6776</v>
      </c>
      <c r="D1400" s="1" t="str">
        <f>HYPERLINK("http://geochem.nrcan.gc.ca/cdogs/content/bdl/bdl211192_e.htm", "21:1192")</f>
        <v>21:1192</v>
      </c>
      <c r="E1400" s="1" t="str">
        <f>HYPERLINK("http://geochem.nrcan.gc.ca/cdogs/content/svy/svy210191_e.htm", "21:0191")</f>
        <v>21:0191</v>
      </c>
      <c r="F1400" t="s">
        <v>6777</v>
      </c>
      <c r="G1400" t="s">
        <v>6778</v>
      </c>
      <c r="I1400">
        <v>57.005749600000001</v>
      </c>
      <c r="J1400">
        <v>-105.9969919</v>
      </c>
      <c r="K1400" s="1" t="str">
        <f>HYPERLINK("http://geochem.nrcan.gc.ca/cdogs/content/kwd/kwd020027_e.htm", "NGR lake sediment grab sample")</f>
        <v>NGR lake sediment grab sample</v>
      </c>
      <c r="L1400" s="1" t="str">
        <f>HYPERLINK("http://geochem.nrcan.gc.ca/cdogs/content/kwd/kwd080006_e.htm", "&lt;177 micron (NGR)")</f>
        <v>&lt;177 micron (NGR)</v>
      </c>
      <c r="M1400">
        <v>74</v>
      </c>
      <c r="N1400" t="s">
        <v>97</v>
      </c>
      <c r="O1400">
        <v>1399</v>
      </c>
      <c r="P1400">
        <v>1</v>
      </c>
      <c r="Q1400">
        <v>-2</v>
      </c>
      <c r="R1400">
        <v>1.3</v>
      </c>
      <c r="S1400">
        <v>-2</v>
      </c>
      <c r="T1400">
        <v>90</v>
      </c>
      <c r="U1400">
        <v>26.5</v>
      </c>
      <c r="V1400">
        <v>-5</v>
      </c>
      <c r="W1400">
        <v>14</v>
      </c>
      <c r="X1400">
        <v>-5</v>
      </c>
      <c r="Y1400">
        <v>-20</v>
      </c>
      <c r="Z1400">
        <v>0.6</v>
      </c>
      <c r="AA1400">
        <v>-1</v>
      </c>
      <c r="AB1400">
        <v>0.3</v>
      </c>
      <c r="AC1400">
        <v>1</v>
      </c>
      <c r="AD1400">
        <v>-50</v>
      </c>
      <c r="AE1400">
        <v>6</v>
      </c>
      <c r="AF1400">
        <v>-0.2</v>
      </c>
      <c r="AG1400">
        <v>-1</v>
      </c>
      <c r="AH1400">
        <v>0.12</v>
      </c>
      <c r="AI1400">
        <v>-10</v>
      </c>
      <c r="AJ1400">
        <v>9</v>
      </c>
      <c r="AK1400">
        <v>-0.1</v>
      </c>
      <c r="AL1400">
        <v>1.9</v>
      </c>
      <c r="AM1400">
        <v>-5</v>
      </c>
      <c r="AN1400">
        <v>0.9</v>
      </c>
      <c r="AO1400">
        <v>-100</v>
      </c>
      <c r="AP1400">
        <v>-0.5</v>
      </c>
      <c r="AQ1400">
        <v>-0.5</v>
      </c>
      <c r="AR1400">
        <v>-10</v>
      </c>
      <c r="AS1400">
        <v>1.8</v>
      </c>
      <c r="AT1400">
        <v>-500</v>
      </c>
      <c r="AU1400">
        <v>1.3</v>
      </c>
      <c r="AV1400">
        <v>-1</v>
      </c>
      <c r="AW1400">
        <v>-2</v>
      </c>
      <c r="AX1400">
        <v>100</v>
      </c>
      <c r="AY1400">
        <v>-200</v>
      </c>
    </row>
    <row r="1401" spans="1:51" x14ac:dyDescent="0.3">
      <c r="A1401" t="s">
        <v>6779</v>
      </c>
      <c r="B1401" t="s">
        <v>6780</v>
      </c>
      <c r="C1401" t="s">
        <v>6781</v>
      </c>
      <c r="D1401" s="1" t="str">
        <f>HYPERLINK("http://geochem.nrcan.gc.ca/cdogs/content/bdl/bdl211192_e.htm", "21:1192")</f>
        <v>21:1192</v>
      </c>
      <c r="E1401" s="1" t="str">
        <f>HYPERLINK("http://geochem.nrcan.gc.ca/cdogs/content/svy/svy_e.htm", "")</f>
        <v/>
      </c>
      <c r="H1401" s="1" t="str">
        <f>HYPERLINK("http://geochem.nrcan.gc.ca/cdogs/content/cr_/cr_00126_e.htm", "126")</f>
        <v>126</v>
      </c>
      <c r="K1401" t="s">
        <v>137</v>
      </c>
      <c r="L1401" t="s">
        <v>138</v>
      </c>
      <c r="M1401">
        <v>74</v>
      </c>
      <c r="N1401" t="s">
        <v>139</v>
      </c>
      <c r="O1401">
        <v>1400</v>
      </c>
      <c r="P1401">
        <v>8</v>
      </c>
      <c r="Q1401">
        <v>-2</v>
      </c>
      <c r="R1401">
        <v>10.7</v>
      </c>
      <c r="S1401">
        <v>-2</v>
      </c>
      <c r="T1401">
        <v>780</v>
      </c>
      <c r="U1401">
        <v>17.2</v>
      </c>
      <c r="V1401">
        <v>-5</v>
      </c>
      <c r="W1401">
        <v>131</v>
      </c>
      <c r="X1401">
        <v>20</v>
      </c>
      <c r="Y1401">
        <v>70</v>
      </c>
      <c r="Z1401">
        <v>2.9</v>
      </c>
      <c r="AA1401">
        <v>2</v>
      </c>
      <c r="AB1401">
        <v>4.7</v>
      </c>
      <c r="AC1401">
        <v>9</v>
      </c>
      <c r="AD1401">
        <v>-50</v>
      </c>
      <c r="AE1401">
        <v>73</v>
      </c>
      <c r="AF1401">
        <v>0.8</v>
      </c>
      <c r="AG1401">
        <v>1</v>
      </c>
      <c r="AH1401">
        <v>1.59</v>
      </c>
      <c r="AI1401">
        <v>30</v>
      </c>
      <c r="AJ1401">
        <v>85</v>
      </c>
      <c r="AK1401">
        <v>1</v>
      </c>
      <c r="AL1401">
        <v>14.4</v>
      </c>
      <c r="AM1401">
        <v>-5</v>
      </c>
      <c r="AN1401">
        <v>11.9</v>
      </c>
      <c r="AO1401">
        <v>-100</v>
      </c>
      <c r="AP1401">
        <v>0.7</v>
      </c>
      <c r="AQ1401">
        <v>1.3</v>
      </c>
      <c r="AR1401">
        <v>-10</v>
      </c>
      <c r="AS1401">
        <v>12.9</v>
      </c>
      <c r="AT1401">
        <v>3700</v>
      </c>
      <c r="AU1401">
        <v>7.8</v>
      </c>
      <c r="AV1401">
        <v>1</v>
      </c>
      <c r="AW1401">
        <v>5</v>
      </c>
      <c r="AX1401">
        <v>200</v>
      </c>
      <c r="AY1401">
        <v>300</v>
      </c>
    </row>
    <row r="1402" spans="1:51" x14ac:dyDescent="0.3">
      <c r="A1402" t="s">
        <v>6782</v>
      </c>
      <c r="B1402" t="s">
        <v>6783</v>
      </c>
      <c r="C1402" t="s">
        <v>6784</v>
      </c>
      <c r="D1402" s="1" t="str">
        <f>HYPERLINK("http://geochem.nrcan.gc.ca/cdogs/content/bdl/bdl211192_e.htm", "21:1192")</f>
        <v>21:1192</v>
      </c>
      <c r="E1402" s="1" t="str">
        <f>HYPERLINK("http://geochem.nrcan.gc.ca/cdogs/content/svy/svy210191_e.htm", "21:0191")</f>
        <v>21:0191</v>
      </c>
      <c r="F1402" t="s">
        <v>6785</v>
      </c>
      <c r="G1402" t="s">
        <v>6786</v>
      </c>
      <c r="I1402">
        <v>57.017319999999998</v>
      </c>
      <c r="J1402">
        <v>-105.4066578</v>
      </c>
      <c r="K1402" s="1" t="str">
        <f>HYPERLINK("http://geochem.nrcan.gc.ca/cdogs/content/kwd/kwd020027_e.htm", "NGR lake sediment grab sample")</f>
        <v>NGR lake sediment grab sample</v>
      </c>
      <c r="L1402" s="1" t="str">
        <f>HYPERLINK("http://geochem.nrcan.gc.ca/cdogs/content/kwd/kwd080006_e.htm", "&lt;177 micron (NGR)")</f>
        <v>&lt;177 micron (NGR)</v>
      </c>
      <c r="M1402">
        <v>75</v>
      </c>
      <c r="N1402" t="s">
        <v>57</v>
      </c>
      <c r="O1402">
        <v>1401</v>
      </c>
      <c r="P1402">
        <v>7</v>
      </c>
      <c r="Q1402">
        <v>-2</v>
      </c>
      <c r="R1402">
        <v>6.8</v>
      </c>
      <c r="S1402">
        <v>-2</v>
      </c>
      <c r="T1402">
        <v>110</v>
      </c>
      <c r="U1402">
        <v>28.6</v>
      </c>
      <c r="V1402">
        <v>-5</v>
      </c>
      <c r="W1402">
        <v>63</v>
      </c>
      <c r="X1402">
        <v>8</v>
      </c>
      <c r="Y1402">
        <v>40</v>
      </c>
      <c r="Z1402">
        <v>0.7</v>
      </c>
      <c r="AA1402">
        <v>2</v>
      </c>
      <c r="AB1402">
        <v>12.4</v>
      </c>
      <c r="AC1402">
        <v>3</v>
      </c>
      <c r="AD1402">
        <v>-50</v>
      </c>
      <c r="AE1402">
        <v>33</v>
      </c>
      <c r="AF1402">
        <v>0.6</v>
      </c>
      <c r="AG1402">
        <v>3</v>
      </c>
      <c r="AH1402">
        <v>0.31</v>
      </c>
      <c r="AI1402">
        <v>10</v>
      </c>
      <c r="AJ1402">
        <v>22</v>
      </c>
      <c r="AK1402">
        <v>0.3</v>
      </c>
      <c r="AL1402">
        <v>9.4</v>
      </c>
      <c r="AM1402">
        <v>-5</v>
      </c>
      <c r="AN1402">
        <v>7</v>
      </c>
      <c r="AO1402">
        <v>-100</v>
      </c>
      <c r="AP1402">
        <v>-0.5</v>
      </c>
      <c r="AQ1402">
        <v>0.9</v>
      </c>
      <c r="AR1402">
        <v>-10</v>
      </c>
      <c r="AS1402">
        <v>9.3000000000000007</v>
      </c>
      <c r="AT1402">
        <v>1100</v>
      </c>
      <c r="AU1402">
        <v>6</v>
      </c>
      <c r="AV1402">
        <v>1</v>
      </c>
      <c r="AW1402">
        <v>3</v>
      </c>
      <c r="AX1402">
        <v>100</v>
      </c>
      <c r="AY1402">
        <v>-200</v>
      </c>
    </row>
    <row r="1403" spans="1:51" x14ac:dyDescent="0.3">
      <c r="A1403" t="s">
        <v>6787</v>
      </c>
      <c r="B1403" t="s">
        <v>6788</v>
      </c>
      <c r="C1403" t="s">
        <v>6789</v>
      </c>
      <c r="D1403" s="1" t="str">
        <f>HYPERLINK("http://geochem.nrcan.gc.ca/cdogs/content/bdl/bdl211192_e.htm", "21:1192")</f>
        <v>21:1192</v>
      </c>
      <c r="E1403" s="1" t="str">
        <f>HYPERLINK("http://geochem.nrcan.gc.ca/cdogs/content/svy/svy210191_e.htm", "21:0191")</f>
        <v>21:0191</v>
      </c>
      <c r="F1403" t="s">
        <v>6790</v>
      </c>
      <c r="G1403" t="s">
        <v>6791</v>
      </c>
      <c r="I1403">
        <v>57.002611000000002</v>
      </c>
      <c r="J1403">
        <v>-105.5406224</v>
      </c>
      <c r="K1403" s="1" t="str">
        <f>HYPERLINK("http://geochem.nrcan.gc.ca/cdogs/content/kwd/kwd020027_e.htm", "NGR lake sediment grab sample")</f>
        <v>NGR lake sediment grab sample</v>
      </c>
      <c r="L1403" s="1" t="str">
        <f>HYPERLINK("http://geochem.nrcan.gc.ca/cdogs/content/kwd/kwd080006_e.htm", "&lt;177 micron (NGR)")</f>
        <v>&lt;177 micron (NGR)</v>
      </c>
      <c r="M1403">
        <v>75</v>
      </c>
      <c r="N1403" t="s">
        <v>73</v>
      </c>
      <c r="O1403">
        <v>1402</v>
      </c>
      <c r="P1403">
        <v>1</v>
      </c>
      <c r="Q1403">
        <v>-2</v>
      </c>
      <c r="R1403">
        <v>3.2</v>
      </c>
      <c r="S1403">
        <v>-2</v>
      </c>
      <c r="T1403">
        <v>220</v>
      </c>
      <c r="U1403">
        <v>10</v>
      </c>
      <c r="V1403">
        <v>-5</v>
      </c>
      <c r="W1403">
        <v>35</v>
      </c>
      <c r="X1403">
        <v>9</v>
      </c>
      <c r="Y1403">
        <v>40</v>
      </c>
      <c r="Z1403">
        <v>0.6</v>
      </c>
      <c r="AA1403">
        <v>-1</v>
      </c>
      <c r="AB1403">
        <v>8.9</v>
      </c>
      <c r="AC1403">
        <v>4</v>
      </c>
      <c r="AD1403">
        <v>-50</v>
      </c>
      <c r="AE1403">
        <v>14</v>
      </c>
      <c r="AF1403">
        <v>0.2</v>
      </c>
      <c r="AG1403">
        <v>-1</v>
      </c>
      <c r="AH1403">
        <v>0.59</v>
      </c>
      <c r="AI1403">
        <v>-10</v>
      </c>
      <c r="AJ1403">
        <v>30</v>
      </c>
      <c r="AK1403">
        <v>0.1</v>
      </c>
      <c r="AL1403">
        <v>3.4</v>
      </c>
      <c r="AM1403">
        <v>-5</v>
      </c>
      <c r="AN1403">
        <v>2.7</v>
      </c>
      <c r="AO1403">
        <v>-100</v>
      </c>
      <c r="AP1403">
        <v>-0.5</v>
      </c>
      <c r="AQ1403">
        <v>-0.5</v>
      </c>
      <c r="AR1403">
        <v>-10</v>
      </c>
      <c r="AS1403">
        <v>6.5</v>
      </c>
      <c r="AT1403">
        <v>1100</v>
      </c>
      <c r="AU1403">
        <v>1.8</v>
      </c>
      <c r="AV1403">
        <v>-1</v>
      </c>
      <c r="AW1403">
        <v>-2</v>
      </c>
      <c r="AX1403">
        <v>-100</v>
      </c>
      <c r="AY1403">
        <v>-200</v>
      </c>
    </row>
    <row r="1404" spans="1:51" x14ac:dyDescent="0.3">
      <c r="A1404" t="s">
        <v>6792</v>
      </c>
      <c r="B1404" t="s">
        <v>6793</v>
      </c>
      <c r="C1404" t="s">
        <v>6794</v>
      </c>
      <c r="D1404" s="1" t="str">
        <f>HYPERLINK("http://geochem.nrcan.gc.ca/cdogs/content/bdl/bdl211192_e.htm", "21:1192")</f>
        <v>21:1192</v>
      </c>
      <c r="E1404" s="1" t="str">
        <f>HYPERLINK("http://geochem.nrcan.gc.ca/cdogs/content/svy/svy_e.htm", "")</f>
        <v/>
      </c>
      <c r="H1404" s="1" t="str">
        <f>HYPERLINK("http://geochem.nrcan.gc.ca/cdogs/content/cr_/cr_00128_e.htm", "128")</f>
        <v>128</v>
      </c>
      <c r="K1404" t="s">
        <v>137</v>
      </c>
      <c r="L1404" t="s">
        <v>138</v>
      </c>
      <c r="M1404">
        <v>75</v>
      </c>
      <c r="N1404" t="s">
        <v>139</v>
      </c>
      <c r="O1404">
        <v>1403</v>
      </c>
      <c r="P1404">
        <v>8</v>
      </c>
      <c r="Q1404">
        <v>-2</v>
      </c>
      <c r="R1404">
        <v>16.2</v>
      </c>
      <c r="S1404">
        <v>3</v>
      </c>
      <c r="T1404">
        <v>310</v>
      </c>
      <c r="U1404">
        <v>47.2</v>
      </c>
      <c r="V1404">
        <v>-5</v>
      </c>
      <c r="W1404">
        <v>51</v>
      </c>
      <c r="X1404">
        <v>13</v>
      </c>
      <c r="Y1404">
        <v>30</v>
      </c>
      <c r="Z1404">
        <v>1.7</v>
      </c>
      <c r="AA1404">
        <v>1</v>
      </c>
      <c r="AB1404">
        <v>3.2</v>
      </c>
      <c r="AC1404">
        <v>4</v>
      </c>
      <c r="AD1404">
        <v>-50</v>
      </c>
      <c r="AE1404">
        <v>27</v>
      </c>
      <c r="AF1404">
        <v>0.7</v>
      </c>
      <c r="AG1404">
        <v>4</v>
      </c>
      <c r="AH1404">
        <v>0.63</v>
      </c>
      <c r="AI1404">
        <v>30</v>
      </c>
      <c r="AJ1404">
        <v>25</v>
      </c>
      <c r="AK1404">
        <v>1.7</v>
      </c>
      <c r="AL1404">
        <v>7.9</v>
      </c>
      <c r="AM1404">
        <v>-5</v>
      </c>
      <c r="AN1404">
        <v>4.8</v>
      </c>
      <c r="AO1404">
        <v>-100</v>
      </c>
      <c r="AP1404">
        <v>-0.5</v>
      </c>
      <c r="AQ1404">
        <v>0.5</v>
      </c>
      <c r="AR1404">
        <v>-10</v>
      </c>
      <c r="AS1404">
        <v>5.2</v>
      </c>
      <c r="AT1404">
        <v>2100</v>
      </c>
      <c r="AU1404">
        <v>30.9</v>
      </c>
      <c r="AV1404">
        <v>-1</v>
      </c>
      <c r="AW1404">
        <v>2</v>
      </c>
      <c r="AX1404">
        <v>200</v>
      </c>
      <c r="AY1404">
        <v>-200</v>
      </c>
    </row>
    <row r="1405" spans="1:51" x14ac:dyDescent="0.3">
      <c r="A1405" t="s">
        <v>6795</v>
      </c>
      <c r="B1405" t="s">
        <v>6796</v>
      </c>
      <c r="C1405" t="s">
        <v>6797</v>
      </c>
      <c r="D1405" s="1" t="str">
        <f>HYPERLINK("http://geochem.nrcan.gc.ca/cdogs/content/bdl/bdl211192_e.htm", "21:1192")</f>
        <v>21:1192</v>
      </c>
      <c r="E1405" s="1" t="str">
        <f>HYPERLINK("http://geochem.nrcan.gc.ca/cdogs/content/svy/svy210191_e.htm", "21:0191")</f>
        <v>21:0191</v>
      </c>
      <c r="F1405" t="s">
        <v>6798</v>
      </c>
      <c r="G1405" t="s">
        <v>6799</v>
      </c>
      <c r="I1405">
        <v>57.007775899999999</v>
      </c>
      <c r="J1405">
        <v>-105.4669818</v>
      </c>
      <c r="K1405" s="1" t="str">
        <f>HYPERLINK("http://geochem.nrcan.gc.ca/cdogs/content/kwd/kwd020027_e.htm", "NGR lake sediment grab sample")</f>
        <v>NGR lake sediment grab sample</v>
      </c>
      <c r="L1405" s="1" t="str">
        <f>HYPERLINK("http://geochem.nrcan.gc.ca/cdogs/content/kwd/kwd080006_e.htm", "&lt;177 micron (NGR)")</f>
        <v>&lt;177 micron (NGR)</v>
      </c>
      <c r="M1405">
        <v>75</v>
      </c>
      <c r="N1405" t="s">
        <v>79</v>
      </c>
      <c r="O1405">
        <v>1404</v>
      </c>
      <c r="P1405">
        <v>1</v>
      </c>
      <c r="Q1405">
        <v>-2</v>
      </c>
      <c r="R1405">
        <v>2</v>
      </c>
      <c r="S1405">
        <v>-2</v>
      </c>
      <c r="T1405">
        <v>170</v>
      </c>
      <c r="U1405">
        <v>17.100000000000001</v>
      </c>
      <c r="V1405">
        <v>-5</v>
      </c>
      <c r="W1405">
        <v>41</v>
      </c>
      <c r="X1405">
        <v>6</v>
      </c>
      <c r="Y1405">
        <v>40</v>
      </c>
      <c r="Z1405">
        <v>0.8</v>
      </c>
      <c r="AA1405">
        <v>-1</v>
      </c>
      <c r="AB1405">
        <v>5.4</v>
      </c>
      <c r="AC1405">
        <v>5</v>
      </c>
      <c r="AD1405">
        <v>-50</v>
      </c>
      <c r="AE1405">
        <v>18</v>
      </c>
      <c r="AF1405">
        <v>0.3</v>
      </c>
      <c r="AG1405">
        <v>1</v>
      </c>
      <c r="AH1405">
        <v>0.56999999999999995</v>
      </c>
      <c r="AI1405">
        <v>10</v>
      </c>
      <c r="AJ1405">
        <v>25</v>
      </c>
      <c r="AK1405">
        <v>0.1</v>
      </c>
      <c r="AL1405">
        <v>5.5</v>
      </c>
      <c r="AM1405">
        <v>-5</v>
      </c>
      <c r="AN1405">
        <v>3.3</v>
      </c>
      <c r="AO1405">
        <v>-100</v>
      </c>
      <c r="AP1405">
        <v>-0.5</v>
      </c>
      <c r="AQ1405">
        <v>-0.5</v>
      </c>
      <c r="AR1405">
        <v>-10</v>
      </c>
      <c r="AS1405">
        <v>6.7</v>
      </c>
      <c r="AT1405">
        <v>1100</v>
      </c>
      <c r="AU1405">
        <v>2.5</v>
      </c>
      <c r="AV1405">
        <v>-1</v>
      </c>
      <c r="AW1405">
        <v>-2</v>
      </c>
      <c r="AX1405">
        <v>-100</v>
      </c>
      <c r="AY1405">
        <v>-200</v>
      </c>
    </row>
    <row r="1406" spans="1:51" x14ac:dyDescent="0.3">
      <c r="A1406" t="s">
        <v>6800</v>
      </c>
      <c r="B1406" t="s">
        <v>6801</v>
      </c>
      <c r="C1406" t="s">
        <v>6802</v>
      </c>
      <c r="D1406" s="1" t="str">
        <f>HYPERLINK("http://geochem.nrcan.gc.ca/cdogs/content/bdl/bdl211192_e.htm", "21:1192")</f>
        <v>21:1192</v>
      </c>
      <c r="E1406" s="1" t="str">
        <f>HYPERLINK("http://geochem.nrcan.gc.ca/cdogs/content/svy/svy210191_e.htm", "21:0191")</f>
        <v>21:0191</v>
      </c>
      <c r="F1406" t="s">
        <v>6785</v>
      </c>
      <c r="G1406" t="s">
        <v>6803</v>
      </c>
      <c r="I1406">
        <v>57.017319999999998</v>
      </c>
      <c r="J1406">
        <v>-105.4066578</v>
      </c>
      <c r="K1406" s="1" t="str">
        <f>HYPERLINK("http://geochem.nrcan.gc.ca/cdogs/content/kwd/kwd020027_e.htm", "NGR lake sediment grab sample")</f>
        <v>NGR lake sediment grab sample</v>
      </c>
      <c r="L1406" s="1" t="str">
        <f>HYPERLINK("http://geochem.nrcan.gc.ca/cdogs/content/kwd/kwd080006_e.htm", "&lt;177 micron (NGR)")</f>
        <v>&lt;177 micron (NGR)</v>
      </c>
      <c r="M1406">
        <v>75</v>
      </c>
      <c r="N1406" t="s">
        <v>67</v>
      </c>
      <c r="O1406">
        <v>1405</v>
      </c>
      <c r="P1406">
        <v>1</v>
      </c>
      <c r="Q1406">
        <v>-2</v>
      </c>
      <c r="R1406">
        <v>5.6</v>
      </c>
      <c r="S1406">
        <v>-2</v>
      </c>
      <c r="T1406">
        <v>100</v>
      </c>
      <c r="U1406">
        <v>26.1</v>
      </c>
      <c r="V1406">
        <v>-5</v>
      </c>
      <c r="W1406">
        <v>64</v>
      </c>
      <c r="X1406">
        <v>9</v>
      </c>
      <c r="Y1406">
        <v>50</v>
      </c>
      <c r="Z1406">
        <v>0.8</v>
      </c>
      <c r="AA1406">
        <v>2</v>
      </c>
      <c r="AB1406">
        <v>12.5</v>
      </c>
      <c r="AC1406">
        <v>3</v>
      </c>
      <c r="AD1406">
        <v>-50</v>
      </c>
      <c r="AE1406">
        <v>30</v>
      </c>
      <c r="AF1406">
        <v>0.5</v>
      </c>
      <c r="AG1406">
        <v>4</v>
      </c>
      <c r="AH1406">
        <v>0.28999999999999998</v>
      </c>
      <c r="AI1406">
        <v>20</v>
      </c>
      <c r="AJ1406">
        <v>18</v>
      </c>
      <c r="AK1406">
        <v>0.2</v>
      </c>
      <c r="AL1406">
        <v>9.1</v>
      </c>
      <c r="AM1406">
        <v>-5</v>
      </c>
      <c r="AN1406">
        <v>7.2</v>
      </c>
      <c r="AO1406">
        <v>-100</v>
      </c>
      <c r="AP1406">
        <v>-0.5</v>
      </c>
      <c r="AQ1406">
        <v>0.8</v>
      </c>
      <c r="AR1406">
        <v>-10</v>
      </c>
      <c r="AS1406">
        <v>9</v>
      </c>
      <c r="AT1406">
        <v>1000</v>
      </c>
      <c r="AU1406">
        <v>4.9000000000000004</v>
      </c>
      <c r="AV1406">
        <v>1</v>
      </c>
      <c r="AW1406">
        <v>3</v>
      </c>
      <c r="AX1406">
        <v>100</v>
      </c>
      <c r="AY1406">
        <v>-200</v>
      </c>
    </row>
    <row r="1407" spans="1:51" x14ac:dyDescent="0.3">
      <c r="A1407" t="s">
        <v>6804</v>
      </c>
      <c r="B1407" t="s">
        <v>6805</v>
      </c>
      <c r="C1407" t="s">
        <v>6806</v>
      </c>
      <c r="D1407" s="1" t="str">
        <f>HYPERLINK("http://geochem.nrcan.gc.ca/cdogs/content/bdl/bdl211192_e.htm", "21:1192")</f>
        <v>21:1192</v>
      </c>
      <c r="E1407" s="1" t="str">
        <f>HYPERLINK("http://geochem.nrcan.gc.ca/cdogs/content/svy/svy210191_e.htm", "21:0191")</f>
        <v>21:0191</v>
      </c>
      <c r="F1407" t="s">
        <v>6785</v>
      </c>
      <c r="G1407" t="s">
        <v>6807</v>
      </c>
      <c r="I1407">
        <v>57.017319999999998</v>
      </c>
      <c r="J1407">
        <v>-105.4066578</v>
      </c>
      <c r="K1407" s="1" t="str">
        <f>HYPERLINK("http://geochem.nrcan.gc.ca/cdogs/content/kwd/kwd020027_e.htm", "NGR lake sediment grab sample")</f>
        <v>NGR lake sediment grab sample</v>
      </c>
      <c r="L1407" s="1" t="str">
        <f>HYPERLINK("http://geochem.nrcan.gc.ca/cdogs/content/kwd/kwd080006_e.htm", "&lt;177 micron (NGR)")</f>
        <v>&lt;177 micron (NGR)</v>
      </c>
      <c r="M1407">
        <v>75</v>
      </c>
      <c r="N1407" t="s">
        <v>62</v>
      </c>
      <c r="O1407">
        <v>1406</v>
      </c>
      <c r="P1407">
        <v>1</v>
      </c>
      <c r="Q1407">
        <v>-2</v>
      </c>
      <c r="R1407">
        <v>5.9</v>
      </c>
      <c r="S1407">
        <v>-2</v>
      </c>
      <c r="T1407">
        <v>100</v>
      </c>
      <c r="U1407">
        <v>24.9</v>
      </c>
      <c r="V1407">
        <v>-5</v>
      </c>
      <c r="W1407">
        <v>63</v>
      </c>
      <c r="X1407">
        <v>6</v>
      </c>
      <c r="Y1407">
        <v>40</v>
      </c>
      <c r="Z1407">
        <v>0.9</v>
      </c>
      <c r="AA1407">
        <v>1</v>
      </c>
      <c r="AB1407">
        <v>17.5</v>
      </c>
      <c r="AC1407">
        <v>2</v>
      </c>
      <c r="AD1407">
        <v>-50</v>
      </c>
      <c r="AE1407">
        <v>30</v>
      </c>
      <c r="AF1407">
        <v>0.6</v>
      </c>
      <c r="AG1407">
        <v>3</v>
      </c>
      <c r="AH1407">
        <v>0.23</v>
      </c>
      <c r="AI1407">
        <v>20</v>
      </c>
      <c r="AJ1407">
        <v>17</v>
      </c>
      <c r="AK1407">
        <v>0.2</v>
      </c>
      <c r="AL1407">
        <v>8.8000000000000007</v>
      </c>
      <c r="AM1407">
        <v>-5</v>
      </c>
      <c r="AN1407">
        <v>6.6</v>
      </c>
      <c r="AO1407">
        <v>-100</v>
      </c>
      <c r="AP1407">
        <v>-0.5</v>
      </c>
      <c r="AQ1407">
        <v>0.7</v>
      </c>
      <c r="AR1407">
        <v>-10</v>
      </c>
      <c r="AS1407">
        <v>7.8</v>
      </c>
      <c r="AT1407">
        <v>900</v>
      </c>
      <c r="AU1407">
        <v>4.5999999999999996</v>
      </c>
      <c r="AV1407">
        <v>-1</v>
      </c>
      <c r="AW1407">
        <v>3</v>
      </c>
      <c r="AX1407">
        <v>-100</v>
      </c>
      <c r="AY1407">
        <v>-200</v>
      </c>
    </row>
    <row r="1408" spans="1:51" x14ac:dyDescent="0.3">
      <c r="A1408" t="s">
        <v>6808</v>
      </c>
      <c r="B1408" t="s">
        <v>6809</v>
      </c>
      <c r="C1408" t="s">
        <v>6810</v>
      </c>
      <c r="D1408" s="1" t="str">
        <f>HYPERLINK("http://geochem.nrcan.gc.ca/cdogs/content/bdl/bdl211192_e.htm", "21:1192")</f>
        <v>21:1192</v>
      </c>
      <c r="E1408" s="1" t="str">
        <f>HYPERLINK("http://geochem.nrcan.gc.ca/cdogs/content/svy/svy210191_e.htm", "21:0191")</f>
        <v>21:0191</v>
      </c>
      <c r="F1408" t="s">
        <v>6811</v>
      </c>
      <c r="G1408" t="s">
        <v>6812</v>
      </c>
      <c r="I1408">
        <v>57.000961699999998</v>
      </c>
      <c r="J1408">
        <v>-105.39512000000001</v>
      </c>
      <c r="K1408" s="1" t="str">
        <f>HYPERLINK("http://geochem.nrcan.gc.ca/cdogs/content/kwd/kwd020027_e.htm", "NGR lake sediment grab sample")</f>
        <v>NGR lake sediment grab sample</v>
      </c>
      <c r="L1408" s="1" t="str">
        <f>HYPERLINK("http://geochem.nrcan.gc.ca/cdogs/content/kwd/kwd080006_e.htm", "&lt;177 micron (NGR)")</f>
        <v>&lt;177 micron (NGR)</v>
      </c>
      <c r="M1408">
        <v>75</v>
      </c>
      <c r="N1408" t="s">
        <v>85</v>
      </c>
      <c r="O1408">
        <v>1407</v>
      </c>
      <c r="P1408">
        <v>1</v>
      </c>
      <c r="Q1408">
        <v>-2</v>
      </c>
      <c r="R1408">
        <v>2.6</v>
      </c>
      <c r="S1408">
        <v>-2</v>
      </c>
      <c r="T1408">
        <v>150</v>
      </c>
      <c r="U1408">
        <v>30.9</v>
      </c>
      <c r="V1408">
        <v>-5</v>
      </c>
      <c r="W1408">
        <v>53</v>
      </c>
      <c r="X1408">
        <v>8</v>
      </c>
      <c r="Y1408">
        <v>50</v>
      </c>
      <c r="Z1408">
        <v>1.2</v>
      </c>
      <c r="AA1408">
        <v>-1</v>
      </c>
      <c r="AB1408">
        <v>8.1</v>
      </c>
      <c r="AC1408">
        <v>4</v>
      </c>
      <c r="AD1408">
        <v>-50</v>
      </c>
      <c r="AE1408">
        <v>26</v>
      </c>
      <c r="AF1408">
        <v>0.4</v>
      </c>
      <c r="AG1408">
        <v>-1</v>
      </c>
      <c r="AH1408">
        <v>0.46</v>
      </c>
      <c r="AI1408">
        <v>10</v>
      </c>
      <c r="AJ1408">
        <v>33</v>
      </c>
      <c r="AK1408">
        <v>0.1</v>
      </c>
      <c r="AL1408">
        <v>8.6</v>
      </c>
      <c r="AM1408">
        <v>-5</v>
      </c>
      <c r="AN1408">
        <v>4.8</v>
      </c>
      <c r="AO1408">
        <v>-100</v>
      </c>
      <c r="AP1408">
        <v>-0.5</v>
      </c>
      <c r="AQ1408">
        <v>0.5</v>
      </c>
      <c r="AR1408">
        <v>-10</v>
      </c>
      <c r="AS1408">
        <v>9.3000000000000007</v>
      </c>
      <c r="AT1408">
        <v>1200</v>
      </c>
      <c r="AU1408">
        <v>8.1</v>
      </c>
      <c r="AV1408">
        <v>-1</v>
      </c>
      <c r="AW1408">
        <v>2</v>
      </c>
      <c r="AX1408">
        <v>100</v>
      </c>
      <c r="AY1408">
        <v>-200</v>
      </c>
    </row>
    <row r="1409" spans="1:51" x14ac:dyDescent="0.3">
      <c r="A1409" t="s">
        <v>6813</v>
      </c>
      <c r="B1409" t="s">
        <v>6814</v>
      </c>
      <c r="C1409" t="s">
        <v>6815</v>
      </c>
      <c r="D1409" s="1" t="str">
        <f>HYPERLINK("http://geochem.nrcan.gc.ca/cdogs/content/bdl/bdl211192_e.htm", "21:1192")</f>
        <v>21:1192</v>
      </c>
      <c r="E1409" s="1" t="str">
        <f>HYPERLINK("http://geochem.nrcan.gc.ca/cdogs/content/svy/svy210191_e.htm", "21:0191")</f>
        <v>21:0191</v>
      </c>
      <c r="F1409" t="s">
        <v>6816</v>
      </c>
      <c r="G1409" t="s">
        <v>6817</v>
      </c>
      <c r="I1409">
        <v>57.002026899999997</v>
      </c>
      <c r="J1409">
        <v>-105.3279295</v>
      </c>
      <c r="K1409" s="1" t="str">
        <f>HYPERLINK("http://geochem.nrcan.gc.ca/cdogs/content/kwd/kwd020027_e.htm", "NGR lake sediment grab sample")</f>
        <v>NGR lake sediment grab sample</v>
      </c>
      <c r="L1409" s="1" t="str">
        <f>HYPERLINK("http://geochem.nrcan.gc.ca/cdogs/content/kwd/kwd080006_e.htm", "&lt;177 micron (NGR)")</f>
        <v>&lt;177 micron (NGR)</v>
      </c>
      <c r="M1409">
        <v>75</v>
      </c>
      <c r="N1409" t="s">
        <v>91</v>
      </c>
      <c r="O1409">
        <v>1408</v>
      </c>
      <c r="P1409">
        <v>1</v>
      </c>
      <c r="Q1409">
        <v>-2</v>
      </c>
      <c r="R1409">
        <v>2.2000000000000002</v>
      </c>
      <c r="S1409">
        <v>-2</v>
      </c>
      <c r="T1409">
        <v>170</v>
      </c>
      <c r="U1409">
        <v>27</v>
      </c>
      <c r="V1409">
        <v>-5</v>
      </c>
      <c r="W1409">
        <v>51</v>
      </c>
      <c r="X1409">
        <v>8</v>
      </c>
      <c r="Y1409">
        <v>40</v>
      </c>
      <c r="Z1409">
        <v>1.2</v>
      </c>
      <c r="AA1409">
        <v>1</v>
      </c>
      <c r="AB1409">
        <v>5.9</v>
      </c>
      <c r="AC1409">
        <v>5</v>
      </c>
      <c r="AD1409">
        <v>-50</v>
      </c>
      <c r="AE1409">
        <v>25</v>
      </c>
      <c r="AF1409">
        <v>0.4</v>
      </c>
      <c r="AG1409">
        <v>1</v>
      </c>
      <c r="AH1409">
        <v>0.45</v>
      </c>
      <c r="AI1409">
        <v>10</v>
      </c>
      <c r="AJ1409">
        <v>28</v>
      </c>
      <c r="AK1409">
        <v>-0.1</v>
      </c>
      <c r="AL1409">
        <v>6.3</v>
      </c>
      <c r="AM1409">
        <v>-5</v>
      </c>
      <c r="AN1409">
        <v>4.3</v>
      </c>
      <c r="AO1409">
        <v>-100</v>
      </c>
      <c r="AP1409">
        <v>-0.5</v>
      </c>
      <c r="AQ1409">
        <v>0.5</v>
      </c>
      <c r="AR1409">
        <v>-10</v>
      </c>
      <c r="AS1409">
        <v>9.1</v>
      </c>
      <c r="AT1409">
        <v>1200</v>
      </c>
      <c r="AU1409">
        <v>3</v>
      </c>
      <c r="AV1409">
        <v>-1</v>
      </c>
      <c r="AW1409">
        <v>-2</v>
      </c>
      <c r="AX1409">
        <v>100</v>
      </c>
      <c r="AY1409">
        <v>-200</v>
      </c>
    </row>
    <row r="1410" spans="1:51" x14ac:dyDescent="0.3">
      <c r="A1410" t="s">
        <v>6818</v>
      </c>
      <c r="B1410" t="s">
        <v>6819</v>
      </c>
      <c r="C1410" t="s">
        <v>6820</v>
      </c>
      <c r="D1410" s="1" t="str">
        <f>HYPERLINK("http://geochem.nrcan.gc.ca/cdogs/content/bdl/bdl211192_e.htm", "21:1192")</f>
        <v>21:1192</v>
      </c>
      <c r="E1410" s="1" t="str">
        <f>HYPERLINK("http://geochem.nrcan.gc.ca/cdogs/content/svy/svy210191_e.htm", "21:0191")</f>
        <v>21:0191</v>
      </c>
      <c r="F1410" t="s">
        <v>6821</v>
      </c>
      <c r="G1410" t="s">
        <v>6822</v>
      </c>
      <c r="I1410">
        <v>57.009089699999997</v>
      </c>
      <c r="J1410">
        <v>-105.29466429999999</v>
      </c>
      <c r="K1410" s="1" t="str">
        <f>HYPERLINK("http://geochem.nrcan.gc.ca/cdogs/content/kwd/kwd020027_e.htm", "NGR lake sediment grab sample")</f>
        <v>NGR lake sediment grab sample</v>
      </c>
      <c r="L1410" s="1" t="str">
        <f>HYPERLINK("http://geochem.nrcan.gc.ca/cdogs/content/kwd/kwd080006_e.htm", "&lt;177 micron (NGR)")</f>
        <v>&lt;177 micron (NGR)</v>
      </c>
      <c r="M1410">
        <v>75</v>
      </c>
      <c r="N1410" t="s">
        <v>97</v>
      </c>
      <c r="O1410">
        <v>1409</v>
      </c>
      <c r="P1410">
        <v>1</v>
      </c>
      <c r="Q1410">
        <v>-2</v>
      </c>
      <c r="R1410">
        <v>2.8</v>
      </c>
      <c r="S1410">
        <v>-2</v>
      </c>
      <c r="T1410">
        <v>170</v>
      </c>
      <c r="U1410">
        <v>22.4</v>
      </c>
      <c r="V1410">
        <v>-5</v>
      </c>
      <c r="W1410">
        <v>69</v>
      </c>
      <c r="X1410">
        <v>6</v>
      </c>
      <c r="Y1410">
        <v>40</v>
      </c>
      <c r="Z1410">
        <v>0.7</v>
      </c>
      <c r="AA1410">
        <v>-1</v>
      </c>
      <c r="AB1410">
        <v>2.7</v>
      </c>
      <c r="AC1410">
        <v>4</v>
      </c>
      <c r="AD1410">
        <v>-50</v>
      </c>
      <c r="AE1410">
        <v>31</v>
      </c>
      <c r="AF1410">
        <v>0.4</v>
      </c>
      <c r="AG1410">
        <v>3</v>
      </c>
      <c r="AH1410">
        <v>0.41</v>
      </c>
      <c r="AI1410">
        <v>10</v>
      </c>
      <c r="AJ1410">
        <v>20</v>
      </c>
      <c r="AK1410">
        <v>0.1</v>
      </c>
      <c r="AL1410">
        <v>6</v>
      </c>
      <c r="AM1410">
        <v>-5</v>
      </c>
      <c r="AN1410">
        <v>5.4</v>
      </c>
      <c r="AO1410">
        <v>-100</v>
      </c>
      <c r="AP1410">
        <v>-0.5</v>
      </c>
      <c r="AQ1410">
        <v>0.6</v>
      </c>
      <c r="AR1410">
        <v>-10</v>
      </c>
      <c r="AS1410">
        <v>10.5</v>
      </c>
      <c r="AT1410">
        <v>1000</v>
      </c>
      <c r="AU1410">
        <v>4.2</v>
      </c>
      <c r="AV1410">
        <v>2</v>
      </c>
      <c r="AW1410">
        <v>2</v>
      </c>
      <c r="AX1410">
        <v>100</v>
      </c>
      <c r="AY1410">
        <v>-200</v>
      </c>
    </row>
    <row r="1411" spans="1:51" x14ac:dyDescent="0.3">
      <c r="A1411" t="s">
        <v>6823</v>
      </c>
      <c r="B1411" t="s">
        <v>6824</v>
      </c>
      <c r="C1411" t="s">
        <v>6825</v>
      </c>
      <c r="D1411" s="1" t="str">
        <f>HYPERLINK("http://geochem.nrcan.gc.ca/cdogs/content/bdl/bdl211192_e.htm", "21:1192")</f>
        <v>21:1192</v>
      </c>
      <c r="E1411" s="1" t="str">
        <f>HYPERLINK("http://geochem.nrcan.gc.ca/cdogs/content/svy/svy210191_e.htm", "21:0191")</f>
        <v>21:0191</v>
      </c>
      <c r="F1411" t="s">
        <v>6826</v>
      </c>
      <c r="G1411" t="s">
        <v>6827</v>
      </c>
      <c r="I1411">
        <v>57.002257800000002</v>
      </c>
      <c r="J1411">
        <v>-105.2175956</v>
      </c>
      <c r="K1411" s="1" t="str">
        <f>HYPERLINK("http://geochem.nrcan.gc.ca/cdogs/content/kwd/kwd020027_e.htm", "NGR lake sediment grab sample")</f>
        <v>NGR lake sediment grab sample</v>
      </c>
      <c r="L1411" s="1" t="str">
        <f>HYPERLINK("http://geochem.nrcan.gc.ca/cdogs/content/kwd/kwd080006_e.htm", "&lt;177 micron (NGR)")</f>
        <v>&lt;177 micron (NGR)</v>
      </c>
      <c r="M1411">
        <v>75</v>
      </c>
      <c r="N1411" t="s">
        <v>103</v>
      </c>
      <c r="O1411">
        <v>1410</v>
      </c>
      <c r="P1411">
        <v>1</v>
      </c>
      <c r="Q1411">
        <v>-2</v>
      </c>
      <c r="R1411">
        <v>1.6</v>
      </c>
      <c r="S1411">
        <v>-2</v>
      </c>
      <c r="T1411">
        <v>760</v>
      </c>
      <c r="U1411">
        <v>48.1</v>
      </c>
      <c r="V1411">
        <v>-5</v>
      </c>
      <c r="W1411">
        <v>153</v>
      </c>
      <c r="X1411">
        <v>8</v>
      </c>
      <c r="Y1411">
        <v>50</v>
      </c>
      <c r="Z1411">
        <v>1.5</v>
      </c>
      <c r="AA1411">
        <v>2</v>
      </c>
      <c r="AB1411">
        <v>1.8</v>
      </c>
      <c r="AC1411">
        <v>2</v>
      </c>
      <c r="AD1411">
        <v>-50</v>
      </c>
      <c r="AE1411">
        <v>96</v>
      </c>
      <c r="AF1411">
        <v>0.6</v>
      </c>
      <c r="AG1411">
        <v>-1</v>
      </c>
      <c r="AH1411">
        <v>0.12</v>
      </c>
      <c r="AI1411">
        <v>20</v>
      </c>
      <c r="AJ1411">
        <v>20</v>
      </c>
      <c r="AK1411">
        <v>-0.1</v>
      </c>
      <c r="AL1411">
        <v>9.5</v>
      </c>
      <c r="AM1411">
        <v>-5</v>
      </c>
      <c r="AN1411">
        <v>15</v>
      </c>
      <c r="AO1411">
        <v>-100</v>
      </c>
      <c r="AP1411">
        <v>-0.5</v>
      </c>
      <c r="AQ1411">
        <v>1.4</v>
      </c>
      <c r="AR1411">
        <v>-10</v>
      </c>
      <c r="AS1411">
        <v>22.5</v>
      </c>
      <c r="AT1411">
        <v>700</v>
      </c>
      <c r="AU1411">
        <v>18.600000000000001</v>
      </c>
      <c r="AV1411">
        <v>-1</v>
      </c>
      <c r="AW1411">
        <v>4</v>
      </c>
      <c r="AX1411">
        <v>100</v>
      </c>
      <c r="AY1411">
        <v>-200</v>
      </c>
    </row>
    <row r="1412" spans="1:51" x14ac:dyDescent="0.3">
      <c r="A1412" t="s">
        <v>6828</v>
      </c>
      <c r="B1412" t="s">
        <v>6829</v>
      </c>
      <c r="C1412" t="s">
        <v>6830</v>
      </c>
      <c r="D1412" s="1" t="str">
        <f>HYPERLINK("http://geochem.nrcan.gc.ca/cdogs/content/bdl/bdl211192_e.htm", "21:1192")</f>
        <v>21:1192</v>
      </c>
      <c r="E1412" s="1" t="str">
        <f>HYPERLINK("http://geochem.nrcan.gc.ca/cdogs/content/svy/svy210191_e.htm", "21:0191")</f>
        <v>21:0191</v>
      </c>
      <c r="F1412" t="s">
        <v>6831</v>
      </c>
      <c r="G1412" t="s">
        <v>6832</v>
      </c>
      <c r="I1412">
        <v>57.004474799999997</v>
      </c>
      <c r="J1412">
        <v>-105.1659769</v>
      </c>
      <c r="K1412" s="1" t="str">
        <f>HYPERLINK("http://geochem.nrcan.gc.ca/cdogs/content/kwd/kwd020027_e.htm", "NGR lake sediment grab sample")</f>
        <v>NGR lake sediment grab sample</v>
      </c>
      <c r="L1412" s="1" t="str">
        <f>HYPERLINK("http://geochem.nrcan.gc.ca/cdogs/content/kwd/kwd080006_e.htm", "&lt;177 micron (NGR)")</f>
        <v>&lt;177 micron (NGR)</v>
      </c>
      <c r="M1412">
        <v>75</v>
      </c>
      <c r="N1412" t="s">
        <v>109</v>
      </c>
      <c r="O1412">
        <v>1411</v>
      </c>
      <c r="P1412">
        <v>1</v>
      </c>
      <c r="Q1412">
        <v>-2</v>
      </c>
      <c r="R1412">
        <v>1.4</v>
      </c>
      <c r="S1412">
        <v>-2</v>
      </c>
      <c r="T1412">
        <v>500</v>
      </c>
      <c r="U1412">
        <v>19.8</v>
      </c>
      <c r="V1412">
        <v>-5</v>
      </c>
      <c r="W1412">
        <v>134</v>
      </c>
      <c r="X1412">
        <v>7</v>
      </c>
      <c r="Y1412">
        <v>60</v>
      </c>
      <c r="Z1412">
        <v>1.4</v>
      </c>
      <c r="AA1412">
        <v>1</v>
      </c>
      <c r="AB1412">
        <v>3.5</v>
      </c>
      <c r="AC1412">
        <v>6</v>
      </c>
      <c r="AD1412">
        <v>-50</v>
      </c>
      <c r="AE1412">
        <v>63</v>
      </c>
      <c r="AF1412">
        <v>0.6</v>
      </c>
      <c r="AG1412">
        <v>-1</v>
      </c>
      <c r="AH1412">
        <v>1.1399999999999999</v>
      </c>
      <c r="AI1412">
        <v>20</v>
      </c>
      <c r="AJ1412">
        <v>56</v>
      </c>
      <c r="AK1412">
        <v>0.1</v>
      </c>
      <c r="AL1412">
        <v>8.3000000000000007</v>
      </c>
      <c r="AM1412">
        <v>-5</v>
      </c>
      <c r="AN1412">
        <v>10.1</v>
      </c>
      <c r="AO1412">
        <v>-100</v>
      </c>
      <c r="AP1412">
        <v>0.6</v>
      </c>
      <c r="AQ1412">
        <v>1</v>
      </c>
      <c r="AR1412">
        <v>-10</v>
      </c>
      <c r="AS1412">
        <v>17.8</v>
      </c>
      <c r="AT1412">
        <v>1800</v>
      </c>
      <c r="AU1412">
        <v>5.4</v>
      </c>
      <c r="AV1412">
        <v>-1</v>
      </c>
      <c r="AW1412">
        <v>3</v>
      </c>
      <c r="AX1412">
        <v>-100</v>
      </c>
      <c r="AY1412">
        <v>-200</v>
      </c>
    </row>
    <row r="1413" spans="1:51" x14ac:dyDescent="0.3">
      <c r="A1413" t="s">
        <v>6833</v>
      </c>
      <c r="B1413" t="s">
        <v>6834</v>
      </c>
      <c r="C1413" t="s">
        <v>6835</v>
      </c>
      <c r="D1413" s="1" t="str">
        <f>HYPERLINK("http://geochem.nrcan.gc.ca/cdogs/content/bdl/bdl211192_e.htm", "21:1192")</f>
        <v>21:1192</v>
      </c>
      <c r="E1413" s="1" t="str">
        <f>HYPERLINK("http://geochem.nrcan.gc.ca/cdogs/content/svy/svy210191_e.htm", "21:0191")</f>
        <v>21:0191</v>
      </c>
      <c r="F1413" t="s">
        <v>6836</v>
      </c>
      <c r="G1413" t="s">
        <v>6837</v>
      </c>
      <c r="I1413">
        <v>57.018085300000003</v>
      </c>
      <c r="J1413">
        <v>-105.1179606</v>
      </c>
      <c r="K1413" s="1" t="str">
        <f>HYPERLINK("http://geochem.nrcan.gc.ca/cdogs/content/kwd/kwd020027_e.htm", "NGR lake sediment grab sample")</f>
        <v>NGR lake sediment grab sample</v>
      </c>
      <c r="L1413" s="1" t="str">
        <f>HYPERLINK("http://geochem.nrcan.gc.ca/cdogs/content/kwd/kwd080006_e.htm", "&lt;177 micron (NGR)")</f>
        <v>&lt;177 micron (NGR)</v>
      </c>
      <c r="M1413">
        <v>75</v>
      </c>
      <c r="N1413" t="s">
        <v>115</v>
      </c>
      <c r="O1413">
        <v>1412</v>
      </c>
      <c r="P1413">
        <v>1</v>
      </c>
      <c r="Q1413">
        <v>-2</v>
      </c>
      <c r="R1413">
        <v>1.5</v>
      </c>
      <c r="S1413">
        <v>-2</v>
      </c>
      <c r="T1413">
        <v>490</v>
      </c>
      <c r="U1413">
        <v>25.1</v>
      </c>
      <c r="V1413">
        <v>-5</v>
      </c>
      <c r="W1413">
        <v>75</v>
      </c>
      <c r="X1413">
        <v>5</v>
      </c>
      <c r="Y1413">
        <v>50</v>
      </c>
      <c r="Z1413">
        <v>1.8</v>
      </c>
      <c r="AA1413">
        <v>1</v>
      </c>
      <c r="AB1413">
        <v>2.2000000000000002</v>
      </c>
      <c r="AC1413">
        <v>5</v>
      </c>
      <c r="AD1413">
        <v>-50</v>
      </c>
      <c r="AE1413">
        <v>38</v>
      </c>
      <c r="AF1413">
        <v>0.5</v>
      </c>
      <c r="AG1413">
        <v>3</v>
      </c>
      <c r="AH1413">
        <v>1.17</v>
      </c>
      <c r="AI1413">
        <v>20</v>
      </c>
      <c r="AJ1413">
        <v>64</v>
      </c>
      <c r="AK1413">
        <v>-0.1</v>
      </c>
      <c r="AL1413">
        <v>7.1</v>
      </c>
      <c r="AM1413">
        <v>-5</v>
      </c>
      <c r="AN1413">
        <v>6.3</v>
      </c>
      <c r="AO1413">
        <v>-100</v>
      </c>
      <c r="AP1413">
        <v>0.6</v>
      </c>
      <c r="AQ1413">
        <v>0.7</v>
      </c>
      <c r="AR1413">
        <v>-10</v>
      </c>
      <c r="AS1413">
        <v>12.6</v>
      </c>
      <c r="AT1413">
        <v>1600</v>
      </c>
      <c r="AU1413">
        <v>3.6</v>
      </c>
      <c r="AV1413">
        <v>-1</v>
      </c>
      <c r="AW1413">
        <v>2</v>
      </c>
      <c r="AX1413">
        <v>-100</v>
      </c>
      <c r="AY1413">
        <v>-200</v>
      </c>
    </row>
    <row r="1414" spans="1:51" x14ac:dyDescent="0.3">
      <c r="A1414" t="s">
        <v>6838</v>
      </c>
      <c r="B1414" t="s">
        <v>6839</v>
      </c>
      <c r="C1414" t="s">
        <v>6840</v>
      </c>
      <c r="D1414" s="1" t="str">
        <f>HYPERLINK("http://geochem.nrcan.gc.ca/cdogs/content/bdl/bdl211192_e.htm", "21:1192")</f>
        <v>21:1192</v>
      </c>
      <c r="E1414" s="1" t="str">
        <f>HYPERLINK("http://geochem.nrcan.gc.ca/cdogs/content/svy/svy210191_e.htm", "21:0191")</f>
        <v>21:0191</v>
      </c>
      <c r="F1414" t="s">
        <v>6841</v>
      </c>
      <c r="G1414" t="s">
        <v>6842</v>
      </c>
      <c r="I1414">
        <v>57.019611900000001</v>
      </c>
      <c r="J1414">
        <v>-105.0710559</v>
      </c>
      <c r="K1414" s="1" t="str">
        <f>HYPERLINK("http://geochem.nrcan.gc.ca/cdogs/content/kwd/kwd020027_e.htm", "NGR lake sediment grab sample")</f>
        <v>NGR lake sediment grab sample</v>
      </c>
      <c r="L1414" s="1" t="str">
        <f>HYPERLINK("http://geochem.nrcan.gc.ca/cdogs/content/kwd/kwd080006_e.htm", "&lt;177 micron (NGR)")</f>
        <v>&lt;177 micron (NGR)</v>
      </c>
      <c r="M1414">
        <v>75</v>
      </c>
      <c r="N1414" t="s">
        <v>121</v>
      </c>
      <c r="O1414">
        <v>1413</v>
      </c>
      <c r="P1414">
        <v>1</v>
      </c>
      <c r="Q1414">
        <v>-2</v>
      </c>
      <c r="R1414">
        <v>1.5</v>
      </c>
      <c r="S1414">
        <v>-2</v>
      </c>
      <c r="T1414">
        <v>290</v>
      </c>
      <c r="U1414">
        <v>33.200000000000003</v>
      </c>
      <c r="V1414">
        <v>-5</v>
      </c>
      <c r="W1414">
        <v>38</v>
      </c>
      <c r="X1414">
        <v>6</v>
      </c>
      <c r="Y1414">
        <v>30</v>
      </c>
      <c r="Z1414">
        <v>0.7</v>
      </c>
      <c r="AA1414">
        <v>-1</v>
      </c>
      <c r="AB1414">
        <v>0.7</v>
      </c>
      <c r="AC1414">
        <v>3</v>
      </c>
      <c r="AD1414">
        <v>-50</v>
      </c>
      <c r="AE1414">
        <v>17</v>
      </c>
      <c r="AF1414">
        <v>0.2</v>
      </c>
      <c r="AG1414">
        <v>1</v>
      </c>
      <c r="AH1414">
        <v>0.84</v>
      </c>
      <c r="AI1414">
        <v>-10</v>
      </c>
      <c r="AJ1414">
        <v>33</v>
      </c>
      <c r="AK1414">
        <v>-0.1</v>
      </c>
      <c r="AL1414">
        <v>3.4</v>
      </c>
      <c r="AM1414">
        <v>-5</v>
      </c>
      <c r="AN1414">
        <v>2.9</v>
      </c>
      <c r="AO1414">
        <v>-100</v>
      </c>
      <c r="AP1414">
        <v>-0.5</v>
      </c>
      <c r="AQ1414">
        <v>-0.5</v>
      </c>
      <c r="AR1414">
        <v>-10</v>
      </c>
      <c r="AS1414">
        <v>7.3</v>
      </c>
      <c r="AT1414">
        <v>900</v>
      </c>
      <c r="AU1414">
        <v>1.6</v>
      </c>
      <c r="AV1414">
        <v>-1</v>
      </c>
      <c r="AW1414">
        <v>-2</v>
      </c>
      <c r="AX1414">
        <v>100</v>
      </c>
      <c r="AY1414">
        <v>-200</v>
      </c>
    </row>
    <row r="1415" spans="1:51" x14ac:dyDescent="0.3">
      <c r="A1415" t="s">
        <v>6843</v>
      </c>
      <c r="B1415" t="s">
        <v>6844</v>
      </c>
      <c r="C1415" t="s">
        <v>6845</v>
      </c>
      <c r="D1415" s="1" t="str">
        <f>HYPERLINK("http://geochem.nrcan.gc.ca/cdogs/content/bdl/bdl211192_e.htm", "21:1192")</f>
        <v>21:1192</v>
      </c>
      <c r="E1415" s="1" t="str">
        <f>HYPERLINK("http://geochem.nrcan.gc.ca/cdogs/content/svy/svy210191_e.htm", "21:0191")</f>
        <v>21:0191</v>
      </c>
      <c r="F1415" t="s">
        <v>6846</v>
      </c>
      <c r="G1415" t="s">
        <v>6847</v>
      </c>
      <c r="I1415">
        <v>57.006289500000001</v>
      </c>
      <c r="J1415">
        <v>-105.0211078</v>
      </c>
      <c r="K1415" s="1" t="str">
        <f>HYPERLINK("http://geochem.nrcan.gc.ca/cdogs/content/kwd/kwd020027_e.htm", "NGR lake sediment grab sample")</f>
        <v>NGR lake sediment grab sample</v>
      </c>
      <c r="L1415" s="1" t="str">
        <f>HYPERLINK("http://geochem.nrcan.gc.ca/cdogs/content/kwd/kwd080006_e.htm", "&lt;177 micron (NGR)")</f>
        <v>&lt;177 micron (NGR)</v>
      </c>
      <c r="M1415">
        <v>75</v>
      </c>
      <c r="N1415" t="s">
        <v>127</v>
      </c>
      <c r="O1415">
        <v>1414</v>
      </c>
      <c r="P1415">
        <v>1</v>
      </c>
      <c r="Q1415">
        <v>-2</v>
      </c>
      <c r="R1415">
        <v>2.1</v>
      </c>
      <c r="S1415">
        <v>-2</v>
      </c>
      <c r="T1415">
        <v>250</v>
      </c>
      <c r="U1415">
        <v>29.8</v>
      </c>
      <c r="V1415">
        <v>-5</v>
      </c>
      <c r="W1415">
        <v>133</v>
      </c>
      <c r="X1415">
        <v>9</v>
      </c>
      <c r="Y1415">
        <v>50</v>
      </c>
      <c r="Z1415">
        <v>0.8</v>
      </c>
      <c r="AA1415">
        <v>1</v>
      </c>
      <c r="AB1415">
        <v>5.5</v>
      </c>
      <c r="AC1415">
        <v>3</v>
      </c>
      <c r="AD1415">
        <v>-50</v>
      </c>
      <c r="AE1415">
        <v>56</v>
      </c>
      <c r="AF1415">
        <v>0.6</v>
      </c>
      <c r="AG1415">
        <v>2</v>
      </c>
      <c r="AH1415">
        <v>0.47</v>
      </c>
      <c r="AI1415">
        <v>20</v>
      </c>
      <c r="AJ1415">
        <v>21</v>
      </c>
      <c r="AK1415">
        <v>-0.1</v>
      </c>
      <c r="AL1415">
        <v>5.9</v>
      </c>
      <c r="AM1415">
        <v>-5</v>
      </c>
      <c r="AN1415">
        <v>10.8</v>
      </c>
      <c r="AO1415">
        <v>-100</v>
      </c>
      <c r="AP1415">
        <v>-0.5</v>
      </c>
      <c r="AQ1415">
        <v>1.1000000000000001</v>
      </c>
      <c r="AR1415">
        <v>-10</v>
      </c>
      <c r="AS1415">
        <v>12.9</v>
      </c>
      <c r="AT1415">
        <v>1000</v>
      </c>
      <c r="AU1415">
        <v>5.5</v>
      </c>
      <c r="AV1415">
        <v>-1</v>
      </c>
      <c r="AW1415">
        <v>3</v>
      </c>
      <c r="AX1415">
        <v>100</v>
      </c>
      <c r="AY1415">
        <v>-200</v>
      </c>
    </row>
    <row r="1416" spans="1:51" x14ac:dyDescent="0.3">
      <c r="A1416" t="s">
        <v>6848</v>
      </c>
      <c r="B1416" t="s">
        <v>6849</v>
      </c>
      <c r="C1416" t="s">
        <v>6850</v>
      </c>
      <c r="D1416" s="1" t="str">
        <f>HYPERLINK("http://geochem.nrcan.gc.ca/cdogs/content/bdl/bdl211192_e.htm", "21:1192")</f>
        <v>21:1192</v>
      </c>
      <c r="E1416" s="1" t="str">
        <f>HYPERLINK("http://geochem.nrcan.gc.ca/cdogs/content/svy/svy210191_e.htm", "21:0191")</f>
        <v>21:0191</v>
      </c>
      <c r="F1416" t="s">
        <v>6851</v>
      </c>
      <c r="G1416" t="s">
        <v>6852</v>
      </c>
      <c r="I1416">
        <v>57.040664</v>
      </c>
      <c r="J1416">
        <v>-105.0799298</v>
      </c>
      <c r="K1416" s="1" t="str">
        <f>HYPERLINK("http://geochem.nrcan.gc.ca/cdogs/content/kwd/kwd020027_e.htm", "NGR lake sediment grab sample")</f>
        <v>NGR lake sediment grab sample</v>
      </c>
      <c r="L1416" s="1" t="str">
        <f>HYPERLINK("http://geochem.nrcan.gc.ca/cdogs/content/kwd/kwd080006_e.htm", "&lt;177 micron (NGR)")</f>
        <v>&lt;177 micron (NGR)</v>
      </c>
      <c r="M1416">
        <v>75</v>
      </c>
      <c r="N1416" t="s">
        <v>133</v>
      </c>
      <c r="O1416">
        <v>1415</v>
      </c>
      <c r="P1416">
        <v>1</v>
      </c>
      <c r="Q1416">
        <v>-2</v>
      </c>
      <c r="R1416">
        <v>2.4</v>
      </c>
      <c r="S1416">
        <v>-2</v>
      </c>
      <c r="T1416">
        <v>890</v>
      </c>
      <c r="U1416">
        <v>20.5</v>
      </c>
      <c r="V1416">
        <v>-5</v>
      </c>
      <c r="W1416">
        <v>119</v>
      </c>
      <c r="X1416">
        <v>11</v>
      </c>
      <c r="Y1416">
        <v>40</v>
      </c>
      <c r="Z1416">
        <v>1.5</v>
      </c>
      <c r="AA1416">
        <v>2</v>
      </c>
      <c r="AB1416">
        <v>11.5</v>
      </c>
      <c r="AC1416">
        <v>6</v>
      </c>
      <c r="AD1416">
        <v>-50</v>
      </c>
      <c r="AE1416">
        <v>61</v>
      </c>
      <c r="AF1416">
        <v>0.6</v>
      </c>
      <c r="AG1416">
        <v>2</v>
      </c>
      <c r="AH1416">
        <v>0.9</v>
      </c>
      <c r="AI1416">
        <v>20</v>
      </c>
      <c r="AJ1416">
        <v>54</v>
      </c>
      <c r="AK1416">
        <v>0.1</v>
      </c>
      <c r="AL1416">
        <v>7.9</v>
      </c>
      <c r="AM1416">
        <v>-5</v>
      </c>
      <c r="AN1416">
        <v>13.6</v>
      </c>
      <c r="AO1416">
        <v>-100</v>
      </c>
      <c r="AP1416">
        <v>0.6</v>
      </c>
      <c r="AQ1416">
        <v>1.3</v>
      </c>
      <c r="AR1416">
        <v>-10</v>
      </c>
      <c r="AS1416">
        <v>18.100000000000001</v>
      </c>
      <c r="AT1416">
        <v>1600</v>
      </c>
      <c r="AU1416">
        <v>6</v>
      </c>
      <c r="AV1416">
        <v>-1</v>
      </c>
      <c r="AW1416">
        <v>4</v>
      </c>
      <c r="AX1416">
        <v>-100</v>
      </c>
      <c r="AY1416">
        <v>300</v>
      </c>
    </row>
    <row r="1417" spans="1:51" x14ac:dyDescent="0.3">
      <c r="A1417" t="s">
        <v>6853</v>
      </c>
      <c r="B1417" t="s">
        <v>6854</v>
      </c>
      <c r="C1417" t="s">
        <v>6855</v>
      </c>
      <c r="D1417" s="1" t="str">
        <f>HYPERLINK("http://geochem.nrcan.gc.ca/cdogs/content/bdl/bdl211192_e.htm", "21:1192")</f>
        <v>21:1192</v>
      </c>
      <c r="E1417" s="1" t="str">
        <f>HYPERLINK("http://geochem.nrcan.gc.ca/cdogs/content/svy/svy210191_e.htm", "21:0191")</f>
        <v>21:0191</v>
      </c>
      <c r="F1417" t="s">
        <v>6856</v>
      </c>
      <c r="G1417" t="s">
        <v>6857</v>
      </c>
      <c r="I1417">
        <v>57.061324200000001</v>
      </c>
      <c r="J1417">
        <v>-105.0094648</v>
      </c>
      <c r="K1417" s="1" t="str">
        <f>HYPERLINK("http://geochem.nrcan.gc.ca/cdogs/content/kwd/kwd020027_e.htm", "NGR lake sediment grab sample")</f>
        <v>NGR lake sediment grab sample</v>
      </c>
      <c r="L1417" s="1" t="str">
        <f>HYPERLINK("http://geochem.nrcan.gc.ca/cdogs/content/kwd/kwd080006_e.htm", "&lt;177 micron (NGR)")</f>
        <v>&lt;177 micron (NGR)</v>
      </c>
      <c r="M1417">
        <v>75</v>
      </c>
      <c r="N1417" t="s">
        <v>145</v>
      </c>
      <c r="O1417">
        <v>1416</v>
      </c>
      <c r="P1417">
        <v>1</v>
      </c>
      <c r="Q1417">
        <v>-2</v>
      </c>
      <c r="R1417">
        <v>8.1999999999999993</v>
      </c>
      <c r="S1417">
        <v>-2</v>
      </c>
      <c r="T1417">
        <v>1720</v>
      </c>
      <c r="U1417">
        <v>24.3</v>
      </c>
      <c r="V1417">
        <v>-5</v>
      </c>
      <c r="W1417">
        <v>119</v>
      </c>
      <c r="X1417">
        <v>19</v>
      </c>
      <c r="Y1417">
        <v>-20</v>
      </c>
      <c r="Z1417">
        <v>0.6</v>
      </c>
      <c r="AA1417">
        <v>2</v>
      </c>
      <c r="AB1417">
        <v>27.1</v>
      </c>
      <c r="AC1417">
        <v>1</v>
      </c>
      <c r="AD1417">
        <v>-50</v>
      </c>
      <c r="AE1417">
        <v>67</v>
      </c>
      <c r="AF1417">
        <v>0.6</v>
      </c>
      <c r="AG1417">
        <v>5</v>
      </c>
      <c r="AH1417">
        <v>0.15</v>
      </c>
      <c r="AI1417">
        <v>20</v>
      </c>
      <c r="AJ1417">
        <v>14</v>
      </c>
      <c r="AK1417">
        <v>0.1</v>
      </c>
      <c r="AL1417">
        <v>5.4</v>
      </c>
      <c r="AM1417">
        <v>-5</v>
      </c>
      <c r="AN1417">
        <v>10.6</v>
      </c>
      <c r="AO1417">
        <v>-100</v>
      </c>
      <c r="AP1417">
        <v>-0.5</v>
      </c>
      <c r="AQ1417">
        <v>1</v>
      </c>
      <c r="AR1417">
        <v>-10</v>
      </c>
      <c r="AS1417">
        <v>11</v>
      </c>
      <c r="AT1417">
        <v>-500</v>
      </c>
      <c r="AU1417">
        <v>4.2</v>
      </c>
      <c r="AV1417">
        <v>-1</v>
      </c>
      <c r="AW1417">
        <v>4</v>
      </c>
      <c r="AX1417">
        <v>200</v>
      </c>
      <c r="AY1417">
        <v>-200</v>
      </c>
    </row>
    <row r="1418" spans="1:51" x14ac:dyDescent="0.3">
      <c r="A1418" t="s">
        <v>6858</v>
      </c>
      <c r="B1418" t="s">
        <v>6859</v>
      </c>
      <c r="C1418" t="s">
        <v>6860</v>
      </c>
      <c r="D1418" s="1" t="str">
        <f>HYPERLINK("http://geochem.nrcan.gc.ca/cdogs/content/bdl/bdl211192_e.htm", "21:1192")</f>
        <v>21:1192</v>
      </c>
      <c r="E1418" s="1" t="str">
        <f>HYPERLINK("http://geochem.nrcan.gc.ca/cdogs/content/svy/svy210191_e.htm", "21:0191")</f>
        <v>21:0191</v>
      </c>
      <c r="F1418" t="s">
        <v>6861</v>
      </c>
      <c r="G1418" t="s">
        <v>6862</v>
      </c>
      <c r="I1418">
        <v>57.0895072</v>
      </c>
      <c r="J1418">
        <v>-105.0437471</v>
      </c>
      <c r="K1418" s="1" t="str">
        <f>HYPERLINK("http://geochem.nrcan.gc.ca/cdogs/content/kwd/kwd020027_e.htm", "NGR lake sediment grab sample")</f>
        <v>NGR lake sediment grab sample</v>
      </c>
      <c r="L1418" s="1" t="str">
        <f>HYPERLINK("http://geochem.nrcan.gc.ca/cdogs/content/kwd/kwd080006_e.htm", "&lt;177 micron (NGR)")</f>
        <v>&lt;177 micron (NGR)</v>
      </c>
      <c r="M1418">
        <v>75</v>
      </c>
      <c r="N1418" t="s">
        <v>151</v>
      </c>
      <c r="O1418">
        <v>1417</v>
      </c>
      <c r="P1418">
        <v>1</v>
      </c>
      <c r="Q1418">
        <v>-2</v>
      </c>
      <c r="R1418">
        <v>1.3</v>
      </c>
      <c r="S1418">
        <v>-2</v>
      </c>
      <c r="T1418">
        <v>150</v>
      </c>
      <c r="U1418">
        <v>29.2</v>
      </c>
      <c r="V1418">
        <v>-5</v>
      </c>
      <c r="W1418">
        <v>39</v>
      </c>
      <c r="X1418">
        <v>-5</v>
      </c>
      <c r="Y1418">
        <v>20</v>
      </c>
      <c r="Z1418">
        <v>-0.5</v>
      </c>
      <c r="AA1418">
        <v>-1</v>
      </c>
      <c r="AB1418">
        <v>1.3</v>
      </c>
      <c r="AC1418">
        <v>-1</v>
      </c>
      <c r="AD1418">
        <v>-50</v>
      </c>
      <c r="AE1418">
        <v>16</v>
      </c>
      <c r="AF1418">
        <v>0.2</v>
      </c>
      <c r="AG1418">
        <v>-1</v>
      </c>
      <c r="AH1418">
        <v>0.12</v>
      </c>
      <c r="AI1418">
        <v>10</v>
      </c>
      <c r="AJ1418">
        <v>6</v>
      </c>
      <c r="AK1418">
        <v>-0.1</v>
      </c>
      <c r="AL1418">
        <v>2.6</v>
      </c>
      <c r="AM1418">
        <v>-5</v>
      </c>
      <c r="AN1418">
        <v>3.3</v>
      </c>
      <c r="AO1418">
        <v>-100</v>
      </c>
      <c r="AP1418">
        <v>-0.5</v>
      </c>
      <c r="AQ1418">
        <v>-0.5</v>
      </c>
      <c r="AR1418">
        <v>-10</v>
      </c>
      <c r="AS1418">
        <v>5.4</v>
      </c>
      <c r="AT1418">
        <v>-500</v>
      </c>
      <c r="AU1418">
        <v>2.4</v>
      </c>
      <c r="AV1418">
        <v>-1</v>
      </c>
      <c r="AW1418">
        <v>-2</v>
      </c>
      <c r="AX1418">
        <v>-100</v>
      </c>
      <c r="AY1418">
        <v>-200</v>
      </c>
    </row>
    <row r="1419" spans="1:51" x14ac:dyDescent="0.3">
      <c r="A1419" t="s">
        <v>6863</v>
      </c>
      <c r="B1419" t="s">
        <v>6864</v>
      </c>
      <c r="C1419" t="s">
        <v>6865</v>
      </c>
      <c r="D1419" s="1" t="str">
        <f>HYPERLINK("http://geochem.nrcan.gc.ca/cdogs/content/bdl/bdl211192_e.htm", "21:1192")</f>
        <v>21:1192</v>
      </c>
      <c r="E1419" s="1" t="str">
        <f>HYPERLINK("http://geochem.nrcan.gc.ca/cdogs/content/svy/svy210191_e.htm", "21:0191")</f>
        <v>21:0191</v>
      </c>
      <c r="F1419" t="s">
        <v>6866</v>
      </c>
      <c r="G1419" t="s">
        <v>6867</v>
      </c>
      <c r="I1419">
        <v>57.099910100000002</v>
      </c>
      <c r="J1419">
        <v>-105.124246</v>
      </c>
      <c r="K1419" s="1" t="str">
        <f>HYPERLINK("http://geochem.nrcan.gc.ca/cdogs/content/kwd/kwd020027_e.htm", "NGR lake sediment grab sample")</f>
        <v>NGR lake sediment grab sample</v>
      </c>
      <c r="L1419" s="1" t="str">
        <f>HYPERLINK("http://geochem.nrcan.gc.ca/cdogs/content/kwd/kwd080006_e.htm", "&lt;177 micron (NGR)")</f>
        <v>&lt;177 micron (NGR)</v>
      </c>
      <c r="M1419">
        <v>75</v>
      </c>
      <c r="N1419" t="s">
        <v>157</v>
      </c>
      <c r="O1419">
        <v>1418</v>
      </c>
      <c r="P1419">
        <v>1</v>
      </c>
      <c r="Q1419">
        <v>-2</v>
      </c>
      <c r="R1419">
        <v>2.5</v>
      </c>
      <c r="S1419">
        <v>-2</v>
      </c>
      <c r="T1419">
        <v>200</v>
      </c>
      <c r="U1419">
        <v>22.3</v>
      </c>
      <c r="V1419">
        <v>-5</v>
      </c>
      <c r="W1419">
        <v>54</v>
      </c>
      <c r="X1419">
        <v>8</v>
      </c>
      <c r="Y1419">
        <v>40</v>
      </c>
      <c r="Z1419">
        <v>1.1000000000000001</v>
      </c>
      <c r="AA1419">
        <v>-1</v>
      </c>
      <c r="AB1419">
        <v>3.8</v>
      </c>
      <c r="AC1419">
        <v>5</v>
      </c>
      <c r="AD1419">
        <v>-50</v>
      </c>
      <c r="AE1419">
        <v>24</v>
      </c>
      <c r="AF1419">
        <v>0.3</v>
      </c>
      <c r="AG1419">
        <v>2</v>
      </c>
      <c r="AH1419">
        <v>0.73</v>
      </c>
      <c r="AI1419">
        <v>10</v>
      </c>
      <c r="AJ1419">
        <v>30</v>
      </c>
      <c r="AK1419">
        <v>0.1</v>
      </c>
      <c r="AL1419">
        <v>5.3</v>
      </c>
      <c r="AM1419">
        <v>-5</v>
      </c>
      <c r="AN1419">
        <v>3.7</v>
      </c>
      <c r="AO1419">
        <v>-100</v>
      </c>
      <c r="AP1419">
        <v>-0.5</v>
      </c>
      <c r="AQ1419">
        <v>0.5</v>
      </c>
      <c r="AR1419">
        <v>-10</v>
      </c>
      <c r="AS1419">
        <v>8.6</v>
      </c>
      <c r="AT1419">
        <v>1200</v>
      </c>
      <c r="AU1419">
        <v>13.9</v>
      </c>
      <c r="AV1419">
        <v>-1</v>
      </c>
      <c r="AW1419">
        <v>-2</v>
      </c>
      <c r="AX1419">
        <v>100</v>
      </c>
      <c r="AY1419">
        <v>-200</v>
      </c>
    </row>
    <row r="1420" spans="1:51" x14ac:dyDescent="0.3">
      <c r="A1420" t="s">
        <v>6868</v>
      </c>
      <c r="B1420" t="s">
        <v>6869</v>
      </c>
      <c r="C1420" t="s">
        <v>6870</v>
      </c>
      <c r="D1420" s="1" t="str">
        <f>HYPERLINK("http://geochem.nrcan.gc.ca/cdogs/content/bdl/bdl211192_e.htm", "21:1192")</f>
        <v>21:1192</v>
      </c>
      <c r="E1420" s="1" t="str">
        <f>HYPERLINK("http://geochem.nrcan.gc.ca/cdogs/content/svy/svy210191_e.htm", "21:0191")</f>
        <v>21:0191</v>
      </c>
      <c r="F1420" t="s">
        <v>6871</v>
      </c>
      <c r="G1420" t="s">
        <v>6872</v>
      </c>
      <c r="I1420">
        <v>57.059341400000001</v>
      </c>
      <c r="J1420">
        <v>-105.1140522</v>
      </c>
      <c r="K1420" s="1" t="str">
        <f>HYPERLINK("http://geochem.nrcan.gc.ca/cdogs/content/kwd/kwd020027_e.htm", "NGR lake sediment grab sample")</f>
        <v>NGR lake sediment grab sample</v>
      </c>
      <c r="L1420" s="1" t="str">
        <f>HYPERLINK("http://geochem.nrcan.gc.ca/cdogs/content/kwd/kwd080006_e.htm", "&lt;177 micron (NGR)")</f>
        <v>&lt;177 micron (NGR)</v>
      </c>
      <c r="M1420">
        <v>75</v>
      </c>
      <c r="N1420" t="s">
        <v>163</v>
      </c>
      <c r="O1420">
        <v>1419</v>
      </c>
      <c r="P1420">
        <v>1</v>
      </c>
      <c r="Q1420">
        <v>-2</v>
      </c>
      <c r="R1420">
        <v>1.5</v>
      </c>
      <c r="S1420">
        <v>-2</v>
      </c>
      <c r="T1420">
        <v>530</v>
      </c>
      <c r="U1420">
        <v>23.9</v>
      </c>
      <c r="V1420">
        <v>-5</v>
      </c>
      <c r="W1420">
        <v>50</v>
      </c>
      <c r="X1420">
        <v>8</v>
      </c>
      <c r="Y1420">
        <v>20</v>
      </c>
      <c r="Z1420">
        <v>0.6</v>
      </c>
      <c r="AA1420">
        <v>-1</v>
      </c>
      <c r="AB1420">
        <v>3.7</v>
      </c>
      <c r="AC1420">
        <v>-1</v>
      </c>
      <c r="AD1420">
        <v>-50</v>
      </c>
      <c r="AE1420">
        <v>21</v>
      </c>
      <c r="AF1420">
        <v>0.3</v>
      </c>
      <c r="AG1420">
        <v>1</v>
      </c>
      <c r="AH1420">
        <v>0.11</v>
      </c>
      <c r="AI1420">
        <v>10</v>
      </c>
      <c r="AJ1420">
        <v>8</v>
      </c>
      <c r="AK1420">
        <v>-0.1</v>
      </c>
      <c r="AL1420">
        <v>3.5</v>
      </c>
      <c r="AM1420">
        <v>-5</v>
      </c>
      <c r="AN1420">
        <v>3.9</v>
      </c>
      <c r="AO1420">
        <v>-100</v>
      </c>
      <c r="AP1420">
        <v>-0.5</v>
      </c>
      <c r="AQ1420">
        <v>-0.5</v>
      </c>
      <c r="AR1420">
        <v>-10</v>
      </c>
      <c r="AS1420">
        <v>6.8</v>
      </c>
      <c r="AT1420">
        <v>-500</v>
      </c>
      <c r="AU1420">
        <v>2.4</v>
      </c>
      <c r="AV1420">
        <v>-1</v>
      </c>
      <c r="AW1420">
        <v>-2</v>
      </c>
      <c r="AX1420">
        <v>-100</v>
      </c>
      <c r="AY1420">
        <v>-200</v>
      </c>
    </row>
    <row r="1421" spans="1:51" x14ac:dyDescent="0.3">
      <c r="A1421" t="s">
        <v>6873</v>
      </c>
      <c r="B1421" t="s">
        <v>6874</v>
      </c>
      <c r="C1421" t="s">
        <v>6875</v>
      </c>
      <c r="D1421" s="1" t="str">
        <f>HYPERLINK("http://geochem.nrcan.gc.ca/cdogs/content/bdl/bdl211192_e.htm", "21:1192")</f>
        <v>21:1192</v>
      </c>
      <c r="E1421" s="1" t="str">
        <f>HYPERLINK("http://geochem.nrcan.gc.ca/cdogs/content/svy/svy210191_e.htm", "21:0191")</f>
        <v>21:0191</v>
      </c>
      <c r="F1421" t="s">
        <v>6876</v>
      </c>
      <c r="G1421" t="s">
        <v>6877</v>
      </c>
      <c r="I1421">
        <v>57.055028399999998</v>
      </c>
      <c r="J1421">
        <v>-105.1492215</v>
      </c>
      <c r="K1421" s="1" t="str">
        <f>HYPERLINK("http://geochem.nrcan.gc.ca/cdogs/content/kwd/kwd020027_e.htm", "NGR lake sediment grab sample")</f>
        <v>NGR lake sediment grab sample</v>
      </c>
      <c r="L1421" s="1" t="str">
        <f>HYPERLINK("http://geochem.nrcan.gc.ca/cdogs/content/kwd/kwd080006_e.htm", "&lt;177 micron (NGR)")</f>
        <v>&lt;177 micron (NGR)</v>
      </c>
      <c r="M1421">
        <v>75</v>
      </c>
      <c r="N1421" t="s">
        <v>169</v>
      </c>
      <c r="O1421">
        <v>1420</v>
      </c>
      <c r="P1421">
        <v>1</v>
      </c>
      <c r="Q1421">
        <v>-2</v>
      </c>
      <c r="R1421">
        <v>1.1000000000000001</v>
      </c>
      <c r="S1421">
        <v>-2</v>
      </c>
      <c r="T1421">
        <v>200</v>
      </c>
      <c r="U1421">
        <v>25</v>
      </c>
      <c r="V1421">
        <v>-5</v>
      </c>
      <c r="W1421">
        <v>31</v>
      </c>
      <c r="X1421">
        <v>-5</v>
      </c>
      <c r="Y1421">
        <v>20</v>
      </c>
      <c r="Z1421">
        <v>-0.5</v>
      </c>
      <c r="AA1421">
        <v>-1</v>
      </c>
      <c r="AB1421">
        <v>0.5</v>
      </c>
      <c r="AC1421">
        <v>-1</v>
      </c>
      <c r="AD1421">
        <v>-50</v>
      </c>
      <c r="AE1421">
        <v>16</v>
      </c>
      <c r="AF1421">
        <v>0.2</v>
      </c>
      <c r="AG1421">
        <v>1</v>
      </c>
      <c r="AH1421">
        <v>0.14000000000000001</v>
      </c>
      <c r="AI1421">
        <v>-10</v>
      </c>
      <c r="AJ1421">
        <v>12</v>
      </c>
      <c r="AK1421">
        <v>-0.1</v>
      </c>
      <c r="AL1421">
        <v>2.5</v>
      </c>
      <c r="AM1421">
        <v>-5</v>
      </c>
      <c r="AN1421">
        <v>3.5</v>
      </c>
      <c r="AO1421">
        <v>-100</v>
      </c>
      <c r="AP1421">
        <v>-0.5</v>
      </c>
      <c r="AQ1421">
        <v>-0.5</v>
      </c>
      <c r="AR1421">
        <v>-10</v>
      </c>
      <c r="AS1421">
        <v>5</v>
      </c>
      <c r="AT1421">
        <v>-500</v>
      </c>
      <c r="AU1421">
        <v>3</v>
      </c>
      <c r="AV1421">
        <v>-1</v>
      </c>
      <c r="AW1421">
        <v>-2</v>
      </c>
      <c r="AX1421">
        <v>-100</v>
      </c>
      <c r="AY1421">
        <v>-200</v>
      </c>
    </row>
    <row r="1422" spans="1:51" x14ac:dyDescent="0.3">
      <c r="A1422" t="s">
        <v>6878</v>
      </c>
      <c r="B1422" t="s">
        <v>6879</v>
      </c>
      <c r="C1422" t="s">
        <v>6880</v>
      </c>
      <c r="D1422" s="1" t="str">
        <f>HYPERLINK("http://geochem.nrcan.gc.ca/cdogs/content/bdl/bdl211192_e.htm", "21:1192")</f>
        <v>21:1192</v>
      </c>
      <c r="E1422" s="1" t="str">
        <f>HYPERLINK("http://geochem.nrcan.gc.ca/cdogs/content/svy/svy210191_e.htm", "21:0191")</f>
        <v>21:0191</v>
      </c>
      <c r="F1422" t="s">
        <v>6881</v>
      </c>
      <c r="G1422" t="s">
        <v>6882</v>
      </c>
      <c r="I1422">
        <v>57.037023300000001</v>
      </c>
      <c r="J1422">
        <v>-105.14326629999999</v>
      </c>
      <c r="K1422" s="1" t="str">
        <f>HYPERLINK("http://geochem.nrcan.gc.ca/cdogs/content/kwd/kwd020027_e.htm", "NGR lake sediment grab sample")</f>
        <v>NGR lake sediment grab sample</v>
      </c>
      <c r="L1422" s="1" t="str">
        <f>HYPERLINK("http://geochem.nrcan.gc.ca/cdogs/content/kwd/kwd080006_e.htm", "&lt;177 micron (NGR)")</f>
        <v>&lt;177 micron (NGR)</v>
      </c>
      <c r="M1422">
        <v>76</v>
      </c>
      <c r="N1422" t="s">
        <v>57</v>
      </c>
      <c r="O1422">
        <v>1421</v>
      </c>
      <c r="P1422">
        <v>7</v>
      </c>
      <c r="Q1422">
        <v>-2</v>
      </c>
      <c r="R1422">
        <v>1.8</v>
      </c>
      <c r="S1422">
        <v>-2</v>
      </c>
      <c r="T1422">
        <v>180</v>
      </c>
      <c r="U1422">
        <v>27.9</v>
      </c>
      <c r="V1422">
        <v>-5</v>
      </c>
      <c r="W1422">
        <v>38</v>
      </c>
      <c r="X1422">
        <v>6</v>
      </c>
      <c r="Y1422">
        <v>-20</v>
      </c>
      <c r="Z1422">
        <v>0.5</v>
      </c>
      <c r="AA1422">
        <v>-1</v>
      </c>
      <c r="AB1422">
        <v>2.6</v>
      </c>
      <c r="AC1422">
        <v>-1</v>
      </c>
      <c r="AD1422">
        <v>-50</v>
      </c>
      <c r="AE1422">
        <v>17</v>
      </c>
      <c r="AF1422">
        <v>0.4</v>
      </c>
      <c r="AG1422">
        <v>-1</v>
      </c>
      <c r="AH1422">
        <v>7.0000000000000007E-2</v>
      </c>
      <c r="AI1422">
        <v>-10</v>
      </c>
      <c r="AJ1422">
        <v>6</v>
      </c>
      <c r="AK1422">
        <v>-0.1</v>
      </c>
      <c r="AL1422">
        <v>2.9</v>
      </c>
      <c r="AM1422">
        <v>-5</v>
      </c>
      <c r="AN1422">
        <v>3.7</v>
      </c>
      <c r="AO1422">
        <v>-100</v>
      </c>
      <c r="AP1422">
        <v>-0.5</v>
      </c>
      <c r="AQ1422">
        <v>-0.5</v>
      </c>
      <c r="AR1422">
        <v>-10</v>
      </c>
      <c r="AS1422">
        <v>6</v>
      </c>
      <c r="AT1422">
        <v>-500</v>
      </c>
      <c r="AU1422">
        <v>1.9</v>
      </c>
      <c r="AV1422">
        <v>-1</v>
      </c>
      <c r="AW1422">
        <v>-2</v>
      </c>
      <c r="AX1422">
        <v>-100</v>
      </c>
      <c r="AY1422">
        <v>-200</v>
      </c>
    </row>
    <row r="1423" spans="1:51" x14ac:dyDescent="0.3">
      <c r="A1423" t="s">
        <v>6883</v>
      </c>
      <c r="B1423" t="s">
        <v>6884</v>
      </c>
      <c r="C1423" t="s">
        <v>6885</v>
      </c>
      <c r="D1423" s="1" t="str">
        <f>HYPERLINK("http://geochem.nrcan.gc.ca/cdogs/content/bdl/bdl211192_e.htm", "21:1192")</f>
        <v>21:1192</v>
      </c>
      <c r="E1423" s="1" t="str">
        <f>HYPERLINK("http://geochem.nrcan.gc.ca/cdogs/content/svy/svy210191_e.htm", "21:0191")</f>
        <v>21:0191</v>
      </c>
      <c r="F1423" t="s">
        <v>6881</v>
      </c>
      <c r="G1423" t="s">
        <v>6886</v>
      </c>
      <c r="I1423">
        <v>57.037023300000001</v>
      </c>
      <c r="J1423">
        <v>-105.14326629999999</v>
      </c>
      <c r="K1423" s="1" t="str">
        <f>HYPERLINK("http://geochem.nrcan.gc.ca/cdogs/content/kwd/kwd020027_e.htm", "NGR lake sediment grab sample")</f>
        <v>NGR lake sediment grab sample</v>
      </c>
      <c r="L1423" s="1" t="str">
        <f>HYPERLINK("http://geochem.nrcan.gc.ca/cdogs/content/kwd/kwd080006_e.htm", "&lt;177 micron (NGR)")</f>
        <v>&lt;177 micron (NGR)</v>
      </c>
      <c r="M1423">
        <v>76</v>
      </c>
      <c r="N1423" t="s">
        <v>67</v>
      </c>
      <c r="O1423">
        <v>1422</v>
      </c>
      <c r="P1423">
        <v>1</v>
      </c>
      <c r="Q1423">
        <v>-2</v>
      </c>
      <c r="R1423">
        <v>1.7</v>
      </c>
      <c r="S1423">
        <v>-2</v>
      </c>
      <c r="T1423">
        <v>200</v>
      </c>
      <c r="U1423">
        <v>27.7</v>
      </c>
      <c r="V1423">
        <v>-5</v>
      </c>
      <c r="W1423">
        <v>36</v>
      </c>
      <c r="X1423">
        <v>-5</v>
      </c>
      <c r="Y1423">
        <v>20</v>
      </c>
      <c r="Z1423">
        <v>0.6</v>
      </c>
      <c r="AA1423">
        <v>-1</v>
      </c>
      <c r="AB1423">
        <v>2.5</v>
      </c>
      <c r="AC1423">
        <v>-1</v>
      </c>
      <c r="AD1423">
        <v>-50</v>
      </c>
      <c r="AE1423">
        <v>16</v>
      </c>
      <c r="AF1423">
        <v>0.3</v>
      </c>
      <c r="AG1423">
        <v>-1</v>
      </c>
      <c r="AH1423">
        <v>7.0000000000000007E-2</v>
      </c>
      <c r="AI1423">
        <v>10</v>
      </c>
      <c r="AJ1423">
        <v>6</v>
      </c>
      <c r="AK1423">
        <v>-0.1</v>
      </c>
      <c r="AL1423">
        <v>3</v>
      </c>
      <c r="AM1423">
        <v>-5</v>
      </c>
      <c r="AN1423">
        <v>3.7</v>
      </c>
      <c r="AO1423">
        <v>-100</v>
      </c>
      <c r="AP1423">
        <v>-0.5</v>
      </c>
      <c r="AQ1423">
        <v>-0.5</v>
      </c>
      <c r="AR1423">
        <v>-10</v>
      </c>
      <c r="AS1423">
        <v>6</v>
      </c>
      <c r="AT1423">
        <v>-500</v>
      </c>
      <c r="AU1423">
        <v>1.8</v>
      </c>
      <c r="AV1423">
        <v>-1</v>
      </c>
      <c r="AW1423">
        <v>-2</v>
      </c>
      <c r="AX1423">
        <v>-100</v>
      </c>
      <c r="AY1423">
        <v>-200</v>
      </c>
    </row>
    <row r="1424" spans="1:51" x14ac:dyDescent="0.3">
      <c r="A1424" t="s">
        <v>6887</v>
      </c>
      <c r="B1424" t="s">
        <v>6888</v>
      </c>
      <c r="C1424" t="s">
        <v>6889</v>
      </c>
      <c r="D1424" s="1" t="str">
        <f>HYPERLINK("http://geochem.nrcan.gc.ca/cdogs/content/bdl/bdl211192_e.htm", "21:1192")</f>
        <v>21:1192</v>
      </c>
      <c r="E1424" s="1" t="str">
        <f>HYPERLINK("http://geochem.nrcan.gc.ca/cdogs/content/svy/svy210191_e.htm", "21:0191")</f>
        <v>21:0191</v>
      </c>
      <c r="F1424" t="s">
        <v>6881</v>
      </c>
      <c r="G1424" t="s">
        <v>6890</v>
      </c>
      <c r="I1424">
        <v>57.037023300000001</v>
      </c>
      <c r="J1424">
        <v>-105.14326629999999</v>
      </c>
      <c r="K1424" s="1" t="str">
        <f>HYPERLINK("http://geochem.nrcan.gc.ca/cdogs/content/kwd/kwd020027_e.htm", "NGR lake sediment grab sample")</f>
        <v>NGR lake sediment grab sample</v>
      </c>
      <c r="L1424" s="1" t="str">
        <f>HYPERLINK("http://geochem.nrcan.gc.ca/cdogs/content/kwd/kwd080006_e.htm", "&lt;177 micron (NGR)")</f>
        <v>&lt;177 micron (NGR)</v>
      </c>
      <c r="M1424">
        <v>76</v>
      </c>
      <c r="N1424" t="s">
        <v>62</v>
      </c>
      <c r="O1424">
        <v>1423</v>
      </c>
      <c r="P1424">
        <v>1</v>
      </c>
      <c r="Q1424">
        <v>-2</v>
      </c>
      <c r="R1424">
        <v>1.3</v>
      </c>
      <c r="S1424">
        <v>-2</v>
      </c>
      <c r="T1424">
        <v>190</v>
      </c>
      <c r="U1424">
        <v>28.3</v>
      </c>
      <c r="V1424">
        <v>-5</v>
      </c>
      <c r="W1424">
        <v>42</v>
      </c>
      <c r="X1424">
        <v>5</v>
      </c>
      <c r="Y1424">
        <v>30</v>
      </c>
      <c r="Z1424">
        <v>-0.5</v>
      </c>
      <c r="AA1424">
        <v>-1</v>
      </c>
      <c r="AB1424">
        <v>2.9</v>
      </c>
      <c r="AC1424">
        <v>-1</v>
      </c>
      <c r="AD1424">
        <v>-50</v>
      </c>
      <c r="AE1424">
        <v>18</v>
      </c>
      <c r="AF1424">
        <v>0.3</v>
      </c>
      <c r="AG1424">
        <v>-1</v>
      </c>
      <c r="AH1424">
        <v>7.0000000000000007E-2</v>
      </c>
      <c r="AI1424">
        <v>10</v>
      </c>
      <c r="AJ1424">
        <v>7</v>
      </c>
      <c r="AK1424">
        <v>-0.1</v>
      </c>
      <c r="AL1424">
        <v>3.4</v>
      </c>
      <c r="AM1424">
        <v>-5</v>
      </c>
      <c r="AN1424">
        <v>3.9</v>
      </c>
      <c r="AO1424">
        <v>-100</v>
      </c>
      <c r="AP1424">
        <v>-0.5</v>
      </c>
      <c r="AQ1424">
        <v>-0.5</v>
      </c>
      <c r="AR1424">
        <v>-10</v>
      </c>
      <c r="AS1424">
        <v>6.4</v>
      </c>
      <c r="AT1424">
        <v>-500</v>
      </c>
      <c r="AU1424">
        <v>1.8</v>
      </c>
      <c r="AV1424">
        <v>-1</v>
      </c>
      <c r="AW1424">
        <v>-2</v>
      </c>
      <c r="AX1424">
        <v>-100</v>
      </c>
      <c r="AY1424">
        <v>-200</v>
      </c>
    </row>
    <row r="1425" spans="1:51" x14ac:dyDescent="0.3">
      <c r="A1425" t="s">
        <v>6891</v>
      </c>
      <c r="B1425" t="s">
        <v>6892</v>
      </c>
      <c r="C1425" t="s">
        <v>6893</v>
      </c>
      <c r="D1425" s="1" t="str">
        <f>HYPERLINK("http://geochem.nrcan.gc.ca/cdogs/content/bdl/bdl211192_e.htm", "21:1192")</f>
        <v>21:1192</v>
      </c>
      <c r="E1425" s="1" t="str">
        <f>HYPERLINK("http://geochem.nrcan.gc.ca/cdogs/content/svy/svy210191_e.htm", "21:0191")</f>
        <v>21:0191</v>
      </c>
      <c r="F1425" t="s">
        <v>6894</v>
      </c>
      <c r="G1425" t="s">
        <v>6895</v>
      </c>
      <c r="I1425">
        <v>57.0411942</v>
      </c>
      <c r="J1425">
        <v>-105.2166864</v>
      </c>
      <c r="K1425" s="1" t="str">
        <f>HYPERLINK("http://geochem.nrcan.gc.ca/cdogs/content/kwd/kwd020027_e.htm", "NGR lake sediment grab sample")</f>
        <v>NGR lake sediment grab sample</v>
      </c>
      <c r="L1425" s="1" t="str">
        <f>HYPERLINK("http://geochem.nrcan.gc.ca/cdogs/content/kwd/kwd080006_e.htm", "&lt;177 micron (NGR)")</f>
        <v>&lt;177 micron (NGR)</v>
      </c>
      <c r="M1425">
        <v>76</v>
      </c>
      <c r="N1425" t="s">
        <v>73</v>
      </c>
      <c r="O1425">
        <v>1424</v>
      </c>
      <c r="P1425">
        <v>1</v>
      </c>
      <c r="Q1425">
        <v>-2</v>
      </c>
      <c r="R1425">
        <v>3.6</v>
      </c>
      <c r="S1425">
        <v>-2</v>
      </c>
      <c r="T1425">
        <v>340</v>
      </c>
      <c r="U1425">
        <v>11.7</v>
      </c>
      <c r="V1425">
        <v>-5</v>
      </c>
      <c r="W1425">
        <v>66</v>
      </c>
      <c r="X1425">
        <v>6</v>
      </c>
      <c r="Y1425">
        <v>30</v>
      </c>
      <c r="Z1425">
        <v>0.9</v>
      </c>
      <c r="AA1425">
        <v>1</v>
      </c>
      <c r="AB1425">
        <v>3.8</v>
      </c>
      <c r="AC1425">
        <v>5</v>
      </c>
      <c r="AD1425">
        <v>-50</v>
      </c>
      <c r="AE1425">
        <v>32</v>
      </c>
      <c r="AF1425">
        <v>0.5</v>
      </c>
      <c r="AG1425">
        <v>1</v>
      </c>
      <c r="AH1425">
        <v>1.1000000000000001</v>
      </c>
      <c r="AI1425">
        <v>10</v>
      </c>
      <c r="AJ1425">
        <v>42</v>
      </c>
      <c r="AK1425">
        <v>-0.1</v>
      </c>
      <c r="AL1425">
        <v>4.3</v>
      </c>
      <c r="AM1425">
        <v>-5</v>
      </c>
      <c r="AN1425">
        <v>5.7</v>
      </c>
      <c r="AO1425">
        <v>-100</v>
      </c>
      <c r="AP1425">
        <v>-0.5</v>
      </c>
      <c r="AQ1425">
        <v>0.6</v>
      </c>
      <c r="AR1425">
        <v>-10</v>
      </c>
      <c r="AS1425">
        <v>8.6</v>
      </c>
      <c r="AT1425">
        <v>1100</v>
      </c>
      <c r="AU1425">
        <v>4.0999999999999996</v>
      </c>
      <c r="AV1425">
        <v>1</v>
      </c>
      <c r="AW1425">
        <v>3</v>
      </c>
      <c r="AX1425">
        <v>-100</v>
      </c>
      <c r="AY1425">
        <v>-200</v>
      </c>
    </row>
    <row r="1426" spans="1:51" x14ac:dyDescent="0.3">
      <c r="A1426" t="s">
        <v>6896</v>
      </c>
      <c r="B1426" t="s">
        <v>6897</v>
      </c>
      <c r="C1426" t="s">
        <v>6898</v>
      </c>
      <c r="D1426" s="1" t="str">
        <f>HYPERLINK("http://geochem.nrcan.gc.ca/cdogs/content/bdl/bdl211192_e.htm", "21:1192")</f>
        <v>21:1192</v>
      </c>
      <c r="E1426" s="1" t="str">
        <f>HYPERLINK("http://geochem.nrcan.gc.ca/cdogs/content/svy/svy210191_e.htm", "21:0191")</f>
        <v>21:0191</v>
      </c>
      <c r="F1426" t="s">
        <v>6899</v>
      </c>
      <c r="G1426" t="s">
        <v>6900</v>
      </c>
      <c r="I1426">
        <v>57.047978399999998</v>
      </c>
      <c r="J1426">
        <v>-105.2670993</v>
      </c>
      <c r="K1426" s="1" t="str">
        <f>HYPERLINK("http://geochem.nrcan.gc.ca/cdogs/content/kwd/kwd020027_e.htm", "NGR lake sediment grab sample")</f>
        <v>NGR lake sediment grab sample</v>
      </c>
      <c r="L1426" s="1" t="str">
        <f>HYPERLINK("http://geochem.nrcan.gc.ca/cdogs/content/kwd/kwd080006_e.htm", "&lt;177 micron (NGR)")</f>
        <v>&lt;177 micron (NGR)</v>
      </c>
      <c r="M1426">
        <v>76</v>
      </c>
      <c r="N1426" t="s">
        <v>79</v>
      </c>
      <c r="O1426">
        <v>1425</v>
      </c>
      <c r="P1426">
        <v>1</v>
      </c>
      <c r="Q1426">
        <v>-2</v>
      </c>
      <c r="R1426">
        <v>1.9</v>
      </c>
      <c r="S1426">
        <v>-2</v>
      </c>
      <c r="T1426">
        <v>110</v>
      </c>
      <c r="U1426">
        <v>39</v>
      </c>
      <c r="V1426">
        <v>-5</v>
      </c>
      <c r="W1426">
        <v>41</v>
      </c>
      <c r="X1426">
        <v>8</v>
      </c>
      <c r="Y1426">
        <v>-20</v>
      </c>
      <c r="Z1426">
        <v>0.7</v>
      </c>
      <c r="AA1426">
        <v>-1</v>
      </c>
      <c r="AB1426">
        <v>3</v>
      </c>
      <c r="AC1426">
        <v>2</v>
      </c>
      <c r="AD1426">
        <v>-50</v>
      </c>
      <c r="AE1426">
        <v>16</v>
      </c>
      <c r="AF1426">
        <v>0.2</v>
      </c>
      <c r="AG1426">
        <v>-1</v>
      </c>
      <c r="AH1426">
        <v>0.23</v>
      </c>
      <c r="AI1426">
        <v>10</v>
      </c>
      <c r="AJ1426">
        <v>18</v>
      </c>
      <c r="AK1426">
        <v>-0.1</v>
      </c>
      <c r="AL1426">
        <v>4</v>
      </c>
      <c r="AM1426">
        <v>-5</v>
      </c>
      <c r="AN1426">
        <v>3.4</v>
      </c>
      <c r="AO1426">
        <v>-100</v>
      </c>
      <c r="AP1426">
        <v>-0.5</v>
      </c>
      <c r="AQ1426">
        <v>-0.5</v>
      </c>
      <c r="AR1426">
        <v>-10</v>
      </c>
      <c r="AS1426">
        <v>5.9</v>
      </c>
      <c r="AT1426">
        <v>600</v>
      </c>
      <c r="AU1426">
        <v>2.4</v>
      </c>
      <c r="AV1426">
        <v>-1</v>
      </c>
      <c r="AW1426">
        <v>-2</v>
      </c>
      <c r="AX1426">
        <v>100</v>
      </c>
      <c r="AY1426">
        <v>-200</v>
      </c>
    </row>
    <row r="1427" spans="1:51" x14ac:dyDescent="0.3">
      <c r="A1427" t="s">
        <v>6901</v>
      </c>
      <c r="B1427" t="s">
        <v>6902</v>
      </c>
      <c r="C1427" t="s">
        <v>6903</v>
      </c>
      <c r="D1427" s="1" t="str">
        <f>HYPERLINK("http://geochem.nrcan.gc.ca/cdogs/content/bdl/bdl211192_e.htm", "21:1192")</f>
        <v>21:1192</v>
      </c>
      <c r="E1427" s="1" t="str">
        <f>HYPERLINK("http://geochem.nrcan.gc.ca/cdogs/content/svy/svy210191_e.htm", "21:0191")</f>
        <v>21:0191</v>
      </c>
      <c r="F1427" t="s">
        <v>6904</v>
      </c>
      <c r="G1427" t="s">
        <v>6905</v>
      </c>
      <c r="I1427">
        <v>57.026976699999999</v>
      </c>
      <c r="J1427">
        <v>-105.30195569999999</v>
      </c>
      <c r="K1427" s="1" t="str">
        <f>HYPERLINK("http://geochem.nrcan.gc.ca/cdogs/content/kwd/kwd020027_e.htm", "NGR lake sediment grab sample")</f>
        <v>NGR lake sediment grab sample</v>
      </c>
      <c r="L1427" s="1" t="str">
        <f>HYPERLINK("http://geochem.nrcan.gc.ca/cdogs/content/kwd/kwd080006_e.htm", "&lt;177 micron (NGR)")</f>
        <v>&lt;177 micron (NGR)</v>
      </c>
      <c r="M1427">
        <v>76</v>
      </c>
      <c r="N1427" t="s">
        <v>85</v>
      </c>
      <c r="O1427">
        <v>1426</v>
      </c>
      <c r="P1427">
        <v>1</v>
      </c>
      <c r="Q1427">
        <v>-2</v>
      </c>
      <c r="R1427">
        <v>1.8</v>
      </c>
      <c r="S1427">
        <v>-2</v>
      </c>
      <c r="T1427">
        <v>80</v>
      </c>
      <c r="U1427">
        <v>31.6</v>
      </c>
      <c r="V1427">
        <v>-5</v>
      </c>
      <c r="W1427">
        <v>21</v>
      </c>
      <c r="X1427">
        <v>6</v>
      </c>
      <c r="Y1427">
        <v>-20</v>
      </c>
      <c r="Z1427">
        <v>-0.5</v>
      </c>
      <c r="AA1427">
        <v>-1</v>
      </c>
      <c r="AB1427">
        <v>3</v>
      </c>
      <c r="AC1427">
        <v>-1</v>
      </c>
      <c r="AD1427">
        <v>-50</v>
      </c>
      <c r="AE1427">
        <v>7</v>
      </c>
      <c r="AF1427">
        <v>-0.2</v>
      </c>
      <c r="AG1427">
        <v>-1</v>
      </c>
      <c r="AH1427">
        <v>0.08</v>
      </c>
      <c r="AI1427">
        <v>-10</v>
      </c>
      <c r="AJ1427">
        <v>-5</v>
      </c>
      <c r="AK1427">
        <v>-0.1</v>
      </c>
      <c r="AL1427">
        <v>2</v>
      </c>
      <c r="AM1427">
        <v>-5</v>
      </c>
      <c r="AN1427">
        <v>1.6</v>
      </c>
      <c r="AO1427">
        <v>-100</v>
      </c>
      <c r="AP1427">
        <v>-0.5</v>
      </c>
      <c r="AQ1427">
        <v>-0.5</v>
      </c>
      <c r="AR1427">
        <v>-10</v>
      </c>
      <c r="AS1427">
        <v>2.6</v>
      </c>
      <c r="AT1427">
        <v>-500</v>
      </c>
      <c r="AU1427">
        <v>0.9</v>
      </c>
      <c r="AV1427">
        <v>-1</v>
      </c>
      <c r="AW1427">
        <v>-2</v>
      </c>
      <c r="AX1427">
        <v>100</v>
      </c>
      <c r="AY1427">
        <v>-200</v>
      </c>
    </row>
    <row r="1428" spans="1:51" x14ac:dyDescent="0.3">
      <c r="A1428" t="s">
        <v>6906</v>
      </c>
      <c r="B1428" t="s">
        <v>6907</v>
      </c>
      <c r="C1428" t="s">
        <v>6908</v>
      </c>
      <c r="D1428" s="1" t="str">
        <f>HYPERLINK("http://geochem.nrcan.gc.ca/cdogs/content/bdl/bdl211192_e.htm", "21:1192")</f>
        <v>21:1192</v>
      </c>
      <c r="E1428" s="1" t="str">
        <f>HYPERLINK("http://geochem.nrcan.gc.ca/cdogs/content/svy/svy210191_e.htm", "21:0191")</f>
        <v>21:0191</v>
      </c>
      <c r="F1428" t="s">
        <v>6909</v>
      </c>
      <c r="G1428" t="s">
        <v>6910</v>
      </c>
      <c r="I1428">
        <v>57.041575299999998</v>
      </c>
      <c r="J1428">
        <v>-105.3337334</v>
      </c>
      <c r="K1428" s="1" t="str">
        <f>HYPERLINK("http://geochem.nrcan.gc.ca/cdogs/content/kwd/kwd020027_e.htm", "NGR lake sediment grab sample")</f>
        <v>NGR lake sediment grab sample</v>
      </c>
      <c r="L1428" s="1" t="str">
        <f>HYPERLINK("http://geochem.nrcan.gc.ca/cdogs/content/kwd/kwd080006_e.htm", "&lt;177 micron (NGR)")</f>
        <v>&lt;177 micron (NGR)</v>
      </c>
      <c r="M1428">
        <v>76</v>
      </c>
      <c r="N1428" t="s">
        <v>91</v>
      </c>
      <c r="O1428">
        <v>1427</v>
      </c>
      <c r="P1428">
        <v>1</v>
      </c>
      <c r="Q1428">
        <v>-2</v>
      </c>
      <c r="R1428">
        <v>5.5</v>
      </c>
      <c r="S1428">
        <v>-2</v>
      </c>
      <c r="T1428">
        <v>120</v>
      </c>
      <c r="U1428">
        <v>35.4</v>
      </c>
      <c r="V1428">
        <v>-5</v>
      </c>
      <c r="W1428">
        <v>44</v>
      </c>
      <c r="X1428">
        <v>-5</v>
      </c>
      <c r="Y1428">
        <v>30</v>
      </c>
      <c r="Z1428">
        <v>0.9</v>
      </c>
      <c r="AA1428">
        <v>-1</v>
      </c>
      <c r="AB1428">
        <v>1.9</v>
      </c>
      <c r="AC1428">
        <v>3</v>
      </c>
      <c r="AD1428">
        <v>-50</v>
      </c>
      <c r="AE1428">
        <v>20</v>
      </c>
      <c r="AF1428">
        <v>0.2</v>
      </c>
      <c r="AG1428">
        <v>2</v>
      </c>
      <c r="AH1428">
        <v>0.27</v>
      </c>
      <c r="AI1428">
        <v>20</v>
      </c>
      <c r="AJ1428">
        <v>24</v>
      </c>
      <c r="AK1428">
        <v>0.2</v>
      </c>
      <c r="AL1428">
        <v>5.6</v>
      </c>
      <c r="AM1428">
        <v>-5</v>
      </c>
      <c r="AN1428">
        <v>3.5</v>
      </c>
      <c r="AO1428">
        <v>-100</v>
      </c>
      <c r="AP1428">
        <v>-0.5</v>
      </c>
      <c r="AQ1428">
        <v>-0.5</v>
      </c>
      <c r="AR1428">
        <v>-10</v>
      </c>
      <c r="AS1428">
        <v>7.4</v>
      </c>
      <c r="AT1428">
        <v>900</v>
      </c>
      <c r="AU1428">
        <v>7.7</v>
      </c>
      <c r="AV1428">
        <v>-1</v>
      </c>
      <c r="AW1428">
        <v>-2</v>
      </c>
      <c r="AX1428">
        <v>-100</v>
      </c>
      <c r="AY1428">
        <v>-200</v>
      </c>
    </row>
    <row r="1429" spans="1:51" x14ac:dyDescent="0.3">
      <c r="A1429" t="s">
        <v>6911</v>
      </c>
      <c r="B1429" t="s">
        <v>6912</v>
      </c>
      <c r="C1429" t="s">
        <v>6913</v>
      </c>
      <c r="D1429" s="1" t="str">
        <f>HYPERLINK("http://geochem.nrcan.gc.ca/cdogs/content/bdl/bdl211192_e.htm", "21:1192")</f>
        <v>21:1192</v>
      </c>
      <c r="E1429" s="1" t="str">
        <f>HYPERLINK("http://geochem.nrcan.gc.ca/cdogs/content/svy/svy210191_e.htm", "21:0191")</f>
        <v>21:0191</v>
      </c>
      <c r="F1429" t="s">
        <v>6914</v>
      </c>
      <c r="G1429" t="s">
        <v>6915</v>
      </c>
      <c r="I1429">
        <v>57.059313000000003</v>
      </c>
      <c r="J1429">
        <v>-105.3675947</v>
      </c>
      <c r="K1429" s="1" t="str">
        <f>HYPERLINK("http://geochem.nrcan.gc.ca/cdogs/content/kwd/kwd020027_e.htm", "NGR lake sediment grab sample")</f>
        <v>NGR lake sediment grab sample</v>
      </c>
      <c r="L1429" s="1" t="str">
        <f>HYPERLINK("http://geochem.nrcan.gc.ca/cdogs/content/kwd/kwd080006_e.htm", "&lt;177 micron (NGR)")</f>
        <v>&lt;177 micron (NGR)</v>
      </c>
      <c r="M1429">
        <v>76</v>
      </c>
      <c r="N1429" t="s">
        <v>97</v>
      </c>
      <c r="O1429">
        <v>1428</v>
      </c>
      <c r="P1429">
        <v>1</v>
      </c>
      <c r="Q1429">
        <v>-2</v>
      </c>
      <c r="R1429">
        <v>9.1</v>
      </c>
      <c r="S1429">
        <v>-2</v>
      </c>
      <c r="T1429">
        <v>270</v>
      </c>
      <c r="U1429">
        <v>24.5</v>
      </c>
      <c r="V1429">
        <v>-5</v>
      </c>
      <c r="W1429">
        <v>69</v>
      </c>
      <c r="X1429">
        <v>6</v>
      </c>
      <c r="Y1429">
        <v>50</v>
      </c>
      <c r="Z1429">
        <v>1.4</v>
      </c>
      <c r="AA1429">
        <v>-1</v>
      </c>
      <c r="AB1429">
        <v>2.5</v>
      </c>
      <c r="AC1429">
        <v>9</v>
      </c>
      <c r="AD1429">
        <v>-50</v>
      </c>
      <c r="AE1429">
        <v>31</v>
      </c>
      <c r="AF1429">
        <v>0.4</v>
      </c>
      <c r="AG1429">
        <v>-1</v>
      </c>
      <c r="AH1429">
        <v>0.76</v>
      </c>
      <c r="AI1429">
        <v>20</v>
      </c>
      <c r="AJ1429">
        <v>45</v>
      </c>
      <c r="AK1429">
        <v>0.2</v>
      </c>
      <c r="AL1429">
        <v>6.6</v>
      </c>
      <c r="AM1429">
        <v>-5</v>
      </c>
      <c r="AN1429">
        <v>4.4000000000000004</v>
      </c>
      <c r="AO1429">
        <v>-100</v>
      </c>
      <c r="AP1429">
        <v>0.8</v>
      </c>
      <c r="AQ1429">
        <v>0.5</v>
      </c>
      <c r="AR1429">
        <v>-10</v>
      </c>
      <c r="AS1429">
        <v>14.6</v>
      </c>
      <c r="AT1429">
        <v>2200</v>
      </c>
      <c r="AU1429">
        <v>9.4</v>
      </c>
      <c r="AV1429">
        <v>1</v>
      </c>
      <c r="AW1429">
        <v>2</v>
      </c>
      <c r="AX1429">
        <v>-100</v>
      </c>
      <c r="AY1429">
        <v>300</v>
      </c>
    </row>
    <row r="1430" spans="1:51" x14ac:dyDescent="0.3">
      <c r="A1430" t="s">
        <v>6916</v>
      </c>
      <c r="B1430" t="s">
        <v>6917</v>
      </c>
      <c r="C1430" t="s">
        <v>6918</v>
      </c>
      <c r="D1430" s="1" t="str">
        <f>HYPERLINK("http://geochem.nrcan.gc.ca/cdogs/content/bdl/bdl211192_e.htm", "21:1192")</f>
        <v>21:1192</v>
      </c>
      <c r="E1430" s="1" t="str">
        <f>HYPERLINK("http://geochem.nrcan.gc.ca/cdogs/content/svy/svy210191_e.htm", "21:0191")</f>
        <v>21:0191</v>
      </c>
      <c r="F1430" t="s">
        <v>6919</v>
      </c>
      <c r="G1430" t="s">
        <v>6920</v>
      </c>
      <c r="I1430">
        <v>57.026551300000001</v>
      </c>
      <c r="J1430">
        <v>-105.4695073</v>
      </c>
      <c r="K1430" s="1" t="str">
        <f>HYPERLINK("http://geochem.nrcan.gc.ca/cdogs/content/kwd/kwd020027_e.htm", "NGR lake sediment grab sample")</f>
        <v>NGR lake sediment grab sample</v>
      </c>
      <c r="L1430" s="1" t="str">
        <f>HYPERLINK("http://geochem.nrcan.gc.ca/cdogs/content/kwd/kwd080006_e.htm", "&lt;177 micron (NGR)")</f>
        <v>&lt;177 micron (NGR)</v>
      </c>
      <c r="M1430">
        <v>76</v>
      </c>
      <c r="N1430" t="s">
        <v>103</v>
      </c>
      <c r="O1430">
        <v>1429</v>
      </c>
      <c r="P1430">
        <v>1</v>
      </c>
      <c r="Q1430">
        <v>-2</v>
      </c>
      <c r="R1430">
        <v>7.6</v>
      </c>
      <c r="S1430">
        <v>-2</v>
      </c>
      <c r="T1430">
        <v>310</v>
      </c>
      <c r="U1430">
        <v>14.5</v>
      </c>
      <c r="V1430">
        <v>-5</v>
      </c>
      <c r="W1430">
        <v>67</v>
      </c>
      <c r="X1430">
        <v>6</v>
      </c>
      <c r="Y1430">
        <v>40</v>
      </c>
      <c r="Z1430">
        <v>1.3</v>
      </c>
      <c r="AA1430">
        <v>1</v>
      </c>
      <c r="AB1430">
        <v>2.2000000000000002</v>
      </c>
      <c r="AC1430">
        <v>12</v>
      </c>
      <c r="AD1430">
        <v>-50</v>
      </c>
      <c r="AE1430">
        <v>32</v>
      </c>
      <c r="AF1430">
        <v>0.4</v>
      </c>
      <c r="AG1430">
        <v>1</v>
      </c>
      <c r="AH1430">
        <v>0.89</v>
      </c>
      <c r="AI1430">
        <v>20</v>
      </c>
      <c r="AJ1430">
        <v>52</v>
      </c>
      <c r="AK1430">
        <v>0.2</v>
      </c>
      <c r="AL1430">
        <v>6.5</v>
      </c>
      <c r="AM1430">
        <v>-5</v>
      </c>
      <c r="AN1430">
        <v>4.5</v>
      </c>
      <c r="AO1430">
        <v>-100</v>
      </c>
      <c r="AP1430">
        <v>1</v>
      </c>
      <c r="AQ1430">
        <v>0.5</v>
      </c>
      <c r="AR1430">
        <v>-10</v>
      </c>
      <c r="AS1430">
        <v>16</v>
      </c>
      <c r="AT1430">
        <v>2400</v>
      </c>
      <c r="AU1430">
        <v>9.1</v>
      </c>
      <c r="AV1430">
        <v>-1</v>
      </c>
      <c r="AW1430">
        <v>-2</v>
      </c>
      <c r="AX1430">
        <v>-100</v>
      </c>
      <c r="AY1430">
        <v>400</v>
      </c>
    </row>
    <row r="1431" spans="1:51" x14ac:dyDescent="0.3">
      <c r="A1431" t="s">
        <v>6921</v>
      </c>
      <c r="B1431" t="s">
        <v>6922</v>
      </c>
      <c r="C1431" t="s">
        <v>6923</v>
      </c>
      <c r="D1431" s="1" t="str">
        <f>HYPERLINK("http://geochem.nrcan.gc.ca/cdogs/content/bdl/bdl211192_e.htm", "21:1192")</f>
        <v>21:1192</v>
      </c>
      <c r="E1431" s="1" t="str">
        <f>HYPERLINK("http://geochem.nrcan.gc.ca/cdogs/content/svy/svy_e.htm", "")</f>
        <v/>
      </c>
      <c r="H1431" s="1" t="str">
        <f>HYPERLINK("http://geochem.nrcan.gc.ca/cdogs/content/cr_/cr_00126_e.htm", "126")</f>
        <v>126</v>
      </c>
      <c r="K1431" t="s">
        <v>137</v>
      </c>
      <c r="L1431" t="s">
        <v>138</v>
      </c>
      <c r="M1431">
        <v>76</v>
      </c>
      <c r="N1431" t="s">
        <v>139</v>
      </c>
      <c r="O1431">
        <v>1430</v>
      </c>
      <c r="P1431">
        <v>8</v>
      </c>
      <c r="Q1431">
        <v>-2</v>
      </c>
      <c r="R1431">
        <v>10.9</v>
      </c>
      <c r="S1431">
        <v>-2</v>
      </c>
      <c r="T1431">
        <v>760</v>
      </c>
      <c r="U1431">
        <v>17.2</v>
      </c>
      <c r="V1431">
        <v>-5</v>
      </c>
      <c r="W1431">
        <v>130</v>
      </c>
      <c r="X1431">
        <v>19</v>
      </c>
      <c r="Y1431">
        <v>70</v>
      </c>
      <c r="Z1431">
        <v>2.9</v>
      </c>
      <c r="AA1431">
        <v>3</v>
      </c>
      <c r="AB1431">
        <v>4.8</v>
      </c>
      <c r="AC1431">
        <v>8</v>
      </c>
      <c r="AD1431">
        <v>-50</v>
      </c>
      <c r="AE1431">
        <v>75</v>
      </c>
      <c r="AF1431">
        <v>0.8</v>
      </c>
      <c r="AG1431">
        <v>-1</v>
      </c>
      <c r="AH1431">
        <v>1.64</v>
      </c>
      <c r="AI1431">
        <v>30</v>
      </c>
      <c r="AJ1431">
        <v>82</v>
      </c>
      <c r="AK1431">
        <v>1</v>
      </c>
      <c r="AL1431">
        <v>14.6</v>
      </c>
      <c r="AM1431">
        <v>-5</v>
      </c>
      <c r="AN1431">
        <v>11.7</v>
      </c>
      <c r="AO1431">
        <v>-100</v>
      </c>
      <c r="AP1431">
        <v>0.7</v>
      </c>
      <c r="AQ1431">
        <v>1.3</v>
      </c>
      <c r="AR1431">
        <v>-10</v>
      </c>
      <c r="AS1431">
        <v>12.6</v>
      </c>
      <c r="AT1431">
        <v>3600</v>
      </c>
      <c r="AU1431">
        <v>7.8</v>
      </c>
      <c r="AV1431">
        <v>1</v>
      </c>
      <c r="AW1431">
        <v>5</v>
      </c>
      <c r="AX1431">
        <v>200</v>
      </c>
      <c r="AY1431">
        <v>300</v>
      </c>
    </row>
    <row r="1432" spans="1:51" x14ac:dyDescent="0.3">
      <c r="A1432" t="s">
        <v>6924</v>
      </c>
      <c r="B1432" t="s">
        <v>6925</v>
      </c>
      <c r="C1432" t="s">
        <v>6926</v>
      </c>
      <c r="D1432" s="1" t="str">
        <f>HYPERLINK("http://geochem.nrcan.gc.ca/cdogs/content/bdl/bdl211192_e.htm", "21:1192")</f>
        <v>21:1192</v>
      </c>
      <c r="E1432" s="1" t="str">
        <f>HYPERLINK("http://geochem.nrcan.gc.ca/cdogs/content/svy/svy210191_e.htm", "21:0191")</f>
        <v>21:0191</v>
      </c>
      <c r="F1432" t="s">
        <v>6927</v>
      </c>
      <c r="G1432" t="s">
        <v>6928</v>
      </c>
      <c r="I1432">
        <v>57.043523999999998</v>
      </c>
      <c r="J1432">
        <v>-105.4687986</v>
      </c>
      <c r="K1432" s="1" t="str">
        <f>HYPERLINK("http://geochem.nrcan.gc.ca/cdogs/content/kwd/kwd020027_e.htm", "NGR lake sediment grab sample")</f>
        <v>NGR lake sediment grab sample</v>
      </c>
      <c r="L1432" s="1" t="str">
        <f>HYPERLINK("http://geochem.nrcan.gc.ca/cdogs/content/kwd/kwd080006_e.htm", "&lt;177 micron (NGR)")</f>
        <v>&lt;177 micron (NGR)</v>
      </c>
      <c r="M1432">
        <v>76</v>
      </c>
      <c r="N1432" t="s">
        <v>109</v>
      </c>
      <c r="O1432">
        <v>1431</v>
      </c>
      <c r="P1432">
        <v>1</v>
      </c>
      <c r="Q1432">
        <v>-2</v>
      </c>
      <c r="R1432">
        <v>4.7</v>
      </c>
      <c r="S1432">
        <v>-2</v>
      </c>
      <c r="T1432">
        <v>200</v>
      </c>
      <c r="U1432">
        <v>20.8</v>
      </c>
      <c r="V1432">
        <v>-5</v>
      </c>
      <c r="W1432">
        <v>37</v>
      </c>
      <c r="X1432">
        <v>7</v>
      </c>
      <c r="Y1432">
        <v>30</v>
      </c>
      <c r="Z1432">
        <v>0.9</v>
      </c>
      <c r="AA1432">
        <v>-1</v>
      </c>
      <c r="AB1432">
        <v>2.7</v>
      </c>
      <c r="AC1432">
        <v>5</v>
      </c>
      <c r="AD1432">
        <v>-50</v>
      </c>
      <c r="AE1432">
        <v>17</v>
      </c>
      <c r="AF1432">
        <v>0.2</v>
      </c>
      <c r="AG1432">
        <v>2</v>
      </c>
      <c r="AH1432">
        <v>0.44</v>
      </c>
      <c r="AI1432">
        <v>10</v>
      </c>
      <c r="AJ1432">
        <v>21</v>
      </c>
      <c r="AK1432">
        <v>0.2</v>
      </c>
      <c r="AL1432">
        <v>4.2</v>
      </c>
      <c r="AM1432">
        <v>-5</v>
      </c>
      <c r="AN1432">
        <v>2.5</v>
      </c>
      <c r="AO1432">
        <v>-100</v>
      </c>
      <c r="AP1432">
        <v>-0.5</v>
      </c>
      <c r="AQ1432">
        <v>-0.5</v>
      </c>
      <c r="AR1432">
        <v>-10</v>
      </c>
      <c r="AS1432">
        <v>6.4</v>
      </c>
      <c r="AT1432">
        <v>1000</v>
      </c>
      <c r="AU1432">
        <v>1.5</v>
      </c>
      <c r="AV1432">
        <v>-1</v>
      </c>
      <c r="AW1432">
        <v>-2</v>
      </c>
      <c r="AX1432">
        <v>200</v>
      </c>
      <c r="AY1432">
        <v>-200</v>
      </c>
    </row>
    <row r="1433" spans="1:51" x14ac:dyDescent="0.3">
      <c r="A1433" t="s">
        <v>6929</v>
      </c>
      <c r="B1433" t="s">
        <v>6930</v>
      </c>
      <c r="C1433" t="s">
        <v>6931</v>
      </c>
      <c r="D1433" s="1" t="str">
        <f>HYPERLINK("http://geochem.nrcan.gc.ca/cdogs/content/bdl/bdl211192_e.htm", "21:1192")</f>
        <v>21:1192</v>
      </c>
      <c r="E1433" s="1" t="str">
        <f>HYPERLINK("http://geochem.nrcan.gc.ca/cdogs/content/svy/svy210191_e.htm", "21:0191")</f>
        <v>21:0191</v>
      </c>
      <c r="F1433" t="s">
        <v>6932</v>
      </c>
      <c r="G1433" t="s">
        <v>6933</v>
      </c>
      <c r="I1433">
        <v>57.021287800000003</v>
      </c>
      <c r="J1433">
        <v>-105.5215894</v>
      </c>
      <c r="K1433" s="1" t="str">
        <f>HYPERLINK("http://geochem.nrcan.gc.ca/cdogs/content/kwd/kwd020027_e.htm", "NGR lake sediment grab sample")</f>
        <v>NGR lake sediment grab sample</v>
      </c>
      <c r="L1433" s="1" t="str">
        <f>HYPERLINK("http://geochem.nrcan.gc.ca/cdogs/content/kwd/kwd080006_e.htm", "&lt;177 micron (NGR)")</f>
        <v>&lt;177 micron (NGR)</v>
      </c>
      <c r="M1433">
        <v>76</v>
      </c>
      <c r="N1433" t="s">
        <v>115</v>
      </c>
      <c r="O1433">
        <v>1432</v>
      </c>
      <c r="P1433">
        <v>1</v>
      </c>
      <c r="Q1433">
        <v>-2</v>
      </c>
      <c r="R1433">
        <v>6.7</v>
      </c>
      <c r="S1433">
        <v>-2</v>
      </c>
      <c r="T1433">
        <v>280</v>
      </c>
      <c r="U1433">
        <v>31.7</v>
      </c>
      <c r="V1433">
        <v>-5</v>
      </c>
      <c r="W1433">
        <v>53</v>
      </c>
      <c r="X1433">
        <v>11</v>
      </c>
      <c r="Y1433">
        <v>-20</v>
      </c>
      <c r="Z1433">
        <v>1.2</v>
      </c>
      <c r="AA1433">
        <v>-1</v>
      </c>
      <c r="AB1433">
        <v>22.7</v>
      </c>
      <c r="AC1433">
        <v>4</v>
      </c>
      <c r="AD1433">
        <v>-50</v>
      </c>
      <c r="AE1433">
        <v>26</v>
      </c>
      <c r="AF1433">
        <v>0.3</v>
      </c>
      <c r="AG1433">
        <v>-1</v>
      </c>
      <c r="AH1433">
        <v>0.37</v>
      </c>
      <c r="AI1433">
        <v>20</v>
      </c>
      <c r="AJ1433">
        <v>26</v>
      </c>
      <c r="AK1433">
        <v>0.1</v>
      </c>
      <c r="AL1433">
        <v>6.7</v>
      </c>
      <c r="AM1433">
        <v>-5</v>
      </c>
      <c r="AN1433">
        <v>3.8</v>
      </c>
      <c r="AO1433">
        <v>-100</v>
      </c>
      <c r="AP1433">
        <v>-0.5</v>
      </c>
      <c r="AQ1433">
        <v>-0.5</v>
      </c>
      <c r="AR1433">
        <v>-10</v>
      </c>
      <c r="AS1433">
        <v>8.6</v>
      </c>
      <c r="AT1433">
        <v>1000</v>
      </c>
      <c r="AU1433">
        <v>4</v>
      </c>
      <c r="AV1433">
        <v>-1</v>
      </c>
      <c r="AW1433">
        <v>-2</v>
      </c>
      <c r="AX1433">
        <v>200</v>
      </c>
      <c r="AY1433">
        <v>-200</v>
      </c>
    </row>
    <row r="1434" spans="1:51" x14ac:dyDescent="0.3">
      <c r="A1434" t="s">
        <v>6934</v>
      </c>
      <c r="B1434" t="s">
        <v>6935</v>
      </c>
      <c r="C1434" t="s">
        <v>6936</v>
      </c>
      <c r="D1434" s="1" t="str">
        <f>HYPERLINK("http://geochem.nrcan.gc.ca/cdogs/content/bdl/bdl211192_e.htm", "21:1192")</f>
        <v>21:1192</v>
      </c>
      <c r="E1434" s="1" t="str">
        <f>HYPERLINK("http://geochem.nrcan.gc.ca/cdogs/content/svy/svy210191_e.htm", "21:0191")</f>
        <v>21:0191</v>
      </c>
      <c r="F1434" t="s">
        <v>6937</v>
      </c>
      <c r="G1434" t="s">
        <v>6938</v>
      </c>
      <c r="I1434">
        <v>57.029949100000003</v>
      </c>
      <c r="J1434">
        <v>-105.58645850000001</v>
      </c>
      <c r="K1434" s="1" t="str">
        <f>HYPERLINK("http://geochem.nrcan.gc.ca/cdogs/content/kwd/kwd020027_e.htm", "NGR lake sediment grab sample")</f>
        <v>NGR lake sediment grab sample</v>
      </c>
      <c r="L1434" s="1" t="str">
        <f>HYPERLINK("http://geochem.nrcan.gc.ca/cdogs/content/kwd/kwd080006_e.htm", "&lt;177 micron (NGR)")</f>
        <v>&lt;177 micron (NGR)</v>
      </c>
      <c r="M1434">
        <v>76</v>
      </c>
      <c r="N1434" t="s">
        <v>121</v>
      </c>
      <c r="O1434">
        <v>1433</v>
      </c>
      <c r="P1434">
        <v>1</v>
      </c>
      <c r="Q1434">
        <v>-2</v>
      </c>
      <c r="R1434">
        <v>4.0999999999999996</v>
      </c>
      <c r="S1434">
        <v>-2</v>
      </c>
      <c r="T1434">
        <v>180</v>
      </c>
      <c r="U1434">
        <v>18.3</v>
      </c>
      <c r="V1434">
        <v>-5</v>
      </c>
      <c r="W1434">
        <v>57</v>
      </c>
      <c r="X1434">
        <v>-5</v>
      </c>
      <c r="Y1434">
        <v>30</v>
      </c>
      <c r="Z1434">
        <v>1.2</v>
      </c>
      <c r="AA1434">
        <v>-1</v>
      </c>
      <c r="AB1434">
        <v>1.6</v>
      </c>
      <c r="AC1434">
        <v>7</v>
      </c>
      <c r="AD1434">
        <v>-50</v>
      </c>
      <c r="AE1434">
        <v>26</v>
      </c>
      <c r="AF1434">
        <v>0.2</v>
      </c>
      <c r="AG1434">
        <v>1</v>
      </c>
      <c r="AH1434">
        <v>0.55000000000000004</v>
      </c>
      <c r="AI1434">
        <v>10</v>
      </c>
      <c r="AJ1434">
        <v>47</v>
      </c>
      <c r="AK1434">
        <v>0.1</v>
      </c>
      <c r="AL1434">
        <v>5.2</v>
      </c>
      <c r="AM1434">
        <v>-5</v>
      </c>
      <c r="AN1434">
        <v>3.7</v>
      </c>
      <c r="AO1434">
        <v>-100</v>
      </c>
      <c r="AP1434">
        <v>0.6</v>
      </c>
      <c r="AQ1434">
        <v>-0.5</v>
      </c>
      <c r="AR1434">
        <v>-10</v>
      </c>
      <c r="AS1434">
        <v>10.8</v>
      </c>
      <c r="AT1434">
        <v>1600</v>
      </c>
      <c r="AU1434">
        <v>7</v>
      </c>
      <c r="AV1434">
        <v>-1</v>
      </c>
      <c r="AW1434">
        <v>-2</v>
      </c>
      <c r="AX1434">
        <v>-100</v>
      </c>
      <c r="AY1434">
        <v>300</v>
      </c>
    </row>
    <row r="1435" spans="1:51" x14ac:dyDescent="0.3">
      <c r="A1435" t="s">
        <v>6939</v>
      </c>
      <c r="B1435" t="s">
        <v>6940</v>
      </c>
      <c r="C1435" t="s">
        <v>6941</v>
      </c>
      <c r="D1435" s="1" t="str">
        <f>HYPERLINK("http://geochem.nrcan.gc.ca/cdogs/content/bdl/bdl211192_e.htm", "21:1192")</f>
        <v>21:1192</v>
      </c>
      <c r="E1435" s="1" t="str">
        <f>HYPERLINK("http://geochem.nrcan.gc.ca/cdogs/content/svy/svy210191_e.htm", "21:0191")</f>
        <v>21:0191</v>
      </c>
      <c r="F1435" t="s">
        <v>6942</v>
      </c>
      <c r="G1435" t="s">
        <v>6943</v>
      </c>
      <c r="I1435">
        <v>57.000867300000003</v>
      </c>
      <c r="J1435">
        <v>-105.6093771</v>
      </c>
      <c r="K1435" s="1" t="str">
        <f>HYPERLINK("http://geochem.nrcan.gc.ca/cdogs/content/kwd/kwd020027_e.htm", "NGR lake sediment grab sample")</f>
        <v>NGR lake sediment grab sample</v>
      </c>
      <c r="L1435" s="1" t="str">
        <f>HYPERLINK("http://geochem.nrcan.gc.ca/cdogs/content/kwd/kwd080006_e.htm", "&lt;177 micron (NGR)")</f>
        <v>&lt;177 micron (NGR)</v>
      </c>
      <c r="M1435">
        <v>76</v>
      </c>
      <c r="N1435" t="s">
        <v>127</v>
      </c>
      <c r="O1435">
        <v>1434</v>
      </c>
      <c r="P1435">
        <v>1</v>
      </c>
      <c r="Q1435">
        <v>-2</v>
      </c>
      <c r="R1435">
        <v>6</v>
      </c>
      <c r="S1435">
        <v>-2</v>
      </c>
      <c r="T1435">
        <v>260</v>
      </c>
      <c r="U1435">
        <v>40.9</v>
      </c>
      <c r="V1435">
        <v>-5</v>
      </c>
      <c r="W1435">
        <v>114</v>
      </c>
      <c r="X1435">
        <v>19</v>
      </c>
      <c r="Y1435">
        <v>50</v>
      </c>
      <c r="Z1435">
        <v>1.3</v>
      </c>
      <c r="AA1435">
        <v>2</v>
      </c>
      <c r="AB1435">
        <v>17.2</v>
      </c>
      <c r="AC1435">
        <v>4</v>
      </c>
      <c r="AD1435">
        <v>-50</v>
      </c>
      <c r="AE1435">
        <v>53</v>
      </c>
      <c r="AF1435">
        <v>0.7</v>
      </c>
      <c r="AG1435">
        <v>1</v>
      </c>
      <c r="AH1435">
        <v>0.46</v>
      </c>
      <c r="AI1435">
        <v>20</v>
      </c>
      <c r="AJ1435">
        <v>41</v>
      </c>
      <c r="AK1435">
        <v>0.2</v>
      </c>
      <c r="AL1435">
        <v>11.1</v>
      </c>
      <c r="AM1435">
        <v>-5</v>
      </c>
      <c r="AN1435">
        <v>9</v>
      </c>
      <c r="AO1435">
        <v>-100</v>
      </c>
      <c r="AP1435">
        <v>-0.5</v>
      </c>
      <c r="AQ1435">
        <v>1</v>
      </c>
      <c r="AR1435">
        <v>-10</v>
      </c>
      <c r="AS1435">
        <v>17.899999999999999</v>
      </c>
      <c r="AT1435">
        <v>1400</v>
      </c>
      <c r="AU1435">
        <v>7.6</v>
      </c>
      <c r="AV1435">
        <v>1</v>
      </c>
      <c r="AW1435">
        <v>4</v>
      </c>
      <c r="AX1435">
        <v>100</v>
      </c>
      <c r="AY1435">
        <v>-200</v>
      </c>
    </row>
    <row r="1436" spans="1:51" x14ac:dyDescent="0.3">
      <c r="A1436" t="s">
        <v>6944</v>
      </c>
      <c r="B1436" t="s">
        <v>6945</v>
      </c>
      <c r="C1436" t="s">
        <v>6946</v>
      </c>
      <c r="D1436" s="1" t="str">
        <f>HYPERLINK("http://geochem.nrcan.gc.ca/cdogs/content/bdl/bdl211192_e.htm", "21:1192")</f>
        <v>21:1192</v>
      </c>
      <c r="E1436" s="1" t="str">
        <f>HYPERLINK("http://geochem.nrcan.gc.ca/cdogs/content/svy/svy210191_e.htm", "21:0191")</f>
        <v>21:0191</v>
      </c>
      <c r="F1436" t="s">
        <v>6947</v>
      </c>
      <c r="G1436" t="s">
        <v>6948</v>
      </c>
      <c r="I1436">
        <v>57.004217199999999</v>
      </c>
      <c r="J1436">
        <v>-105.63668010000001</v>
      </c>
      <c r="K1436" s="1" t="str">
        <f>HYPERLINK("http://geochem.nrcan.gc.ca/cdogs/content/kwd/kwd020027_e.htm", "NGR lake sediment grab sample")</f>
        <v>NGR lake sediment grab sample</v>
      </c>
      <c r="L1436" s="1" t="str">
        <f>HYPERLINK("http://geochem.nrcan.gc.ca/cdogs/content/kwd/kwd080006_e.htm", "&lt;177 micron (NGR)")</f>
        <v>&lt;177 micron (NGR)</v>
      </c>
      <c r="M1436">
        <v>76</v>
      </c>
      <c r="N1436" t="s">
        <v>133</v>
      </c>
      <c r="O1436">
        <v>1435</v>
      </c>
      <c r="P1436">
        <v>1</v>
      </c>
      <c r="Q1436">
        <v>-2</v>
      </c>
      <c r="R1436">
        <v>3.4</v>
      </c>
      <c r="S1436">
        <v>-2</v>
      </c>
      <c r="T1436">
        <v>220</v>
      </c>
      <c r="U1436">
        <v>39.4</v>
      </c>
      <c r="V1436">
        <v>-5</v>
      </c>
      <c r="W1436">
        <v>105</v>
      </c>
      <c r="X1436">
        <v>10</v>
      </c>
      <c r="Y1436">
        <v>50</v>
      </c>
      <c r="Z1436">
        <v>1.6</v>
      </c>
      <c r="AA1436">
        <v>2</v>
      </c>
      <c r="AB1436">
        <v>8.4</v>
      </c>
      <c r="AC1436">
        <v>4</v>
      </c>
      <c r="AD1436">
        <v>-50</v>
      </c>
      <c r="AE1436">
        <v>43</v>
      </c>
      <c r="AF1436">
        <v>0.5</v>
      </c>
      <c r="AG1436">
        <v>-1</v>
      </c>
      <c r="AH1436">
        <v>0.44</v>
      </c>
      <c r="AI1436">
        <v>20</v>
      </c>
      <c r="AJ1436">
        <v>46</v>
      </c>
      <c r="AK1436">
        <v>0.1</v>
      </c>
      <c r="AL1436">
        <v>10.3</v>
      </c>
      <c r="AM1436">
        <v>-5</v>
      </c>
      <c r="AN1436">
        <v>8.1999999999999993</v>
      </c>
      <c r="AO1436">
        <v>-100</v>
      </c>
      <c r="AP1436">
        <v>-0.5</v>
      </c>
      <c r="AQ1436">
        <v>0.9</v>
      </c>
      <c r="AR1436">
        <v>-10</v>
      </c>
      <c r="AS1436">
        <v>13.8</v>
      </c>
      <c r="AT1436">
        <v>1700</v>
      </c>
      <c r="AU1436">
        <v>6</v>
      </c>
      <c r="AV1436">
        <v>-1</v>
      </c>
      <c r="AW1436">
        <v>2</v>
      </c>
      <c r="AX1436">
        <v>100</v>
      </c>
      <c r="AY1436">
        <v>-200</v>
      </c>
    </row>
    <row r="1437" spans="1:51" x14ac:dyDescent="0.3">
      <c r="A1437" t="s">
        <v>6949</v>
      </c>
      <c r="B1437" t="s">
        <v>6950</v>
      </c>
      <c r="C1437" t="s">
        <v>6951</v>
      </c>
      <c r="D1437" s="1" t="str">
        <f>HYPERLINK("http://geochem.nrcan.gc.ca/cdogs/content/bdl/bdl211192_e.htm", "21:1192")</f>
        <v>21:1192</v>
      </c>
      <c r="E1437" s="1" t="str">
        <f>HYPERLINK("http://geochem.nrcan.gc.ca/cdogs/content/svy/svy210191_e.htm", "21:0191")</f>
        <v>21:0191</v>
      </c>
      <c r="F1437" t="s">
        <v>6952</v>
      </c>
      <c r="G1437" t="s">
        <v>6953</v>
      </c>
      <c r="I1437">
        <v>57.031807999999998</v>
      </c>
      <c r="J1437">
        <v>-105.72253240000001</v>
      </c>
      <c r="K1437" s="1" t="str">
        <f>HYPERLINK("http://geochem.nrcan.gc.ca/cdogs/content/kwd/kwd020027_e.htm", "NGR lake sediment grab sample")</f>
        <v>NGR lake sediment grab sample</v>
      </c>
      <c r="L1437" s="1" t="str">
        <f>HYPERLINK("http://geochem.nrcan.gc.ca/cdogs/content/kwd/kwd080006_e.htm", "&lt;177 micron (NGR)")</f>
        <v>&lt;177 micron (NGR)</v>
      </c>
      <c r="M1437">
        <v>76</v>
      </c>
      <c r="N1437" t="s">
        <v>145</v>
      </c>
      <c r="O1437">
        <v>1436</v>
      </c>
      <c r="P1437">
        <v>1</v>
      </c>
      <c r="Q1437">
        <v>-2</v>
      </c>
      <c r="R1437">
        <v>4.4000000000000004</v>
      </c>
      <c r="S1437">
        <v>-2</v>
      </c>
      <c r="T1437">
        <v>130</v>
      </c>
      <c r="U1437">
        <v>37.9</v>
      </c>
      <c r="V1437">
        <v>-5</v>
      </c>
      <c r="W1437">
        <v>44</v>
      </c>
      <c r="X1437">
        <v>7</v>
      </c>
      <c r="Y1437">
        <v>30</v>
      </c>
      <c r="Z1437">
        <v>0.8</v>
      </c>
      <c r="AA1437">
        <v>-1</v>
      </c>
      <c r="AB1437">
        <v>5.2</v>
      </c>
      <c r="AC1437">
        <v>2</v>
      </c>
      <c r="AD1437">
        <v>-50</v>
      </c>
      <c r="AE1437">
        <v>19</v>
      </c>
      <c r="AF1437">
        <v>0.3</v>
      </c>
      <c r="AG1437">
        <v>1</v>
      </c>
      <c r="AH1437">
        <v>0.14000000000000001</v>
      </c>
      <c r="AI1437">
        <v>20</v>
      </c>
      <c r="AJ1437">
        <v>13</v>
      </c>
      <c r="AK1437">
        <v>0.1</v>
      </c>
      <c r="AL1437">
        <v>5.7</v>
      </c>
      <c r="AM1437">
        <v>-5</v>
      </c>
      <c r="AN1437">
        <v>4.3</v>
      </c>
      <c r="AO1437">
        <v>-100</v>
      </c>
      <c r="AP1437">
        <v>-0.5</v>
      </c>
      <c r="AQ1437">
        <v>-0.5</v>
      </c>
      <c r="AR1437">
        <v>-10</v>
      </c>
      <c r="AS1437">
        <v>6.4</v>
      </c>
      <c r="AT1437">
        <v>700</v>
      </c>
      <c r="AU1437">
        <v>2.2999999999999998</v>
      </c>
      <c r="AV1437">
        <v>-1</v>
      </c>
      <c r="AW1437">
        <v>-2</v>
      </c>
      <c r="AX1437">
        <v>100</v>
      </c>
      <c r="AY1437">
        <v>-200</v>
      </c>
    </row>
    <row r="1438" spans="1:51" x14ac:dyDescent="0.3">
      <c r="A1438" t="s">
        <v>6954</v>
      </c>
      <c r="B1438" t="s">
        <v>6955</v>
      </c>
      <c r="C1438" t="s">
        <v>6956</v>
      </c>
      <c r="D1438" s="1" t="str">
        <f>HYPERLINK("http://geochem.nrcan.gc.ca/cdogs/content/bdl/bdl211192_e.htm", "21:1192")</f>
        <v>21:1192</v>
      </c>
      <c r="E1438" s="1" t="str">
        <f>HYPERLINK("http://geochem.nrcan.gc.ca/cdogs/content/svy/svy210191_e.htm", "21:0191")</f>
        <v>21:0191</v>
      </c>
      <c r="F1438" t="s">
        <v>6957</v>
      </c>
      <c r="G1438" t="s">
        <v>6958</v>
      </c>
      <c r="I1438">
        <v>57.054609499999998</v>
      </c>
      <c r="J1438">
        <v>-105.5902275</v>
      </c>
      <c r="K1438" s="1" t="str">
        <f>HYPERLINK("http://geochem.nrcan.gc.ca/cdogs/content/kwd/kwd020027_e.htm", "NGR lake sediment grab sample")</f>
        <v>NGR lake sediment grab sample</v>
      </c>
      <c r="L1438" s="1" t="str">
        <f>HYPERLINK("http://geochem.nrcan.gc.ca/cdogs/content/kwd/kwd080006_e.htm", "&lt;177 micron (NGR)")</f>
        <v>&lt;177 micron (NGR)</v>
      </c>
      <c r="M1438">
        <v>76</v>
      </c>
      <c r="N1438" t="s">
        <v>151</v>
      </c>
      <c r="O1438">
        <v>1437</v>
      </c>
      <c r="P1438">
        <v>1</v>
      </c>
      <c r="Q1438">
        <v>-2</v>
      </c>
      <c r="R1438">
        <v>4.8</v>
      </c>
      <c r="S1438">
        <v>-2</v>
      </c>
      <c r="T1438">
        <v>220</v>
      </c>
      <c r="U1438">
        <v>5.2</v>
      </c>
      <c r="V1438">
        <v>-5</v>
      </c>
      <c r="W1438">
        <v>40</v>
      </c>
      <c r="X1438">
        <v>-5</v>
      </c>
      <c r="Y1438">
        <v>-20</v>
      </c>
      <c r="Z1438">
        <v>0.7</v>
      </c>
      <c r="AA1438">
        <v>-1</v>
      </c>
      <c r="AB1438">
        <v>0.9</v>
      </c>
      <c r="AC1438">
        <v>8</v>
      </c>
      <c r="AD1438">
        <v>-50</v>
      </c>
      <c r="AE1438">
        <v>18</v>
      </c>
      <c r="AF1438">
        <v>-0.2</v>
      </c>
      <c r="AG1438">
        <v>-1</v>
      </c>
      <c r="AH1438">
        <v>0.59</v>
      </c>
      <c r="AI1438">
        <v>10</v>
      </c>
      <c r="AJ1438">
        <v>30</v>
      </c>
      <c r="AK1438">
        <v>0.2</v>
      </c>
      <c r="AL1438">
        <v>3.2</v>
      </c>
      <c r="AM1438">
        <v>-5</v>
      </c>
      <c r="AN1438">
        <v>2.6</v>
      </c>
      <c r="AO1438">
        <v>-100</v>
      </c>
      <c r="AP1438">
        <v>0.6</v>
      </c>
      <c r="AQ1438">
        <v>-0.5</v>
      </c>
      <c r="AR1438">
        <v>-10</v>
      </c>
      <c r="AS1438">
        <v>10.5</v>
      </c>
      <c r="AT1438">
        <v>1800</v>
      </c>
      <c r="AU1438">
        <v>7.2</v>
      </c>
      <c r="AV1438">
        <v>-1</v>
      </c>
      <c r="AW1438">
        <v>-2</v>
      </c>
      <c r="AX1438">
        <v>-100</v>
      </c>
      <c r="AY1438">
        <v>200</v>
      </c>
    </row>
    <row r="1439" spans="1:51" x14ac:dyDescent="0.3">
      <c r="A1439" t="s">
        <v>6959</v>
      </c>
      <c r="B1439" t="s">
        <v>6960</v>
      </c>
      <c r="C1439" t="s">
        <v>6961</v>
      </c>
      <c r="D1439" s="1" t="str">
        <f>HYPERLINK("http://geochem.nrcan.gc.ca/cdogs/content/bdl/bdl211192_e.htm", "21:1192")</f>
        <v>21:1192</v>
      </c>
      <c r="E1439" s="1" t="str">
        <f>HYPERLINK("http://geochem.nrcan.gc.ca/cdogs/content/svy/svy210191_e.htm", "21:0191")</f>
        <v>21:0191</v>
      </c>
      <c r="F1439" t="s">
        <v>6962</v>
      </c>
      <c r="G1439" t="s">
        <v>6963</v>
      </c>
      <c r="I1439">
        <v>57.085980999999997</v>
      </c>
      <c r="J1439">
        <v>-105.392708</v>
      </c>
      <c r="K1439" s="1" t="str">
        <f>HYPERLINK("http://geochem.nrcan.gc.ca/cdogs/content/kwd/kwd020027_e.htm", "NGR lake sediment grab sample")</f>
        <v>NGR lake sediment grab sample</v>
      </c>
      <c r="L1439" s="1" t="str">
        <f>HYPERLINK("http://geochem.nrcan.gc.ca/cdogs/content/kwd/kwd080006_e.htm", "&lt;177 micron (NGR)")</f>
        <v>&lt;177 micron (NGR)</v>
      </c>
      <c r="M1439">
        <v>76</v>
      </c>
      <c r="N1439" t="s">
        <v>157</v>
      </c>
      <c r="O1439">
        <v>1438</v>
      </c>
      <c r="P1439">
        <v>1</v>
      </c>
      <c r="Q1439">
        <v>-2</v>
      </c>
      <c r="R1439">
        <v>1.1000000000000001</v>
      </c>
      <c r="S1439">
        <v>-2</v>
      </c>
      <c r="T1439">
        <v>100</v>
      </c>
      <c r="U1439">
        <v>41</v>
      </c>
      <c r="V1439">
        <v>-5</v>
      </c>
      <c r="W1439">
        <v>38</v>
      </c>
      <c r="X1439">
        <v>7</v>
      </c>
      <c r="Y1439">
        <v>30</v>
      </c>
      <c r="Z1439">
        <v>-0.5</v>
      </c>
      <c r="AA1439">
        <v>-1</v>
      </c>
      <c r="AB1439">
        <v>1.2</v>
      </c>
      <c r="AC1439">
        <v>-1</v>
      </c>
      <c r="AD1439">
        <v>-50</v>
      </c>
      <c r="AE1439">
        <v>15</v>
      </c>
      <c r="AF1439">
        <v>0.2</v>
      </c>
      <c r="AG1439">
        <v>-1</v>
      </c>
      <c r="AH1439">
        <v>0.06</v>
      </c>
      <c r="AI1439">
        <v>10</v>
      </c>
      <c r="AJ1439">
        <v>-5</v>
      </c>
      <c r="AK1439">
        <v>-0.1</v>
      </c>
      <c r="AL1439">
        <v>3.5</v>
      </c>
      <c r="AM1439">
        <v>-5</v>
      </c>
      <c r="AN1439">
        <v>3.1</v>
      </c>
      <c r="AO1439">
        <v>-100</v>
      </c>
      <c r="AP1439">
        <v>-0.5</v>
      </c>
      <c r="AQ1439">
        <v>-0.5</v>
      </c>
      <c r="AR1439">
        <v>-10</v>
      </c>
      <c r="AS1439">
        <v>3.7</v>
      </c>
      <c r="AT1439">
        <v>-500</v>
      </c>
      <c r="AU1439">
        <v>2.5</v>
      </c>
      <c r="AV1439">
        <v>-1</v>
      </c>
      <c r="AW1439">
        <v>-2</v>
      </c>
      <c r="AX1439">
        <v>100</v>
      </c>
      <c r="AY1439">
        <v>-200</v>
      </c>
    </row>
    <row r="1440" spans="1:51" x14ac:dyDescent="0.3">
      <c r="A1440" t="s">
        <v>6964</v>
      </c>
      <c r="B1440" t="s">
        <v>6965</v>
      </c>
      <c r="C1440" t="s">
        <v>6966</v>
      </c>
      <c r="D1440" s="1" t="str">
        <f>HYPERLINK("http://geochem.nrcan.gc.ca/cdogs/content/bdl/bdl211192_e.htm", "21:1192")</f>
        <v>21:1192</v>
      </c>
      <c r="E1440" s="1" t="str">
        <f>HYPERLINK("http://geochem.nrcan.gc.ca/cdogs/content/svy/svy210191_e.htm", "21:0191")</f>
        <v>21:0191</v>
      </c>
      <c r="F1440" t="s">
        <v>6967</v>
      </c>
      <c r="G1440" t="s">
        <v>6968</v>
      </c>
      <c r="I1440">
        <v>57.073580999999997</v>
      </c>
      <c r="J1440">
        <v>-105.3935666</v>
      </c>
      <c r="K1440" s="1" t="str">
        <f>HYPERLINK("http://geochem.nrcan.gc.ca/cdogs/content/kwd/kwd020027_e.htm", "NGR lake sediment grab sample")</f>
        <v>NGR lake sediment grab sample</v>
      </c>
      <c r="L1440" s="1" t="str">
        <f>HYPERLINK("http://geochem.nrcan.gc.ca/cdogs/content/kwd/kwd080006_e.htm", "&lt;177 micron (NGR)")</f>
        <v>&lt;177 micron (NGR)</v>
      </c>
      <c r="M1440">
        <v>76</v>
      </c>
      <c r="N1440" t="s">
        <v>163</v>
      </c>
      <c r="O1440">
        <v>1439</v>
      </c>
      <c r="P1440">
        <v>1</v>
      </c>
      <c r="Q1440">
        <v>-2</v>
      </c>
      <c r="R1440">
        <v>2.5</v>
      </c>
      <c r="S1440">
        <v>-2</v>
      </c>
      <c r="T1440">
        <v>130</v>
      </c>
      <c r="U1440">
        <v>35.799999999999997</v>
      </c>
      <c r="V1440">
        <v>-5</v>
      </c>
      <c r="W1440">
        <v>80</v>
      </c>
      <c r="X1440">
        <v>9</v>
      </c>
      <c r="Y1440">
        <v>40</v>
      </c>
      <c r="Z1440">
        <v>0.8</v>
      </c>
      <c r="AA1440">
        <v>1</v>
      </c>
      <c r="AB1440">
        <v>5</v>
      </c>
      <c r="AC1440">
        <v>3</v>
      </c>
      <c r="AD1440">
        <v>-50</v>
      </c>
      <c r="AE1440">
        <v>33</v>
      </c>
      <c r="AF1440">
        <v>0.5</v>
      </c>
      <c r="AG1440">
        <v>-1</v>
      </c>
      <c r="AH1440">
        <v>0.28999999999999998</v>
      </c>
      <c r="AI1440">
        <v>20</v>
      </c>
      <c r="AJ1440">
        <v>19</v>
      </c>
      <c r="AK1440">
        <v>-0.1</v>
      </c>
      <c r="AL1440">
        <v>7.5</v>
      </c>
      <c r="AM1440">
        <v>-5</v>
      </c>
      <c r="AN1440">
        <v>6.8</v>
      </c>
      <c r="AO1440">
        <v>-100</v>
      </c>
      <c r="AP1440">
        <v>-0.5</v>
      </c>
      <c r="AQ1440">
        <v>0.7</v>
      </c>
      <c r="AR1440">
        <v>-10</v>
      </c>
      <c r="AS1440">
        <v>9.8000000000000007</v>
      </c>
      <c r="AT1440">
        <v>800</v>
      </c>
      <c r="AU1440">
        <v>4</v>
      </c>
      <c r="AV1440">
        <v>-1</v>
      </c>
      <c r="AW1440">
        <v>3</v>
      </c>
      <c r="AX1440">
        <v>200</v>
      </c>
      <c r="AY1440">
        <v>-200</v>
      </c>
    </row>
    <row r="1441" spans="1:51" x14ac:dyDescent="0.3">
      <c r="A1441" t="s">
        <v>6969</v>
      </c>
      <c r="B1441" t="s">
        <v>6970</v>
      </c>
      <c r="C1441" t="s">
        <v>6971</v>
      </c>
      <c r="D1441" s="1" t="str">
        <f>HYPERLINK("http://geochem.nrcan.gc.ca/cdogs/content/bdl/bdl211192_e.htm", "21:1192")</f>
        <v>21:1192</v>
      </c>
      <c r="E1441" s="1" t="str">
        <f>HYPERLINK("http://geochem.nrcan.gc.ca/cdogs/content/svy/svy210191_e.htm", "21:0191")</f>
        <v>21:0191</v>
      </c>
      <c r="F1441" t="s">
        <v>6972</v>
      </c>
      <c r="G1441" t="s">
        <v>6973</v>
      </c>
      <c r="I1441">
        <v>57.0786187</v>
      </c>
      <c r="J1441">
        <v>-105.35189939999999</v>
      </c>
      <c r="K1441" s="1" t="str">
        <f>HYPERLINK("http://geochem.nrcan.gc.ca/cdogs/content/kwd/kwd020027_e.htm", "NGR lake sediment grab sample")</f>
        <v>NGR lake sediment grab sample</v>
      </c>
      <c r="L1441" s="1" t="str">
        <f>HYPERLINK("http://geochem.nrcan.gc.ca/cdogs/content/kwd/kwd080006_e.htm", "&lt;177 micron (NGR)")</f>
        <v>&lt;177 micron (NGR)</v>
      </c>
      <c r="M1441">
        <v>76</v>
      </c>
      <c r="N1441" t="s">
        <v>169</v>
      </c>
      <c r="O1441">
        <v>1440</v>
      </c>
      <c r="P1441">
        <v>1</v>
      </c>
      <c r="Q1441">
        <v>-2</v>
      </c>
      <c r="R1441">
        <v>3.1</v>
      </c>
      <c r="S1441">
        <v>-2</v>
      </c>
      <c r="T1441">
        <v>200</v>
      </c>
      <c r="U1441">
        <v>32</v>
      </c>
      <c r="V1441">
        <v>-5</v>
      </c>
      <c r="W1441">
        <v>67</v>
      </c>
      <c r="X1441">
        <v>10</v>
      </c>
      <c r="Y1441">
        <v>60</v>
      </c>
      <c r="Z1441">
        <v>1.6</v>
      </c>
      <c r="AA1441">
        <v>1</v>
      </c>
      <c r="AB1441">
        <v>6.5</v>
      </c>
      <c r="AC1441">
        <v>6</v>
      </c>
      <c r="AD1441">
        <v>-50</v>
      </c>
      <c r="AE1441">
        <v>35</v>
      </c>
      <c r="AF1441">
        <v>0.6</v>
      </c>
      <c r="AG1441">
        <v>3</v>
      </c>
      <c r="AH1441">
        <v>0.49</v>
      </c>
      <c r="AI1441">
        <v>20</v>
      </c>
      <c r="AJ1441">
        <v>37</v>
      </c>
      <c r="AK1441">
        <v>0.1</v>
      </c>
      <c r="AL1441">
        <v>10.7</v>
      </c>
      <c r="AM1441">
        <v>-5</v>
      </c>
      <c r="AN1441">
        <v>6.5</v>
      </c>
      <c r="AO1441">
        <v>-100</v>
      </c>
      <c r="AP1441">
        <v>-0.5</v>
      </c>
      <c r="AQ1441">
        <v>0.7</v>
      </c>
      <c r="AR1441">
        <v>-10</v>
      </c>
      <c r="AS1441">
        <v>12.7</v>
      </c>
      <c r="AT1441">
        <v>1500</v>
      </c>
      <c r="AU1441">
        <v>4.8</v>
      </c>
      <c r="AV1441">
        <v>-1</v>
      </c>
      <c r="AW1441">
        <v>3</v>
      </c>
      <c r="AX1441">
        <v>100</v>
      </c>
      <c r="AY1441">
        <v>-200</v>
      </c>
    </row>
    <row r="1442" spans="1:51" x14ac:dyDescent="0.3">
      <c r="A1442" t="s">
        <v>6974</v>
      </c>
      <c r="B1442" t="s">
        <v>6975</v>
      </c>
      <c r="C1442" t="s">
        <v>6976</v>
      </c>
      <c r="D1442" s="1" t="str">
        <f>HYPERLINK("http://geochem.nrcan.gc.ca/cdogs/content/bdl/bdl211192_e.htm", "21:1192")</f>
        <v>21:1192</v>
      </c>
      <c r="E1442" s="1" t="str">
        <f>HYPERLINK("http://geochem.nrcan.gc.ca/cdogs/content/svy/svy210191_e.htm", "21:0191")</f>
        <v>21:0191</v>
      </c>
      <c r="F1442" t="s">
        <v>6977</v>
      </c>
      <c r="G1442" t="s">
        <v>6978</v>
      </c>
      <c r="I1442">
        <v>57.115552899999997</v>
      </c>
      <c r="J1442">
        <v>-105.29105130000001</v>
      </c>
      <c r="K1442" s="1" t="str">
        <f>HYPERLINK("http://geochem.nrcan.gc.ca/cdogs/content/kwd/kwd020027_e.htm", "NGR lake sediment grab sample")</f>
        <v>NGR lake sediment grab sample</v>
      </c>
      <c r="L1442" s="1" t="str">
        <f>HYPERLINK("http://geochem.nrcan.gc.ca/cdogs/content/kwd/kwd080006_e.htm", "&lt;177 micron (NGR)")</f>
        <v>&lt;177 micron (NGR)</v>
      </c>
      <c r="M1442">
        <v>77</v>
      </c>
      <c r="N1442" t="s">
        <v>57</v>
      </c>
      <c r="O1442">
        <v>1441</v>
      </c>
      <c r="P1442">
        <v>7</v>
      </c>
      <c r="Q1442">
        <v>-2</v>
      </c>
      <c r="R1442">
        <v>1.9</v>
      </c>
      <c r="S1442">
        <v>-2</v>
      </c>
      <c r="T1442">
        <v>160</v>
      </c>
      <c r="U1442">
        <v>26.5</v>
      </c>
      <c r="V1442">
        <v>-5</v>
      </c>
      <c r="W1442">
        <v>38</v>
      </c>
      <c r="X1442">
        <v>-5</v>
      </c>
      <c r="Y1442">
        <v>30</v>
      </c>
      <c r="Z1442">
        <v>0.8</v>
      </c>
      <c r="AA1442">
        <v>-1</v>
      </c>
      <c r="AB1442">
        <v>4.3</v>
      </c>
      <c r="AC1442">
        <v>7</v>
      </c>
      <c r="AD1442">
        <v>-50</v>
      </c>
      <c r="AE1442">
        <v>19</v>
      </c>
      <c r="AF1442">
        <v>0.3</v>
      </c>
      <c r="AG1442">
        <v>-1</v>
      </c>
      <c r="AH1442">
        <v>0.36</v>
      </c>
      <c r="AI1442">
        <v>10</v>
      </c>
      <c r="AJ1442">
        <v>21</v>
      </c>
      <c r="AK1442">
        <v>0.1</v>
      </c>
      <c r="AL1442">
        <v>5.3</v>
      </c>
      <c r="AM1442">
        <v>-5</v>
      </c>
      <c r="AN1442">
        <v>3.1</v>
      </c>
      <c r="AO1442">
        <v>-100</v>
      </c>
      <c r="AP1442">
        <v>-0.5</v>
      </c>
      <c r="AQ1442">
        <v>-0.5</v>
      </c>
      <c r="AR1442">
        <v>-10</v>
      </c>
      <c r="AS1442">
        <v>9.1999999999999993</v>
      </c>
      <c r="AT1442">
        <v>1200</v>
      </c>
      <c r="AU1442">
        <v>3.8</v>
      </c>
      <c r="AV1442">
        <v>-1</v>
      </c>
      <c r="AW1442">
        <v>-2</v>
      </c>
      <c r="AX1442">
        <v>200</v>
      </c>
      <c r="AY1442">
        <v>300</v>
      </c>
    </row>
    <row r="1443" spans="1:51" x14ac:dyDescent="0.3">
      <c r="A1443" t="s">
        <v>6979</v>
      </c>
      <c r="B1443" t="s">
        <v>6980</v>
      </c>
      <c r="C1443" t="s">
        <v>6981</v>
      </c>
      <c r="D1443" s="1" t="str">
        <f>HYPERLINK("http://geochem.nrcan.gc.ca/cdogs/content/bdl/bdl211192_e.htm", "21:1192")</f>
        <v>21:1192</v>
      </c>
      <c r="E1443" s="1" t="str">
        <f>HYPERLINK("http://geochem.nrcan.gc.ca/cdogs/content/svy/svy210191_e.htm", "21:0191")</f>
        <v>21:0191</v>
      </c>
      <c r="F1443" t="s">
        <v>6977</v>
      </c>
      <c r="G1443" t="s">
        <v>6982</v>
      </c>
      <c r="I1443">
        <v>57.115552899999997</v>
      </c>
      <c r="J1443">
        <v>-105.29105130000001</v>
      </c>
      <c r="K1443" s="1" t="str">
        <f>HYPERLINK("http://geochem.nrcan.gc.ca/cdogs/content/kwd/kwd020027_e.htm", "NGR lake sediment grab sample")</f>
        <v>NGR lake sediment grab sample</v>
      </c>
      <c r="L1443" s="1" t="str">
        <f>HYPERLINK("http://geochem.nrcan.gc.ca/cdogs/content/kwd/kwd080006_e.htm", "&lt;177 micron (NGR)")</f>
        <v>&lt;177 micron (NGR)</v>
      </c>
      <c r="M1443">
        <v>77</v>
      </c>
      <c r="N1443" t="s">
        <v>67</v>
      </c>
      <c r="O1443">
        <v>1442</v>
      </c>
      <c r="P1443">
        <v>1</v>
      </c>
      <c r="Q1443">
        <v>-2</v>
      </c>
      <c r="R1443">
        <v>1.9</v>
      </c>
      <c r="S1443">
        <v>-2</v>
      </c>
      <c r="T1443">
        <v>170</v>
      </c>
      <c r="U1443">
        <v>27.3</v>
      </c>
      <c r="V1443">
        <v>-5</v>
      </c>
      <c r="W1443">
        <v>40</v>
      </c>
      <c r="X1443">
        <v>5</v>
      </c>
      <c r="Y1443">
        <v>20</v>
      </c>
      <c r="Z1443">
        <v>0.9</v>
      </c>
      <c r="AA1443">
        <v>-1</v>
      </c>
      <c r="AB1443">
        <v>4.3</v>
      </c>
      <c r="AC1443">
        <v>7</v>
      </c>
      <c r="AD1443">
        <v>-50</v>
      </c>
      <c r="AE1443">
        <v>19</v>
      </c>
      <c r="AF1443">
        <v>0.3</v>
      </c>
      <c r="AG1443">
        <v>-1</v>
      </c>
      <c r="AH1443">
        <v>0.37</v>
      </c>
      <c r="AI1443">
        <v>-10</v>
      </c>
      <c r="AJ1443">
        <v>26</v>
      </c>
      <c r="AK1443">
        <v>0.1</v>
      </c>
      <c r="AL1443">
        <v>5.3</v>
      </c>
      <c r="AM1443">
        <v>-5</v>
      </c>
      <c r="AN1443">
        <v>3.2</v>
      </c>
      <c r="AO1443">
        <v>-100</v>
      </c>
      <c r="AP1443">
        <v>-0.5</v>
      </c>
      <c r="AQ1443">
        <v>-0.5</v>
      </c>
      <c r="AR1443">
        <v>-10</v>
      </c>
      <c r="AS1443">
        <v>9.3000000000000007</v>
      </c>
      <c r="AT1443">
        <v>1200</v>
      </c>
      <c r="AU1443">
        <v>3.7</v>
      </c>
      <c r="AV1443">
        <v>-1</v>
      </c>
      <c r="AW1443">
        <v>-2</v>
      </c>
      <c r="AX1443">
        <v>200</v>
      </c>
      <c r="AY1443">
        <v>-200</v>
      </c>
    </row>
    <row r="1444" spans="1:51" x14ac:dyDescent="0.3">
      <c r="A1444" t="s">
        <v>6983</v>
      </c>
      <c r="B1444" t="s">
        <v>6984</v>
      </c>
      <c r="C1444" t="s">
        <v>6985</v>
      </c>
      <c r="D1444" s="1" t="str">
        <f>HYPERLINK("http://geochem.nrcan.gc.ca/cdogs/content/bdl/bdl211192_e.htm", "21:1192")</f>
        <v>21:1192</v>
      </c>
      <c r="E1444" s="1" t="str">
        <f>HYPERLINK("http://geochem.nrcan.gc.ca/cdogs/content/svy/svy210191_e.htm", "21:0191")</f>
        <v>21:0191</v>
      </c>
      <c r="F1444" t="s">
        <v>6977</v>
      </c>
      <c r="G1444" t="s">
        <v>6986</v>
      </c>
      <c r="I1444">
        <v>57.115552899999997</v>
      </c>
      <c r="J1444">
        <v>-105.29105130000001</v>
      </c>
      <c r="K1444" s="1" t="str">
        <f>HYPERLINK("http://geochem.nrcan.gc.ca/cdogs/content/kwd/kwd020027_e.htm", "NGR lake sediment grab sample")</f>
        <v>NGR lake sediment grab sample</v>
      </c>
      <c r="L1444" s="1" t="str">
        <f>HYPERLINK("http://geochem.nrcan.gc.ca/cdogs/content/kwd/kwd080006_e.htm", "&lt;177 micron (NGR)")</f>
        <v>&lt;177 micron (NGR)</v>
      </c>
      <c r="M1444">
        <v>77</v>
      </c>
      <c r="N1444" t="s">
        <v>62</v>
      </c>
      <c r="O1444">
        <v>1443</v>
      </c>
      <c r="P1444">
        <v>1</v>
      </c>
      <c r="Q1444">
        <v>-2</v>
      </c>
      <c r="R1444">
        <v>1.8</v>
      </c>
      <c r="S1444">
        <v>-2</v>
      </c>
      <c r="T1444">
        <v>170</v>
      </c>
      <c r="U1444">
        <v>25.5</v>
      </c>
      <c r="V1444">
        <v>-5</v>
      </c>
      <c r="W1444">
        <v>43</v>
      </c>
      <c r="X1444">
        <v>-5</v>
      </c>
      <c r="Y1444">
        <v>30</v>
      </c>
      <c r="Z1444">
        <v>1</v>
      </c>
      <c r="AA1444">
        <v>-1</v>
      </c>
      <c r="AB1444">
        <v>4.7</v>
      </c>
      <c r="AC1444">
        <v>7</v>
      </c>
      <c r="AD1444">
        <v>-50</v>
      </c>
      <c r="AE1444">
        <v>19</v>
      </c>
      <c r="AF1444">
        <v>0.3</v>
      </c>
      <c r="AG1444">
        <v>-1</v>
      </c>
      <c r="AH1444">
        <v>0.41</v>
      </c>
      <c r="AI1444">
        <v>10</v>
      </c>
      <c r="AJ1444">
        <v>20</v>
      </c>
      <c r="AK1444">
        <v>0.1</v>
      </c>
      <c r="AL1444">
        <v>5.5</v>
      </c>
      <c r="AM1444">
        <v>-5</v>
      </c>
      <c r="AN1444">
        <v>3.2</v>
      </c>
      <c r="AO1444">
        <v>-100</v>
      </c>
      <c r="AP1444">
        <v>0.5</v>
      </c>
      <c r="AQ1444">
        <v>-0.5</v>
      </c>
      <c r="AR1444">
        <v>-10</v>
      </c>
      <c r="AS1444">
        <v>9.1</v>
      </c>
      <c r="AT1444">
        <v>1400</v>
      </c>
      <c r="AU1444">
        <v>3.4</v>
      </c>
      <c r="AV1444">
        <v>-1</v>
      </c>
      <c r="AW1444">
        <v>-2</v>
      </c>
      <c r="AX1444">
        <v>200</v>
      </c>
      <c r="AY1444">
        <v>300</v>
      </c>
    </row>
    <row r="1445" spans="1:51" x14ac:dyDescent="0.3">
      <c r="A1445" t="s">
        <v>6987</v>
      </c>
      <c r="B1445" t="s">
        <v>6988</v>
      </c>
      <c r="C1445" t="s">
        <v>6989</v>
      </c>
      <c r="D1445" s="1" t="str">
        <f>HYPERLINK("http://geochem.nrcan.gc.ca/cdogs/content/bdl/bdl211192_e.htm", "21:1192")</f>
        <v>21:1192</v>
      </c>
      <c r="E1445" s="1" t="str">
        <f>HYPERLINK("http://geochem.nrcan.gc.ca/cdogs/content/svy/svy210191_e.htm", "21:0191")</f>
        <v>21:0191</v>
      </c>
      <c r="F1445" t="s">
        <v>6990</v>
      </c>
      <c r="G1445" t="s">
        <v>6991</v>
      </c>
      <c r="I1445">
        <v>57.100981300000001</v>
      </c>
      <c r="J1445">
        <v>-105.28337689999999</v>
      </c>
      <c r="K1445" s="1" t="str">
        <f>HYPERLINK("http://geochem.nrcan.gc.ca/cdogs/content/kwd/kwd020027_e.htm", "NGR lake sediment grab sample")</f>
        <v>NGR lake sediment grab sample</v>
      </c>
      <c r="L1445" s="1" t="str">
        <f>HYPERLINK("http://geochem.nrcan.gc.ca/cdogs/content/kwd/kwd080006_e.htm", "&lt;177 micron (NGR)")</f>
        <v>&lt;177 micron (NGR)</v>
      </c>
      <c r="M1445">
        <v>77</v>
      </c>
      <c r="N1445" t="s">
        <v>73</v>
      </c>
      <c r="O1445">
        <v>1444</v>
      </c>
      <c r="P1445">
        <v>1</v>
      </c>
      <c r="Q1445">
        <v>-2</v>
      </c>
      <c r="R1445">
        <v>5.2</v>
      </c>
      <c r="S1445">
        <v>-2</v>
      </c>
      <c r="T1445">
        <v>210</v>
      </c>
      <c r="U1445">
        <v>25.1</v>
      </c>
      <c r="V1445">
        <v>-5</v>
      </c>
      <c r="W1445">
        <v>48</v>
      </c>
      <c r="X1445">
        <v>-5</v>
      </c>
      <c r="Y1445">
        <v>20</v>
      </c>
      <c r="Z1445">
        <v>1.1000000000000001</v>
      </c>
      <c r="AA1445">
        <v>-1</v>
      </c>
      <c r="AB1445">
        <v>1.8</v>
      </c>
      <c r="AC1445">
        <v>12</v>
      </c>
      <c r="AD1445">
        <v>-50</v>
      </c>
      <c r="AE1445">
        <v>27</v>
      </c>
      <c r="AF1445">
        <v>0.3</v>
      </c>
      <c r="AG1445">
        <v>-1</v>
      </c>
      <c r="AH1445">
        <v>0.63</v>
      </c>
      <c r="AI1445">
        <v>10</v>
      </c>
      <c r="AJ1445">
        <v>34</v>
      </c>
      <c r="AK1445">
        <v>0.1</v>
      </c>
      <c r="AL1445">
        <v>5.6</v>
      </c>
      <c r="AM1445">
        <v>-5</v>
      </c>
      <c r="AN1445">
        <v>3.6</v>
      </c>
      <c r="AO1445">
        <v>-100</v>
      </c>
      <c r="AP1445">
        <v>1</v>
      </c>
      <c r="AQ1445">
        <v>0.5</v>
      </c>
      <c r="AR1445">
        <v>-10</v>
      </c>
      <c r="AS1445">
        <v>14.3</v>
      </c>
      <c r="AT1445">
        <v>2400</v>
      </c>
      <c r="AU1445">
        <v>5.2</v>
      </c>
      <c r="AV1445">
        <v>-1</v>
      </c>
      <c r="AW1445">
        <v>-2</v>
      </c>
      <c r="AX1445">
        <v>-100</v>
      </c>
      <c r="AY1445">
        <v>300</v>
      </c>
    </row>
    <row r="1446" spans="1:51" x14ac:dyDescent="0.3">
      <c r="A1446" t="s">
        <v>6992</v>
      </c>
      <c r="B1446" t="s">
        <v>6993</v>
      </c>
      <c r="C1446" t="s">
        <v>6994</v>
      </c>
      <c r="D1446" s="1" t="str">
        <f>HYPERLINK("http://geochem.nrcan.gc.ca/cdogs/content/bdl/bdl211192_e.htm", "21:1192")</f>
        <v>21:1192</v>
      </c>
      <c r="E1446" s="1" t="str">
        <f>HYPERLINK("http://geochem.nrcan.gc.ca/cdogs/content/svy/svy210191_e.htm", "21:0191")</f>
        <v>21:0191</v>
      </c>
      <c r="F1446" t="s">
        <v>6995</v>
      </c>
      <c r="G1446" t="s">
        <v>6996</v>
      </c>
      <c r="I1446">
        <v>57.092683000000001</v>
      </c>
      <c r="J1446">
        <v>-105.2193801</v>
      </c>
      <c r="K1446" s="1" t="str">
        <f>HYPERLINK("http://geochem.nrcan.gc.ca/cdogs/content/kwd/kwd020027_e.htm", "NGR lake sediment grab sample")</f>
        <v>NGR lake sediment grab sample</v>
      </c>
      <c r="L1446" s="1" t="str">
        <f>HYPERLINK("http://geochem.nrcan.gc.ca/cdogs/content/kwd/kwd080006_e.htm", "&lt;177 micron (NGR)")</f>
        <v>&lt;177 micron (NGR)</v>
      </c>
      <c r="M1446">
        <v>77</v>
      </c>
      <c r="N1446" t="s">
        <v>79</v>
      </c>
      <c r="O1446">
        <v>1445</v>
      </c>
      <c r="P1446">
        <v>1</v>
      </c>
      <c r="Q1446">
        <v>-2</v>
      </c>
      <c r="R1446">
        <v>5</v>
      </c>
      <c r="S1446">
        <v>-2</v>
      </c>
      <c r="T1446">
        <v>240</v>
      </c>
      <c r="U1446">
        <v>8.6999999999999993</v>
      </c>
      <c r="V1446">
        <v>-5</v>
      </c>
      <c r="W1446">
        <v>45</v>
      </c>
      <c r="X1446">
        <v>-5</v>
      </c>
      <c r="Y1446">
        <v>40</v>
      </c>
      <c r="Z1446">
        <v>0.8</v>
      </c>
      <c r="AA1446">
        <v>-1</v>
      </c>
      <c r="AB1446">
        <v>1.4</v>
      </c>
      <c r="AC1446">
        <v>11</v>
      </c>
      <c r="AD1446">
        <v>-50</v>
      </c>
      <c r="AE1446">
        <v>23</v>
      </c>
      <c r="AF1446">
        <v>0.4</v>
      </c>
      <c r="AG1446">
        <v>-1</v>
      </c>
      <c r="AH1446">
        <v>0.84</v>
      </c>
      <c r="AI1446">
        <v>10</v>
      </c>
      <c r="AJ1446">
        <v>40</v>
      </c>
      <c r="AK1446">
        <v>0.1</v>
      </c>
      <c r="AL1446">
        <v>5</v>
      </c>
      <c r="AM1446">
        <v>-5</v>
      </c>
      <c r="AN1446">
        <v>3.4</v>
      </c>
      <c r="AO1446">
        <v>-100</v>
      </c>
      <c r="AP1446">
        <v>0.7</v>
      </c>
      <c r="AQ1446">
        <v>-0.5</v>
      </c>
      <c r="AR1446">
        <v>-10</v>
      </c>
      <c r="AS1446">
        <v>10.7</v>
      </c>
      <c r="AT1446">
        <v>2100</v>
      </c>
      <c r="AU1446">
        <v>4.3</v>
      </c>
      <c r="AV1446">
        <v>1</v>
      </c>
      <c r="AW1446">
        <v>-2</v>
      </c>
      <c r="AX1446">
        <v>-100</v>
      </c>
      <c r="AY1446">
        <v>300</v>
      </c>
    </row>
    <row r="1447" spans="1:51" x14ac:dyDescent="0.3">
      <c r="A1447" t="s">
        <v>6997</v>
      </c>
      <c r="B1447" t="s">
        <v>6998</v>
      </c>
      <c r="C1447" t="s">
        <v>6999</v>
      </c>
      <c r="D1447" s="1" t="str">
        <f>HYPERLINK("http://geochem.nrcan.gc.ca/cdogs/content/bdl/bdl211192_e.htm", "21:1192")</f>
        <v>21:1192</v>
      </c>
      <c r="E1447" s="1" t="str">
        <f>HYPERLINK("http://geochem.nrcan.gc.ca/cdogs/content/svy/svy210191_e.htm", "21:0191")</f>
        <v>21:0191</v>
      </c>
      <c r="F1447" t="s">
        <v>7000</v>
      </c>
      <c r="G1447" t="s">
        <v>7001</v>
      </c>
      <c r="I1447">
        <v>57.063674499999998</v>
      </c>
      <c r="J1447">
        <v>-105.20934750000001</v>
      </c>
      <c r="K1447" s="1" t="str">
        <f>HYPERLINK("http://geochem.nrcan.gc.ca/cdogs/content/kwd/kwd020027_e.htm", "NGR lake sediment grab sample")</f>
        <v>NGR lake sediment grab sample</v>
      </c>
      <c r="L1447" s="1" t="str">
        <f>HYPERLINK("http://geochem.nrcan.gc.ca/cdogs/content/kwd/kwd080006_e.htm", "&lt;177 micron (NGR)")</f>
        <v>&lt;177 micron (NGR)</v>
      </c>
      <c r="M1447">
        <v>77</v>
      </c>
      <c r="N1447" t="s">
        <v>85</v>
      </c>
      <c r="O1447">
        <v>1446</v>
      </c>
      <c r="P1447">
        <v>1</v>
      </c>
      <c r="Q1447">
        <v>-2</v>
      </c>
      <c r="R1447">
        <v>2.1</v>
      </c>
      <c r="S1447">
        <v>-2</v>
      </c>
      <c r="T1447">
        <v>140</v>
      </c>
      <c r="U1447">
        <v>32.1</v>
      </c>
      <c r="V1447">
        <v>-5</v>
      </c>
      <c r="W1447">
        <v>32</v>
      </c>
      <c r="X1447">
        <v>6</v>
      </c>
      <c r="Y1447">
        <v>40</v>
      </c>
      <c r="Z1447">
        <v>-0.5</v>
      </c>
      <c r="AA1447">
        <v>-1</v>
      </c>
      <c r="AB1447">
        <v>0.8</v>
      </c>
      <c r="AC1447">
        <v>2</v>
      </c>
      <c r="AD1447">
        <v>-50</v>
      </c>
      <c r="AE1447">
        <v>15</v>
      </c>
      <c r="AF1447">
        <v>-0.2</v>
      </c>
      <c r="AG1447">
        <v>2</v>
      </c>
      <c r="AH1447">
        <v>0.17</v>
      </c>
      <c r="AI1447">
        <v>20</v>
      </c>
      <c r="AJ1447">
        <v>14</v>
      </c>
      <c r="AK1447">
        <v>-0.1</v>
      </c>
      <c r="AL1447">
        <v>3.3</v>
      </c>
      <c r="AM1447">
        <v>-5</v>
      </c>
      <c r="AN1447">
        <v>2.8</v>
      </c>
      <c r="AO1447">
        <v>-100</v>
      </c>
      <c r="AP1447">
        <v>-0.5</v>
      </c>
      <c r="AQ1447">
        <v>-0.5</v>
      </c>
      <c r="AR1447">
        <v>-10</v>
      </c>
      <c r="AS1447">
        <v>5.9</v>
      </c>
      <c r="AT1447">
        <v>800</v>
      </c>
      <c r="AU1447">
        <v>2.1</v>
      </c>
      <c r="AV1447">
        <v>-1</v>
      </c>
      <c r="AW1447">
        <v>-2</v>
      </c>
      <c r="AX1447">
        <v>100</v>
      </c>
      <c r="AY1447">
        <v>-200</v>
      </c>
    </row>
    <row r="1448" spans="1:51" x14ac:dyDescent="0.3">
      <c r="A1448" t="s">
        <v>7002</v>
      </c>
      <c r="B1448" t="s">
        <v>7003</v>
      </c>
      <c r="C1448" t="s">
        <v>7004</v>
      </c>
      <c r="D1448" s="1" t="str">
        <f>HYPERLINK("http://geochem.nrcan.gc.ca/cdogs/content/bdl/bdl211192_e.htm", "21:1192")</f>
        <v>21:1192</v>
      </c>
      <c r="E1448" s="1" t="str">
        <f>HYPERLINK("http://geochem.nrcan.gc.ca/cdogs/content/svy/svy210191_e.htm", "21:0191")</f>
        <v>21:0191</v>
      </c>
      <c r="F1448" t="s">
        <v>7005</v>
      </c>
      <c r="G1448" t="s">
        <v>7006</v>
      </c>
      <c r="I1448">
        <v>57.087760799999998</v>
      </c>
      <c r="J1448">
        <v>-105.1854743</v>
      </c>
      <c r="K1448" s="1" t="str">
        <f>HYPERLINK("http://geochem.nrcan.gc.ca/cdogs/content/kwd/kwd020027_e.htm", "NGR lake sediment grab sample")</f>
        <v>NGR lake sediment grab sample</v>
      </c>
      <c r="L1448" s="1" t="str">
        <f>HYPERLINK("http://geochem.nrcan.gc.ca/cdogs/content/kwd/kwd080006_e.htm", "&lt;177 micron (NGR)")</f>
        <v>&lt;177 micron (NGR)</v>
      </c>
      <c r="M1448">
        <v>77</v>
      </c>
      <c r="N1448" t="s">
        <v>91</v>
      </c>
      <c r="O1448">
        <v>1447</v>
      </c>
      <c r="P1448">
        <v>1</v>
      </c>
      <c r="Q1448">
        <v>-2</v>
      </c>
      <c r="R1448">
        <v>1.2</v>
      </c>
      <c r="S1448">
        <v>-2</v>
      </c>
      <c r="T1448">
        <v>190</v>
      </c>
      <c r="U1448">
        <v>3.2</v>
      </c>
      <c r="V1448">
        <v>-5</v>
      </c>
      <c r="W1448">
        <v>22</v>
      </c>
      <c r="X1448">
        <v>-5</v>
      </c>
      <c r="Y1448">
        <v>-20</v>
      </c>
      <c r="Z1448">
        <v>-0.5</v>
      </c>
      <c r="AA1448">
        <v>-1</v>
      </c>
      <c r="AB1448">
        <v>0.8</v>
      </c>
      <c r="AC1448">
        <v>9</v>
      </c>
      <c r="AD1448">
        <v>-50</v>
      </c>
      <c r="AE1448">
        <v>10</v>
      </c>
      <c r="AF1448">
        <v>-0.2</v>
      </c>
      <c r="AG1448">
        <v>-1</v>
      </c>
      <c r="AH1448">
        <v>0.48</v>
      </c>
      <c r="AI1448">
        <v>-10</v>
      </c>
      <c r="AJ1448">
        <v>26</v>
      </c>
      <c r="AK1448">
        <v>0.1</v>
      </c>
      <c r="AL1448">
        <v>2</v>
      </c>
      <c r="AM1448">
        <v>-5</v>
      </c>
      <c r="AN1448">
        <v>1.9</v>
      </c>
      <c r="AO1448">
        <v>-100</v>
      </c>
      <c r="AP1448">
        <v>0.6</v>
      </c>
      <c r="AQ1448">
        <v>-0.5</v>
      </c>
      <c r="AR1448">
        <v>-10</v>
      </c>
      <c r="AS1448">
        <v>7.6</v>
      </c>
      <c r="AT1448">
        <v>1300</v>
      </c>
      <c r="AU1448">
        <v>1.6</v>
      </c>
      <c r="AV1448">
        <v>-1</v>
      </c>
      <c r="AW1448">
        <v>-2</v>
      </c>
      <c r="AX1448">
        <v>-100</v>
      </c>
      <c r="AY1448">
        <v>300</v>
      </c>
    </row>
    <row r="1449" spans="1:51" x14ac:dyDescent="0.3">
      <c r="A1449" t="s">
        <v>7007</v>
      </c>
      <c r="B1449" t="s">
        <v>7008</v>
      </c>
      <c r="C1449" t="s">
        <v>7009</v>
      </c>
      <c r="D1449" s="1" t="str">
        <f>HYPERLINK("http://geochem.nrcan.gc.ca/cdogs/content/bdl/bdl211192_e.htm", "21:1192")</f>
        <v>21:1192</v>
      </c>
      <c r="E1449" s="1" t="str">
        <f>HYPERLINK("http://geochem.nrcan.gc.ca/cdogs/content/svy/svy_e.htm", "")</f>
        <v/>
      </c>
      <c r="H1449" s="1" t="str">
        <f>HYPERLINK("http://geochem.nrcan.gc.ca/cdogs/content/cr_/cr_00128_e.htm", "128")</f>
        <v>128</v>
      </c>
      <c r="K1449" t="s">
        <v>137</v>
      </c>
      <c r="L1449" t="s">
        <v>138</v>
      </c>
      <c r="M1449">
        <v>77</v>
      </c>
      <c r="N1449" t="s">
        <v>139</v>
      </c>
      <c r="O1449">
        <v>1448</v>
      </c>
      <c r="P1449">
        <v>8</v>
      </c>
      <c r="Q1449">
        <v>-2</v>
      </c>
      <c r="R1449">
        <v>15.5</v>
      </c>
      <c r="S1449">
        <v>3</v>
      </c>
      <c r="T1449">
        <v>300</v>
      </c>
      <c r="U1449">
        <v>48.4</v>
      </c>
      <c r="V1449">
        <v>-5</v>
      </c>
      <c r="W1449">
        <v>49</v>
      </c>
      <c r="X1449">
        <v>10</v>
      </c>
      <c r="Y1449">
        <v>40</v>
      </c>
      <c r="Z1449">
        <v>1.5</v>
      </c>
      <c r="AA1449">
        <v>1</v>
      </c>
      <c r="AB1449">
        <v>3</v>
      </c>
      <c r="AC1449">
        <v>3</v>
      </c>
      <c r="AD1449">
        <v>-50</v>
      </c>
      <c r="AE1449">
        <v>26</v>
      </c>
      <c r="AF1449">
        <v>0.8</v>
      </c>
      <c r="AG1449">
        <v>2</v>
      </c>
      <c r="AH1449">
        <v>0.59</v>
      </c>
      <c r="AI1449">
        <v>30</v>
      </c>
      <c r="AJ1449">
        <v>25</v>
      </c>
      <c r="AK1449">
        <v>1.7</v>
      </c>
      <c r="AL1449">
        <v>7.6</v>
      </c>
      <c r="AM1449">
        <v>-5</v>
      </c>
      <c r="AN1449">
        <v>4.8</v>
      </c>
      <c r="AO1449">
        <v>-100</v>
      </c>
      <c r="AP1449">
        <v>-0.5</v>
      </c>
      <c r="AQ1449">
        <v>0.6</v>
      </c>
      <c r="AR1449">
        <v>-10</v>
      </c>
      <c r="AS1449">
        <v>5.0999999999999996</v>
      </c>
      <c r="AT1449">
        <v>2100</v>
      </c>
      <c r="AU1449">
        <v>31.8</v>
      </c>
      <c r="AV1449">
        <v>-1</v>
      </c>
      <c r="AW1449">
        <v>2</v>
      </c>
      <c r="AX1449">
        <v>200</v>
      </c>
      <c r="AY1449">
        <v>-200</v>
      </c>
    </row>
    <row r="1450" spans="1:51" x14ac:dyDescent="0.3">
      <c r="A1450" t="s">
        <v>7010</v>
      </c>
      <c r="B1450" t="s">
        <v>7011</v>
      </c>
      <c r="C1450" t="s">
        <v>7012</v>
      </c>
      <c r="D1450" s="1" t="str">
        <f>HYPERLINK("http://geochem.nrcan.gc.ca/cdogs/content/bdl/bdl211192_e.htm", "21:1192")</f>
        <v>21:1192</v>
      </c>
      <c r="E1450" s="1" t="str">
        <f>HYPERLINK("http://geochem.nrcan.gc.ca/cdogs/content/svy/svy210191_e.htm", "21:0191")</f>
        <v>21:0191</v>
      </c>
      <c r="F1450" t="s">
        <v>7013</v>
      </c>
      <c r="G1450" t="s">
        <v>7014</v>
      </c>
      <c r="I1450">
        <v>57.116781099999997</v>
      </c>
      <c r="J1450">
        <v>-105.1562904</v>
      </c>
      <c r="K1450" s="1" t="str">
        <f>HYPERLINK("http://geochem.nrcan.gc.ca/cdogs/content/kwd/kwd020027_e.htm", "NGR lake sediment grab sample")</f>
        <v>NGR lake sediment grab sample</v>
      </c>
      <c r="L1450" s="1" t="str">
        <f>HYPERLINK("http://geochem.nrcan.gc.ca/cdogs/content/kwd/kwd080006_e.htm", "&lt;177 micron (NGR)")</f>
        <v>&lt;177 micron (NGR)</v>
      </c>
      <c r="M1450">
        <v>77</v>
      </c>
      <c r="N1450" t="s">
        <v>97</v>
      </c>
      <c r="O1450">
        <v>1449</v>
      </c>
      <c r="P1450">
        <v>1</v>
      </c>
      <c r="Q1450">
        <v>-2</v>
      </c>
      <c r="R1450">
        <v>2.6</v>
      </c>
      <c r="S1450">
        <v>-2</v>
      </c>
      <c r="T1450">
        <v>100</v>
      </c>
      <c r="U1450">
        <v>42</v>
      </c>
      <c r="V1450">
        <v>-5</v>
      </c>
      <c r="W1450">
        <v>32</v>
      </c>
      <c r="X1450">
        <v>-5</v>
      </c>
      <c r="Y1450">
        <v>30</v>
      </c>
      <c r="Z1450">
        <v>0.8</v>
      </c>
      <c r="AA1450">
        <v>-1</v>
      </c>
      <c r="AB1450">
        <v>1</v>
      </c>
      <c r="AC1450">
        <v>1</v>
      </c>
      <c r="AD1450">
        <v>-50</v>
      </c>
      <c r="AE1450">
        <v>14</v>
      </c>
      <c r="AF1450">
        <v>0.2</v>
      </c>
      <c r="AG1450">
        <v>-1</v>
      </c>
      <c r="AH1450">
        <v>0.11</v>
      </c>
      <c r="AI1450">
        <v>10</v>
      </c>
      <c r="AJ1450">
        <v>11</v>
      </c>
      <c r="AK1450">
        <v>0.1</v>
      </c>
      <c r="AL1450">
        <v>3.6</v>
      </c>
      <c r="AM1450">
        <v>-5</v>
      </c>
      <c r="AN1450">
        <v>2.7</v>
      </c>
      <c r="AO1450">
        <v>-100</v>
      </c>
      <c r="AP1450">
        <v>-0.5</v>
      </c>
      <c r="AQ1450">
        <v>-0.5</v>
      </c>
      <c r="AR1450">
        <v>-10</v>
      </c>
      <c r="AS1450">
        <v>6</v>
      </c>
      <c r="AT1450">
        <v>600</v>
      </c>
      <c r="AU1450">
        <v>1.9</v>
      </c>
      <c r="AV1450">
        <v>-1</v>
      </c>
      <c r="AW1450">
        <v>-2</v>
      </c>
      <c r="AX1450">
        <v>100</v>
      </c>
      <c r="AY1450">
        <v>-200</v>
      </c>
    </row>
    <row r="1451" spans="1:51" x14ac:dyDescent="0.3">
      <c r="A1451" t="s">
        <v>7015</v>
      </c>
      <c r="B1451" t="s">
        <v>7016</v>
      </c>
      <c r="C1451" t="s">
        <v>7017</v>
      </c>
      <c r="D1451" s="1" t="str">
        <f>HYPERLINK("http://geochem.nrcan.gc.ca/cdogs/content/bdl/bdl211192_e.htm", "21:1192")</f>
        <v>21:1192</v>
      </c>
      <c r="E1451" s="1" t="str">
        <f>HYPERLINK("http://geochem.nrcan.gc.ca/cdogs/content/svy/svy210191_e.htm", "21:0191")</f>
        <v>21:0191</v>
      </c>
      <c r="F1451" t="s">
        <v>7018</v>
      </c>
      <c r="G1451" t="s">
        <v>7019</v>
      </c>
      <c r="I1451">
        <v>57.122898999999997</v>
      </c>
      <c r="J1451">
        <v>-105.07959529999999</v>
      </c>
      <c r="K1451" s="1" t="str">
        <f>HYPERLINK("http://geochem.nrcan.gc.ca/cdogs/content/kwd/kwd020027_e.htm", "NGR lake sediment grab sample")</f>
        <v>NGR lake sediment grab sample</v>
      </c>
      <c r="L1451" s="1" t="str">
        <f>HYPERLINK("http://geochem.nrcan.gc.ca/cdogs/content/kwd/kwd080006_e.htm", "&lt;177 micron (NGR)")</f>
        <v>&lt;177 micron (NGR)</v>
      </c>
      <c r="M1451">
        <v>77</v>
      </c>
      <c r="N1451" t="s">
        <v>103</v>
      </c>
      <c r="O1451">
        <v>1450</v>
      </c>
      <c r="P1451">
        <v>1</v>
      </c>
      <c r="Q1451">
        <v>-2</v>
      </c>
      <c r="R1451">
        <v>1.9</v>
      </c>
      <c r="S1451">
        <v>-2</v>
      </c>
      <c r="T1451">
        <v>80</v>
      </c>
      <c r="U1451">
        <v>22.3</v>
      </c>
      <c r="V1451">
        <v>-5</v>
      </c>
      <c r="W1451">
        <v>66</v>
      </c>
      <c r="X1451">
        <v>-5</v>
      </c>
      <c r="Y1451">
        <v>30</v>
      </c>
      <c r="Z1451">
        <v>0.5</v>
      </c>
      <c r="AA1451">
        <v>-1</v>
      </c>
      <c r="AB1451">
        <v>0.8</v>
      </c>
      <c r="AC1451">
        <v>1</v>
      </c>
      <c r="AD1451">
        <v>-50</v>
      </c>
      <c r="AE1451">
        <v>32</v>
      </c>
      <c r="AF1451">
        <v>0.3</v>
      </c>
      <c r="AG1451">
        <v>2</v>
      </c>
      <c r="AH1451">
        <v>0.17</v>
      </c>
      <c r="AI1451">
        <v>-10</v>
      </c>
      <c r="AJ1451">
        <v>10</v>
      </c>
      <c r="AK1451">
        <v>0.1</v>
      </c>
      <c r="AL1451">
        <v>3.5</v>
      </c>
      <c r="AM1451">
        <v>-5</v>
      </c>
      <c r="AN1451">
        <v>5.6</v>
      </c>
      <c r="AO1451">
        <v>-100</v>
      </c>
      <c r="AP1451">
        <v>-0.5</v>
      </c>
      <c r="AQ1451">
        <v>0.5</v>
      </c>
      <c r="AR1451">
        <v>-10</v>
      </c>
      <c r="AS1451">
        <v>8.8000000000000007</v>
      </c>
      <c r="AT1451">
        <v>600</v>
      </c>
      <c r="AU1451">
        <v>5.0999999999999996</v>
      </c>
      <c r="AV1451">
        <v>-1</v>
      </c>
      <c r="AW1451">
        <v>-2</v>
      </c>
      <c r="AX1451">
        <v>-100</v>
      </c>
      <c r="AY1451">
        <v>-200</v>
      </c>
    </row>
    <row r="1452" spans="1:51" x14ac:dyDescent="0.3">
      <c r="A1452" t="s">
        <v>7020</v>
      </c>
      <c r="B1452" t="s">
        <v>7021</v>
      </c>
      <c r="C1452" t="s">
        <v>7022</v>
      </c>
      <c r="D1452" s="1" t="str">
        <f>HYPERLINK("http://geochem.nrcan.gc.ca/cdogs/content/bdl/bdl211192_e.htm", "21:1192")</f>
        <v>21:1192</v>
      </c>
      <c r="E1452" s="1" t="str">
        <f>HYPERLINK("http://geochem.nrcan.gc.ca/cdogs/content/svy/svy210191_e.htm", "21:0191")</f>
        <v>21:0191</v>
      </c>
      <c r="F1452" t="s">
        <v>7023</v>
      </c>
      <c r="G1452" t="s">
        <v>7024</v>
      </c>
      <c r="I1452">
        <v>57.107112600000001</v>
      </c>
      <c r="J1452">
        <v>-105.01434709999999</v>
      </c>
      <c r="K1452" s="1" t="str">
        <f>HYPERLINK("http://geochem.nrcan.gc.ca/cdogs/content/kwd/kwd020027_e.htm", "NGR lake sediment grab sample")</f>
        <v>NGR lake sediment grab sample</v>
      </c>
      <c r="L1452" s="1" t="str">
        <f>HYPERLINK("http://geochem.nrcan.gc.ca/cdogs/content/kwd/kwd080006_e.htm", "&lt;177 micron (NGR)")</f>
        <v>&lt;177 micron (NGR)</v>
      </c>
      <c r="M1452">
        <v>77</v>
      </c>
      <c r="N1452" t="s">
        <v>109</v>
      </c>
      <c r="O1452">
        <v>1451</v>
      </c>
      <c r="P1452">
        <v>1</v>
      </c>
      <c r="Q1452">
        <v>-2</v>
      </c>
      <c r="R1452">
        <v>1.7</v>
      </c>
      <c r="S1452">
        <v>-2</v>
      </c>
      <c r="T1452">
        <v>140</v>
      </c>
      <c r="U1452">
        <v>31.9</v>
      </c>
      <c r="V1452">
        <v>-5</v>
      </c>
      <c r="W1452">
        <v>78</v>
      </c>
      <c r="X1452">
        <v>7</v>
      </c>
      <c r="Y1452">
        <v>40</v>
      </c>
      <c r="Z1452">
        <v>1</v>
      </c>
      <c r="AA1452">
        <v>-1</v>
      </c>
      <c r="AB1452">
        <v>1.9</v>
      </c>
      <c r="AC1452">
        <v>2</v>
      </c>
      <c r="AD1452">
        <v>-50</v>
      </c>
      <c r="AE1452">
        <v>35</v>
      </c>
      <c r="AF1452">
        <v>0.4</v>
      </c>
      <c r="AG1452">
        <v>-1</v>
      </c>
      <c r="AH1452">
        <v>0.2</v>
      </c>
      <c r="AI1452">
        <v>10</v>
      </c>
      <c r="AJ1452">
        <v>15</v>
      </c>
      <c r="AK1452">
        <v>-0.1</v>
      </c>
      <c r="AL1452">
        <v>5</v>
      </c>
      <c r="AM1452">
        <v>-5</v>
      </c>
      <c r="AN1452">
        <v>7</v>
      </c>
      <c r="AO1452">
        <v>-100</v>
      </c>
      <c r="AP1452">
        <v>-0.5</v>
      </c>
      <c r="AQ1452">
        <v>0.7</v>
      </c>
      <c r="AR1452">
        <v>-10</v>
      </c>
      <c r="AS1452">
        <v>12.7</v>
      </c>
      <c r="AT1452">
        <v>700</v>
      </c>
      <c r="AU1452">
        <v>6.2</v>
      </c>
      <c r="AV1452">
        <v>-1</v>
      </c>
      <c r="AW1452">
        <v>3</v>
      </c>
      <c r="AX1452">
        <v>-100</v>
      </c>
      <c r="AY1452">
        <v>-200</v>
      </c>
    </row>
    <row r="1453" spans="1:51" x14ac:dyDescent="0.3">
      <c r="A1453" t="s">
        <v>7025</v>
      </c>
      <c r="B1453" t="s">
        <v>7026</v>
      </c>
      <c r="C1453" t="s">
        <v>7027</v>
      </c>
      <c r="D1453" s="1" t="str">
        <f>HYPERLINK("http://geochem.nrcan.gc.ca/cdogs/content/bdl/bdl211192_e.htm", "21:1192")</f>
        <v>21:1192</v>
      </c>
      <c r="E1453" s="1" t="str">
        <f>HYPERLINK("http://geochem.nrcan.gc.ca/cdogs/content/svy/svy210191_e.htm", "21:0191")</f>
        <v>21:0191</v>
      </c>
      <c r="F1453" t="s">
        <v>7028</v>
      </c>
      <c r="G1453" t="s">
        <v>7029</v>
      </c>
      <c r="I1453">
        <v>57.133284699999997</v>
      </c>
      <c r="J1453">
        <v>-105.040164</v>
      </c>
      <c r="K1453" s="1" t="str">
        <f>HYPERLINK("http://geochem.nrcan.gc.ca/cdogs/content/kwd/kwd020027_e.htm", "NGR lake sediment grab sample")</f>
        <v>NGR lake sediment grab sample</v>
      </c>
      <c r="L1453" s="1" t="str">
        <f>HYPERLINK("http://geochem.nrcan.gc.ca/cdogs/content/kwd/kwd080006_e.htm", "&lt;177 micron (NGR)")</f>
        <v>&lt;177 micron (NGR)</v>
      </c>
      <c r="M1453">
        <v>77</v>
      </c>
      <c r="N1453" t="s">
        <v>115</v>
      </c>
      <c r="O1453">
        <v>1452</v>
      </c>
      <c r="P1453">
        <v>1</v>
      </c>
      <c r="Q1453">
        <v>-2</v>
      </c>
      <c r="R1453">
        <v>1.1000000000000001</v>
      </c>
      <c r="S1453">
        <v>-2</v>
      </c>
      <c r="T1453">
        <v>80</v>
      </c>
      <c r="U1453">
        <v>21.8</v>
      </c>
      <c r="V1453">
        <v>-5</v>
      </c>
      <c r="W1453">
        <v>18</v>
      </c>
      <c r="X1453">
        <v>-5</v>
      </c>
      <c r="Y1453">
        <v>-20</v>
      </c>
      <c r="Z1453">
        <v>-0.5</v>
      </c>
      <c r="AA1453">
        <v>1</v>
      </c>
      <c r="AB1453">
        <v>0.3</v>
      </c>
      <c r="AC1453">
        <v>-1</v>
      </c>
      <c r="AD1453">
        <v>-50</v>
      </c>
      <c r="AE1453">
        <v>17</v>
      </c>
      <c r="AF1453">
        <v>0.4</v>
      </c>
      <c r="AG1453">
        <v>2</v>
      </c>
      <c r="AH1453">
        <v>0.11</v>
      </c>
      <c r="AI1453">
        <v>-10</v>
      </c>
      <c r="AJ1453">
        <v>9</v>
      </c>
      <c r="AK1453">
        <v>0.2</v>
      </c>
      <c r="AL1453">
        <v>3</v>
      </c>
      <c r="AM1453">
        <v>-5</v>
      </c>
      <c r="AN1453">
        <v>5</v>
      </c>
      <c r="AO1453">
        <v>-100</v>
      </c>
      <c r="AP1453">
        <v>-0.5</v>
      </c>
      <c r="AQ1453">
        <v>-0.5</v>
      </c>
      <c r="AR1453">
        <v>-10</v>
      </c>
      <c r="AS1453">
        <v>4.0999999999999996</v>
      </c>
      <c r="AT1453">
        <v>500</v>
      </c>
      <c r="AU1453">
        <v>5.2</v>
      </c>
      <c r="AV1453">
        <v>-1</v>
      </c>
      <c r="AW1453">
        <v>2</v>
      </c>
      <c r="AX1453">
        <v>100</v>
      </c>
      <c r="AY1453">
        <v>-200</v>
      </c>
    </row>
    <row r="1454" spans="1:51" x14ac:dyDescent="0.3">
      <c r="A1454" t="s">
        <v>7030</v>
      </c>
      <c r="B1454" t="s">
        <v>7031</v>
      </c>
      <c r="C1454" t="s">
        <v>7032</v>
      </c>
      <c r="D1454" s="1" t="str">
        <f>HYPERLINK("http://geochem.nrcan.gc.ca/cdogs/content/bdl/bdl211192_e.htm", "21:1192")</f>
        <v>21:1192</v>
      </c>
      <c r="E1454" s="1" t="str">
        <f>HYPERLINK("http://geochem.nrcan.gc.ca/cdogs/content/svy/svy210191_e.htm", "21:0191")</f>
        <v>21:0191</v>
      </c>
      <c r="F1454" t="s">
        <v>7033</v>
      </c>
      <c r="G1454" t="s">
        <v>7034</v>
      </c>
      <c r="I1454">
        <v>57.147436599999999</v>
      </c>
      <c r="J1454">
        <v>-105.0289734</v>
      </c>
      <c r="K1454" s="1" t="str">
        <f>HYPERLINK("http://geochem.nrcan.gc.ca/cdogs/content/kwd/kwd020027_e.htm", "NGR lake sediment grab sample")</f>
        <v>NGR lake sediment grab sample</v>
      </c>
      <c r="L1454" s="1" t="str">
        <f>HYPERLINK("http://geochem.nrcan.gc.ca/cdogs/content/kwd/kwd080006_e.htm", "&lt;177 micron (NGR)")</f>
        <v>&lt;177 micron (NGR)</v>
      </c>
      <c r="M1454">
        <v>77</v>
      </c>
      <c r="N1454" t="s">
        <v>121</v>
      </c>
      <c r="O1454">
        <v>1453</v>
      </c>
      <c r="P1454">
        <v>1</v>
      </c>
      <c r="Q1454">
        <v>-2</v>
      </c>
      <c r="R1454">
        <v>1.6</v>
      </c>
      <c r="S1454">
        <v>-2</v>
      </c>
      <c r="T1454">
        <v>90</v>
      </c>
      <c r="U1454">
        <v>11.8</v>
      </c>
      <c r="V1454">
        <v>-5</v>
      </c>
      <c r="W1454">
        <v>103</v>
      </c>
      <c r="X1454">
        <v>-5</v>
      </c>
      <c r="Y1454">
        <v>30</v>
      </c>
      <c r="Z1454">
        <v>0.6</v>
      </c>
      <c r="AA1454">
        <v>3</v>
      </c>
      <c r="AB1454">
        <v>0.6</v>
      </c>
      <c r="AC1454">
        <v>2</v>
      </c>
      <c r="AD1454">
        <v>-50</v>
      </c>
      <c r="AE1454">
        <v>80</v>
      </c>
      <c r="AF1454">
        <v>0.8</v>
      </c>
      <c r="AG1454">
        <v>-1</v>
      </c>
      <c r="AH1454">
        <v>0.21</v>
      </c>
      <c r="AI1454">
        <v>10</v>
      </c>
      <c r="AJ1454">
        <v>14</v>
      </c>
      <c r="AK1454">
        <v>-0.1</v>
      </c>
      <c r="AL1454">
        <v>6.1</v>
      </c>
      <c r="AM1454">
        <v>-5</v>
      </c>
      <c r="AN1454">
        <v>18.2</v>
      </c>
      <c r="AO1454">
        <v>-100</v>
      </c>
      <c r="AP1454">
        <v>-0.5</v>
      </c>
      <c r="AQ1454">
        <v>1.6</v>
      </c>
      <c r="AR1454">
        <v>-10</v>
      </c>
      <c r="AS1454">
        <v>13</v>
      </c>
      <c r="AT1454">
        <v>500</v>
      </c>
      <c r="AU1454">
        <v>7.8</v>
      </c>
      <c r="AV1454">
        <v>-1</v>
      </c>
      <c r="AW1454">
        <v>5</v>
      </c>
      <c r="AX1454">
        <v>-100</v>
      </c>
      <c r="AY1454">
        <v>-200</v>
      </c>
    </row>
    <row r="1455" spans="1:51" x14ac:dyDescent="0.3">
      <c r="A1455" t="s">
        <v>7035</v>
      </c>
      <c r="B1455" t="s">
        <v>7036</v>
      </c>
      <c r="C1455" t="s">
        <v>7037</v>
      </c>
      <c r="D1455" s="1" t="str">
        <f>HYPERLINK("http://geochem.nrcan.gc.ca/cdogs/content/bdl/bdl211192_e.htm", "21:1192")</f>
        <v>21:1192</v>
      </c>
      <c r="E1455" s="1" t="str">
        <f>HYPERLINK("http://geochem.nrcan.gc.ca/cdogs/content/svy/svy210191_e.htm", "21:0191")</f>
        <v>21:0191</v>
      </c>
      <c r="F1455" t="s">
        <v>7038</v>
      </c>
      <c r="G1455" t="s">
        <v>7039</v>
      </c>
      <c r="I1455">
        <v>57.187699100000003</v>
      </c>
      <c r="J1455">
        <v>-105.05762679999999</v>
      </c>
      <c r="K1455" s="1" t="str">
        <f>HYPERLINK("http://geochem.nrcan.gc.ca/cdogs/content/kwd/kwd020027_e.htm", "NGR lake sediment grab sample")</f>
        <v>NGR lake sediment grab sample</v>
      </c>
      <c r="L1455" s="1" t="str">
        <f>HYPERLINK("http://geochem.nrcan.gc.ca/cdogs/content/kwd/kwd080006_e.htm", "&lt;177 micron (NGR)")</f>
        <v>&lt;177 micron (NGR)</v>
      </c>
      <c r="M1455">
        <v>77</v>
      </c>
      <c r="N1455" t="s">
        <v>127</v>
      </c>
      <c r="O1455">
        <v>1454</v>
      </c>
      <c r="P1455">
        <v>1</v>
      </c>
      <c r="Q1455">
        <v>-2</v>
      </c>
      <c r="R1455">
        <v>1.9</v>
      </c>
      <c r="S1455">
        <v>-2</v>
      </c>
      <c r="T1455">
        <v>110</v>
      </c>
      <c r="U1455">
        <v>23.8</v>
      </c>
      <c r="V1455">
        <v>-5</v>
      </c>
      <c r="W1455">
        <v>32</v>
      </c>
      <c r="X1455">
        <v>5</v>
      </c>
      <c r="Y1455">
        <v>20</v>
      </c>
      <c r="Z1455">
        <v>-0.5</v>
      </c>
      <c r="AA1455">
        <v>-1</v>
      </c>
      <c r="AB1455">
        <v>3.7</v>
      </c>
      <c r="AC1455">
        <v>-1</v>
      </c>
      <c r="AD1455">
        <v>-50</v>
      </c>
      <c r="AE1455">
        <v>18</v>
      </c>
      <c r="AF1455">
        <v>0.3</v>
      </c>
      <c r="AG1455">
        <v>1</v>
      </c>
      <c r="AH1455">
        <v>0.06</v>
      </c>
      <c r="AI1455">
        <v>10</v>
      </c>
      <c r="AJ1455">
        <v>7</v>
      </c>
      <c r="AK1455">
        <v>-0.1</v>
      </c>
      <c r="AL1455">
        <v>3</v>
      </c>
      <c r="AM1455">
        <v>-5</v>
      </c>
      <c r="AN1455">
        <v>4.0999999999999996</v>
      </c>
      <c r="AO1455">
        <v>-100</v>
      </c>
      <c r="AP1455">
        <v>-0.5</v>
      </c>
      <c r="AQ1455">
        <v>-0.5</v>
      </c>
      <c r="AR1455">
        <v>-10</v>
      </c>
      <c r="AS1455">
        <v>5.6</v>
      </c>
      <c r="AT1455">
        <v>-500</v>
      </c>
      <c r="AU1455">
        <v>8.1</v>
      </c>
      <c r="AV1455">
        <v>-1</v>
      </c>
      <c r="AW1455">
        <v>-2</v>
      </c>
      <c r="AX1455">
        <v>100</v>
      </c>
      <c r="AY1455">
        <v>-200</v>
      </c>
    </row>
    <row r="1456" spans="1:51" x14ac:dyDescent="0.3">
      <c r="A1456" t="s">
        <v>7040</v>
      </c>
      <c r="B1456" t="s">
        <v>7041</v>
      </c>
      <c r="C1456" t="s">
        <v>7042</v>
      </c>
      <c r="D1456" s="1" t="str">
        <f>HYPERLINK("http://geochem.nrcan.gc.ca/cdogs/content/bdl/bdl211192_e.htm", "21:1192")</f>
        <v>21:1192</v>
      </c>
      <c r="E1456" s="1" t="str">
        <f>HYPERLINK("http://geochem.nrcan.gc.ca/cdogs/content/svy/svy210191_e.htm", "21:0191")</f>
        <v>21:0191</v>
      </c>
      <c r="F1456" t="s">
        <v>7043</v>
      </c>
      <c r="G1456" t="s">
        <v>7044</v>
      </c>
      <c r="I1456">
        <v>57.220831400000002</v>
      </c>
      <c r="J1456">
        <v>-105.0534516</v>
      </c>
      <c r="K1456" s="1" t="str">
        <f>HYPERLINK("http://geochem.nrcan.gc.ca/cdogs/content/kwd/kwd020027_e.htm", "NGR lake sediment grab sample")</f>
        <v>NGR lake sediment grab sample</v>
      </c>
      <c r="L1456" s="1" t="str">
        <f>HYPERLINK("http://geochem.nrcan.gc.ca/cdogs/content/kwd/kwd080006_e.htm", "&lt;177 micron (NGR)")</f>
        <v>&lt;177 micron (NGR)</v>
      </c>
      <c r="M1456">
        <v>77</v>
      </c>
      <c r="N1456" t="s">
        <v>133</v>
      </c>
      <c r="O1456">
        <v>1455</v>
      </c>
      <c r="P1456">
        <v>1</v>
      </c>
      <c r="Q1456">
        <v>-2</v>
      </c>
      <c r="R1456">
        <v>2.5</v>
      </c>
      <c r="S1456">
        <v>-2</v>
      </c>
      <c r="T1456">
        <v>110</v>
      </c>
      <c r="U1456">
        <v>26.3</v>
      </c>
      <c r="V1456">
        <v>-5</v>
      </c>
      <c r="W1456">
        <v>33</v>
      </c>
      <c r="X1456">
        <v>-5</v>
      </c>
      <c r="Y1456">
        <v>30</v>
      </c>
      <c r="Z1456">
        <v>0.6</v>
      </c>
      <c r="AA1456">
        <v>-1</v>
      </c>
      <c r="AB1456">
        <v>2</v>
      </c>
      <c r="AC1456">
        <v>3</v>
      </c>
      <c r="AD1456">
        <v>-50</v>
      </c>
      <c r="AE1456">
        <v>16</v>
      </c>
      <c r="AF1456">
        <v>0.3</v>
      </c>
      <c r="AG1456">
        <v>-1</v>
      </c>
      <c r="AH1456">
        <v>0.23</v>
      </c>
      <c r="AI1456">
        <v>-10</v>
      </c>
      <c r="AJ1456">
        <v>11</v>
      </c>
      <c r="AK1456">
        <v>-0.1</v>
      </c>
      <c r="AL1456">
        <v>2.9</v>
      </c>
      <c r="AM1456">
        <v>-5</v>
      </c>
      <c r="AN1456">
        <v>2.9</v>
      </c>
      <c r="AO1456">
        <v>-100</v>
      </c>
      <c r="AP1456">
        <v>-0.5</v>
      </c>
      <c r="AQ1456">
        <v>-0.5</v>
      </c>
      <c r="AR1456">
        <v>-10</v>
      </c>
      <c r="AS1456">
        <v>7</v>
      </c>
      <c r="AT1456">
        <v>800</v>
      </c>
      <c r="AU1456">
        <v>2.1</v>
      </c>
      <c r="AV1456">
        <v>-1</v>
      </c>
      <c r="AW1456">
        <v>-2</v>
      </c>
      <c r="AX1456">
        <v>-100</v>
      </c>
      <c r="AY1456">
        <v>-200</v>
      </c>
    </row>
    <row r="1457" spans="1:51" x14ac:dyDescent="0.3">
      <c r="A1457" t="s">
        <v>7045</v>
      </c>
      <c r="B1457" t="s">
        <v>7046</v>
      </c>
      <c r="C1457" t="s">
        <v>7047</v>
      </c>
      <c r="D1457" s="1" t="str">
        <f>HYPERLINK("http://geochem.nrcan.gc.ca/cdogs/content/bdl/bdl211192_e.htm", "21:1192")</f>
        <v>21:1192</v>
      </c>
      <c r="E1457" s="1" t="str">
        <f>HYPERLINK("http://geochem.nrcan.gc.ca/cdogs/content/svy/svy210191_e.htm", "21:0191")</f>
        <v>21:0191</v>
      </c>
      <c r="F1457" t="s">
        <v>7048</v>
      </c>
      <c r="G1457" t="s">
        <v>7049</v>
      </c>
      <c r="I1457">
        <v>57.243426800000002</v>
      </c>
      <c r="J1457">
        <v>-105.0471185</v>
      </c>
      <c r="K1457" s="1" t="str">
        <f>HYPERLINK("http://geochem.nrcan.gc.ca/cdogs/content/kwd/kwd020027_e.htm", "NGR lake sediment grab sample")</f>
        <v>NGR lake sediment grab sample</v>
      </c>
      <c r="L1457" s="1" t="str">
        <f>HYPERLINK("http://geochem.nrcan.gc.ca/cdogs/content/kwd/kwd080006_e.htm", "&lt;177 micron (NGR)")</f>
        <v>&lt;177 micron (NGR)</v>
      </c>
      <c r="M1457">
        <v>77</v>
      </c>
      <c r="N1457" t="s">
        <v>145</v>
      </c>
      <c r="O1457">
        <v>1456</v>
      </c>
      <c r="P1457">
        <v>1</v>
      </c>
      <c r="Q1457">
        <v>-2</v>
      </c>
      <c r="R1457">
        <v>3.8</v>
      </c>
      <c r="S1457">
        <v>-2</v>
      </c>
      <c r="T1457">
        <v>100</v>
      </c>
      <c r="U1457">
        <v>38.299999999999997</v>
      </c>
      <c r="V1457">
        <v>-5</v>
      </c>
      <c r="W1457">
        <v>28</v>
      </c>
      <c r="X1457">
        <v>7</v>
      </c>
      <c r="Y1457">
        <v>20</v>
      </c>
      <c r="Z1457">
        <v>0.7</v>
      </c>
      <c r="AA1457">
        <v>-1</v>
      </c>
      <c r="AB1457">
        <v>5.7</v>
      </c>
      <c r="AC1457">
        <v>2</v>
      </c>
      <c r="AD1457">
        <v>-50</v>
      </c>
      <c r="AE1457">
        <v>10</v>
      </c>
      <c r="AF1457">
        <v>-0.2</v>
      </c>
      <c r="AG1457">
        <v>1</v>
      </c>
      <c r="AH1457">
        <v>0.16</v>
      </c>
      <c r="AI1457">
        <v>-10</v>
      </c>
      <c r="AJ1457">
        <v>12</v>
      </c>
      <c r="AK1457">
        <v>0.1</v>
      </c>
      <c r="AL1457">
        <v>2.2000000000000002</v>
      </c>
      <c r="AM1457">
        <v>-5</v>
      </c>
      <c r="AN1457">
        <v>1.8</v>
      </c>
      <c r="AO1457">
        <v>-100</v>
      </c>
      <c r="AP1457">
        <v>-0.5</v>
      </c>
      <c r="AQ1457">
        <v>-0.5</v>
      </c>
      <c r="AR1457">
        <v>-10</v>
      </c>
      <c r="AS1457">
        <v>6.4</v>
      </c>
      <c r="AT1457">
        <v>700</v>
      </c>
      <c r="AU1457">
        <v>1</v>
      </c>
      <c r="AV1457">
        <v>-1</v>
      </c>
      <c r="AW1457">
        <v>-2</v>
      </c>
      <c r="AX1457">
        <v>200</v>
      </c>
      <c r="AY1457">
        <v>-200</v>
      </c>
    </row>
    <row r="1458" spans="1:51" x14ac:dyDescent="0.3">
      <c r="A1458" t="s">
        <v>7050</v>
      </c>
      <c r="B1458" t="s">
        <v>7051</v>
      </c>
      <c r="C1458" t="s">
        <v>7052</v>
      </c>
      <c r="D1458" s="1" t="str">
        <f>HYPERLINK("http://geochem.nrcan.gc.ca/cdogs/content/bdl/bdl211192_e.htm", "21:1192")</f>
        <v>21:1192</v>
      </c>
      <c r="E1458" s="1" t="str">
        <f>HYPERLINK("http://geochem.nrcan.gc.ca/cdogs/content/svy/svy210191_e.htm", "21:0191")</f>
        <v>21:0191</v>
      </c>
      <c r="F1458" t="s">
        <v>7053</v>
      </c>
      <c r="G1458" t="s">
        <v>7054</v>
      </c>
      <c r="I1458">
        <v>57.267577600000003</v>
      </c>
      <c r="J1458">
        <v>-105.0350449</v>
      </c>
      <c r="K1458" s="1" t="str">
        <f>HYPERLINK("http://geochem.nrcan.gc.ca/cdogs/content/kwd/kwd020027_e.htm", "NGR lake sediment grab sample")</f>
        <v>NGR lake sediment grab sample</v>
      </c>
      <c r="L1458" s="1" t="str">
        <f>HYPERLINK("http://geochem.nrcan.gc.ca/cdogs/content/kwd/kwd080006_e.htm", "&lt;177 micron (NGR)")</f>
        <v>&lt;177 micron (NGR)</v>
      </c>
      <c r="M1458">
        <v>77</v>
      </c>
      <c r="N1458" t="s">
        <v>151</v>
      </c>
      <c r="O1458">
        <v>1457</v>
      </c>
      <c r="P1458">
        <v>1</v>
      </c>
      <c r="Q1458">
        <v>-2</v>
      </c>
      <c r="R1458">
        <v>4.4000000000000004</v>
      </c>
      <c r="S1458">
        <v>-2</v>
      </c>
      <c r="T1458">
        <v>100</v>
      </c>
      <c r="U1458">
        <v>35.5</v>
      </c>
      <c r="V1458">
        <v>-5</v>
      </c>
      <c r="W1458">
        <v>25</v>
      </c>
      <c r="X1458">
        <v>8</v>
      </c>
      <c r="Y1458">
        <v>-20</v>
      </c>
      <c r="Z1458">
        <v>-0.5</v>
      </c>
      <c r="AA1458">
        <v>-1</v>
      </c>
      <c r="AB1458">
        <v>9.9</v>
      </c>
      <c r="AC1458">
        <v>3</v>
      </c>
      <c r="AD1458">
        <v>-50</v>
      </c>
      <c r="AE1458">
        <v>10</v>
      </c>
      <c r="AF1458">
        <v>-0.2</v>
      </c>
      <c r="AG1458">
        <v>-1</v>
      </c>
      <c r="AH1458">
        <v>0.24</v>
      </c>
      <c r="AI1458">
        <v>-10</v>
      </c>
      <c r="AJ1458">
        <v>11</v>
      </c>
      <c r="AK1458">
        <v>0.1</v>
      </c>
      <c r="AL1458">
        <v>2.1</v>
      </c>
      <c r="AM1458">
        <v>-5</v>
      </c>
      <c r="AN1458">
        <v>1.8</v>
      </c>
      <c r="AO1458">
        <v>-100</v>
      </c>
      <c r="AP1458">
        <v>-0.5</v>
      </c>
      <c r="AQ1458">
        <v>-0.5</v>
      </c>
      <c r="AR1458">
        <v>-10</v>
      </c>
      <c r="AS1458">
        <v>7.4</v>
      </c>
      <c r="AT1458">
        <v>800</v>
      </c>
      <c r="AU1458">
        <v>1</v>
      </c>
      <c r="AV1458">
        <v>-1</v>
      </c>
      <c r="AW1458">
        <v>-2</v>
      </c>
      <c r="AX1458">
        <v>200</v>
      </c>
      <c r="AY1458">
        <v>-200</v>
      </c>
    </row>
    <row r="1459" spans="1:51" x14ac:dyDescent="0.3">
      <c r="A1459" t="s">
        <v>7055</v>
      </c>
      <c r="B1459" t="s">
        <v>7056</v>
      </c>
      <c r="C1459" t="s">
        <v>7057</v>
      </c>
      <c r="D1459" s="1" t="str">
        <f>HYPERLINK("http://geochem.nrcan.gc.ca/cdogs/content/bdl/bdl211192_e.htm", "21:1192")</f>
        <v>21:1192</v>
      </c>
      <c r="E1459" s="1" t="str">
        <f>HYPERLINK("http://geochem.nrcan.gc.ca/cdogs/content/svy/svy210191_e.htm", "21:0191")</f>
        <v>21:0191</v>
      </c>
      <c r="F1459" t="s">
        <v>7058</v>
      </c>
      <c r="G1459" t="s">
        <v>7059</v>
      </c>
      <c r="I1459">
        <v>57.2508056</v>
      </c>
      <c r="J1459">
        <v>-105.0765626</v>
      </c>
      <c r="K1459" s="1" t="str">
        <f>HYPERLINK("http://geochem.nrcan.gc.ca/cdogs/content/kwd/kwd020027_e.htm", "NGR lake sediment grab sample")</f>
        <v>NGR lake sediment grab sample</v>
      </c>
      <c r="L1459" s="1" t="str">
        <f>HYPERLINK("http://geochem.nrcan.gc.ca/cdogs/content/kwd/kwd080006_e.htm", "&lt;177 micron (NGR)")</f>
        <v>&lt;177 micron (NGR)</v>
      </c>
      <c r="M1459">
        <v>77</v>
      </c>
      <c r="N1459" t="s">
        <v>157</v>
      </c>
      <c r="O1459">
        <v>1458</v>
      </c>
      <c r="P1459">
        <v>1</v>
      </c>
      <c r="Q1459">
        <v>-2</v>
      </c>
      <c r="R1459">
        <v>2.7</v>
      </c>
      <c r="S1459">
        <v>-2</v>
      </c>
      <c r="T1459">
        <v>100</v>
      </c>
      <c r="U1459">
        <v>37</v>
      </c>
      <c r="V1459">
        <v>-5</v>
      </c>
      <c r="W1459">
        <v>20</v>
      </c>
      <c r="X1459">
        <v>-5</v>
      </c>
      <c r="Y1459">
        <v>-20</v>
      </c>
      <c r="Z1459">
        <v>-0.5</v>
      </c>
      <c r="AA1459">
        <v>-1</v>
      </c>
      <c r="AB1459">
        <v>1.7</v>
      </c>
      <c r="AC1459">
        <v>1</v>
      </c>
      <c r="AD1459">
        <v>-50</v>
      </c>
      <c r="AE1459">
        <v>7</v>
      </c>
      <c r="AF1459">
        <v>-0.2</v>
      </c>
      <c r="AG1459">
        <v>-1</v>
      </c>
      <c r="AH1459">
        <v>0.1</v>
      </c>
      <c r="AI1459">
        <v>-10</v>
      </c>
      <c r="AJ1459">
        <v>-5</v>
      </c>
      <c r="AK1459">
        <v>-0.1</v>
      </c>
      <c r="AL1459">
        <v>1.7</v>
      </c>
      <c r="AM1459">
        <v>-5</v>
      </c>
      <c r="AN1459">
        <v>1.1000000000000001</v>
      </c>
      <c r="AO1459">
        <v>-100</v>
      </c>
      <c r="AP1459">
        <v>-0.5</v>
      </c>
      <c r="AQ1459">
        <v>-0.5</v>
      </c>
      <c r="AR1459">
        <v>-10</v>
      </c>
      <c r="AS1459">
        <v>4.7</v>
      </c>
      <c r="AT1459">
        <v>-500</v>
      </c>
      <c r="AU1459">
        <v>0.6</v>
      </c>
      <c r="AV1459">
        <v>-1</v>
      </c>
      <c r="AW1459">
        <v>-2</v>
      </c>
      <c r="AX1459">
        <v>100</v>
      </c>
      <c r="AY1459">
        <v>-200</v>
      </c>
    </row>
    <row r="1460" spans="1:51" x14ac:dyDescent="0.3">
      <c r="A1460" t="s">
        <v>7060</v>
      </c>
      <c r="B1460" t="s">
        <v>7061</v>
      </c>
      <c r="C1460" t="s">
        <v>7062</v>
      </c>
      <c r="D1460" s="1" t="str">
        <f>HYPERLINK("http://geochem.nrcan.gc.ca/cdogs/content/bdl/bdl211192_e.htm", "21:1192")</f>
        <v>21:1192</v>
      </c>
      <c r="E1460" s="1" t="str">
        <f>HYPERLINK("http://geochem.nrcan.gc.ca/cdogs/content/svy/svy210191_e.htm", "21:0191")</f>
        <v>21:0191</v>
      </c>
      <c r="F1460" t="s">
        <v>7063</v>
      </c>
      <c r="G1460" t="s">
        <v>7064</v>
      </c>
      <c r="I1460">
        <v>57.207630700000003</v>
      </c>
      <c r="J1460">
        <v>-105.0918576</v>
      </c>
      <c r="K1460" s="1" t="str">
        <f>HYPERLINK("http://geochem.nrcan.gc.ca/cdogs/content/kwd/kwd020027_e.htm", "NGR lake sediment grab sample")</f>
        <v>NGR lake sediment grab sample</v>
      </c>
      <c r="L1460" s="1" t="str">
        <f>HYPERLINK("http://geochem.nrcan.gc.ca/cdogs/content/kwd/kwd080006_e.htm", "&lt;177 micron (NGR)")</f>
        <v>&lt;177 micron (NGR)</v>
      </c>
      <c r="M1460">
        <v>77</v>
      </c>
      <c r="N1460" t="s">
        <v>163</v>
      </c>
      <c r="O1460">
        <v>1459</v>
      </c>
      <c r="P1460">
        <v>1</v>
      </c>
      <c r="Q1460">
        <v>-2</v>
      </c>
      <c r="R1460">
        <v>2.2000000000000002</v>
      </c>
      <c r="S1460">
        <v>-2</v>
      </c>
      <c r="T1460">
        <v>80</v>
      </c>
      <c r="U1460">
        <v>31.5</v>
      </c>
      <c r="V1460">
        <v>-5</v>
      </c>
      <c r="W1460">
        <v>35</v>
      </c>
      <c r="X1460">
        <v>-5</v>
      </c>
      <c r="Y1460">
        <v>20</v>
      </c>
      <c r="Z1460">
        <v>0.6</v>
      </c>
      <c r="AA1460">
        <v>-1</v>
      </c>
      <c r="AB1460">
        <v>1.8</v>
      </c>
      <c r="AC1460">
        <v>1</v>
      </c>
      <c r="AD1460">
        <v>-50</v>
      </c>
      <c r="AE1460">
        <v>18</v>
      </c>
      <c r="AF1460">
        <v>0.2</v>
      </c>
      <c r="AG1460">
        <v>-1</v>
      </c>
      <c r="AH1460">
        <v>0.1</v>
      </c>
      <c r="AI1460">
        <v>-10</v>
      </c>
      <c r="AJ1460">
        <v>9</v>
      </c>
      <c r="AK1460">
        <v>0.1</v>
      </c>
      <c r="AL1460">
        <v>3</v>
      </c>
      <c r="AM1460">
        <v>-5</v>
      </c>
      <c r="AN1460">
        <v>3.3</v>
      </c>
      <c r="AO1460">
        <v>-100</v>
      </c>
      <c r="AP1460">
        <v>-0.5</v>
      </c>
      <c r="AQ1460">
        <v>-0.5</v>
      </c>
      <c r="AR1460">
        <v>-10</v>
      </c>
      <c r="AS1460">
        <v>6.1</v>
      </c>
      <c r="AT1460">
        <v>-500</v>
      </c>
      <c r="AU1460">
        <v>2.5</v>
      </c>
      <c r="AV1460">
        <v>-1</v>
      </c>
      <c r="AW1460">
        <v>-2</v>
      </c>
      <c r="AX1460">
        <v>-100</v>
      </c>
      <c r="AY1460">
        <v>-200</v>
      </c>
    </row>
    <row r="1461" spans="1:51" x14ac:dyDescent="0.3">
      <c r="A1461" t="s">
        <v>7065</v>
      </c>
      <c r="B1461" t="s">
        <v>7066</v>
      </c>
      <c r="C1461" t="s">
        <v>7067</v>
      </c>
      <c r="D1461" s="1" t="str">
        <f>HYPERLINK("http://geochem.nrcan.gc.ca/cdogs/content/bdl/bdl211192_e.htm", "21:1192")</f>
        <v>21:1192</v>
      </c>
      <c r="E1461" s="1" t="str">
        <f>HYPERLINK("http://geochem.nrcan.gc.ca/cdogs/content/svy/svy210191_e.htm", "21:0191")</f>
        <v>21:0191</v>
      </c>
      <c r="F1461" t="s">
        <v>7068</v>
      </c>
      <c r="G1461" t="s">
        <v>7069</v>
      </c>
      <c r="I1461">
        <v>57.182788100000003</v>
      </c>
      <c r="J1461">
        <v>-105.1270533</v>
      </c>
      <c r="K1461" s="1" t="str">
        <f>HYPERLINK("http://geochem.nrcan.gc.ca/cdogs/content/kwd/kwd020027_e.htm", "NGR lake sediment grab sample")</f>
        <v>NGR lake sediment grab sample</v>
      </c>
      <c r="L1461" s="1" t="str">
        <f>HYPERLINK("http://geochem.nrcan.gc.ca/cdogs/content/kwd/kwd080006_e.htm", "&lt;177 micron (NGR)")</f>
        <v>&lt;177 micron (NGR)</v>
      </c>
      <c r="M1461">
        <v>77</v>
      </c>
      <c r="N1461" t="s">
        <v>169</v>
      </c>
      <c r="O1461">
        <v>1460</v>
      </c>
      <c r="P1461">
        <v>1</v>
      </c>
      <c r="Q1461">
        <v>-2</v>
      </c>
      <c r="R1461">
        <v>1.8</v>
      </c>
      <c r="S1461">
        <v>-2</v>
      </c>
      <c r="T1461">
        <v>70</v>
      </c>
      <c r="U1461">
        <v>41</v>
      </c>
      <c r="V1461">
        <v>-5</v>
      </c>
      <c r="W1461">
        <v>34</v>
      </c>
      <c r="X1461">
        <v>-5</v>
      </c>
      <c r="Y1461">
        <v>40</v>
      </c>
      <c r="Z1461">
        <v>-0.5</v>
      </c>
      <c r="AA1461">
        <v>-1</v>
      </c>
      <c r="AB1461">
        <v>4.0999999999999996</v>
      </c>
      <c r="AC1461">
        <v>1</v>
      </c>
      <c r="AD1461">
        <v>-50</v>
      </c>
      <c r="AE1461">
        <v>17</v>
      </c>
      <c r="AF1461">
        <v>0.3</v>
      </c>
      <c r="AG1461">
        <v>-1</v>
      </c>
      <c r="AH1461">
        <v>0.09</v>
      </c>
      <c r="AI1461">
        <v>-10</v>
      </c>
      <c r="AJ1461">
        <v>5</v>
      </c>
      <c r="AK1461">
        <v>-0.1</v>
      </c>
      <c r="AL1461">
        <v>3.9</v>
      </c>
      <c r="AM1461">
        <v>-5</v>
      </c>
      <c r="AN1461">
        <v>3.4</v>
      </c>
      <c r="AO1461">
        <v>-100</v>
      </c>
      <c r="AP1461">
        <v>-0.5</v>
      </c>
      <c r="AQ1461">
        <v>-0.5</v>
      </c>
      <c r="AR1461">
        <v>-10</v>
      </c>
      <c r="AS1461">
        <v>5.8</v>
      </c>
      <c r="AT1461">
        <v>-500</v>
      </c>
      <c r="AU1461">
        <v>3.6</v>
      </c>
      <c r="AV1461">
        <v>-1</v>
      </c>
      <c r="AW1461">
        <v>-2</v>
      </c>
      <c r="AX1461">
        <v>100</v>
      </c>
      <c r="AY1461">
        <v>-200</v>
      </c>
    </row>
    <row r="1462" spans="1:51" x14ac:dyDescent="0.3">
      <c r="A1462" t="s">
        <v>7070</v>
      </c>
      <c r="B1462" t="s">
        <v>7071</v>
      </c>
      <c r="C1462" t="s">
        <v>7072</v>
      </c>
      <c r="D1462" s="1" t="str">
        <f>HYPERLINK("http://geochem.nrcan.gc.ca/cdogs/content/bdl/bdl211192_e.htm", "21:1192")</f>
        <v>21:1192</v>
      </c>
      <c r="E1462" s="1" t="str">
        <f>HYPERLINK("http://geochem.nrcan.gc.ca/cdogs/content/svy/svy210191_e.htm", "21:0191")</f>
        <v>21:0191</v>
      </c>
      <c r="F1462" t="s">
        <v>7073</v>
      </c>
      <c r="G1462" t="s">
        <v>7074</v>
      </c>
      <c r="I1462">
        <v>57.152421699999998</v>
      </c>
      <c r="J1462">
        <v>-105.1107847</v>
      </c>
      <c r="K1462" s="1" t="str">
        <f>HYPERLINK("http://geochem.nrcan.gc.ca/cdogs/content/kwd/kwd020027_e.htm", "NGR lake sediment grab sample")</f>
        <v>NGR lake sediment grab sample</v>
      </c>
      <c r="L1462" s="1" t="str">
        <f>HYPERLINK("http://geochem.nrcan.gc.ca/cdogs/content/kwd/kwd080006_e.htm", "&lt;177 micron (NGR)")</f>
        <v>&lt;177 micron (NGR)</v>
      </c>
      <c r="M1462">
        <v>78</v>
      </c>
      <c r="N1462" t="s">
        <v>57</v>
      </c>
      <c r="O1462">
        <v>1461</v>
      </c>
      <c r="P1462">
        <v>7</v>
      </c>
      <c r="Q1462">
        <v>-2</v>
      </c>
      <c r="R1462">
        <v>2.9</v>
      </c>
      <c r="S1462">
        <v>-2</v>
      </c>
      <c r="T1462">
        <v>240</v>
      </c>
      <c r="U1462">
        <v>35.9</v>
      </c>
      <c r="V1462">
        <v>-5</v>
      </c>
      <c r="W1462">
        <v>73</v>
      </c>
      <c r="X1462">
        <v>8</v>
      </c>
      <c r="Y1462">
        <v>30</v>
      </c>
      <c r="Z1462">
        <v>0.8</v>
      </c>
      <c r="AA1462">
        <v>1</v>
      </c>
      <c r="AB1462">
        <v>1.6</v>
      </c>
      <c r="AC1462">
        <v>5</v>
      </c>
      <c r="AD1462">
        <v>-50</v>
      </c>
      <c r="AE1462">
        <v>36</v>
      </c>
      <c r="AF1462">
        <v>0.5</v>
      </c>
      <c r="AG1462">
        <v>2</v>
      </c>
      <c r="AH1462">
        <v>0.57999999999999996</v>
      </c>
      <c r="AI1462">
        <v>-10</v>
      </c>
      <c r="AJ1462">
        <v>30</v>
      </c>
      <c r="AK1462">
        <v>0.1</v>
      </c>
      <c r="AL1462">
        <v>6.2</v>
      </c>
      <c r="AM1462">
        <v>-5</v>
      </c>
      <c r="AN1462">
        <v>6.7</v>
      </c>
      <c r="AO1462">
        <v>-100</v>
      </c>
      <c r="AP1462">
        <v>-0.5</v>
      </c>
      <c r="AQ1462">
        <v>0.8</v>
      </c>
      <c r="AR1462">
        <v>-10</v>
      </c>
      <c r="AS1462">
        <v>13.4</v>
      </c>
      <c r="AT1462">
        <v>1000</v>
      </c>
      <c r="AU1462">
        <v>6</v>
      </c>
      <c r="AV1462">
        <v>-1</v>
      </c>
      <c r="AW1462">
        <v>3</v>
      </c>
      <c r="AX1462">
        <v>-100</v>
      </c>
      <c r="AY1462">
        <v>200</v>
      </c>
    </row>
    <row r="1463" spans="1:51" x14ac:dyDescent="0.3">
      <c r="A1463" t="s">
        <v>7075</v>
      </c>
      <c r="B1463" t="s">
        <v>7076</v>
      </c>
      <c r="C1463" t="s">
        <v>7077</v>
      </c>
      <c r="D1463" s="1" t="str">
        <f>HYPERLINK("http://geochem.nrcan.gc.ca/cdogs/content/bdl/bdl211192_e.htm", "21:1192")</f>
        <v>21:1192</v>
      </c>
      <c r="E1463" s="1" t="str">
        <f>HYPERLINK("http://geochem.nrcan.gc.ca/cdogs/content/svy/svy210191_e.htm", "21:0191")</f>
        <v>21:0191</v>
      </c>
      <c r="F1463" t="s">
        <v>7073</v>
      </c>
      <c r="G1463" t="s">
        <v>7078</v>
      </c>
      <c r="I1463">
        <v>57.152421699999998</v>
      </c>
      <c r="J1463">
        <v>-105.1107847</v>
      </c>
      <c r="K1463" s="1" t="str">
        <f>HYPERLINK("http://geochem.nrcan.gc.ca/cdogs/content/kwd/kwd020027_e.htm", "NGR lake sediment grab sample")</f>
        <v>NGR lake sediment grab sample</v>
      </c>
      <c r="L1463" s="1" t="str">
        <f>HYPERLINK("http://geochem.nrcan.gc.ca/cdogs/content/kwd/kwd080006_e.htm", "&lt;177 micron (NGR)")</f>
        <v>&lt;177 micron (NGR)</v>
      </c>
      <c r="M1463">
        <v>78</v>
      </c>
      <c r="N1463" t="s">
        <v>67</v>
      </c>
      <c r="O1463">
        <v>1462</v>
      </c>
      <c r="P1463">
        <v>1</v>
      </c>
      <c r="Q1463">
        <v>-2</v>
      </c>
      <c r="R1463">
        <v>2.5</v>
      </c>
      <c r="S1463">
        <v>-2</v>
      </c>
      <c r="T1463">
        <v>130</v>
      </c>
      <c r="U1463">
        <v>53</v>
      </c>
      <c r="V1463">
        <v>-5</v>
      </c>
      <c r="W1463">
        <v>81</v>
      </c>
      <c r="X1463">
        <v>7</v>
      </c>
      <c r="Y1463">
        <v>30</v>
      </c>
      <c r="Z1463">
        <v>0.9</v>
      </c>
      <c r="AA1463">
        <v>1</v>
      </c>
      <c r="AB1463">
        <v>1.1000000000000001</v>
      </c>
      <c r="AC1463">
        <v>2</v>
      </c>
      <c r="AD1463">
        <v>-50</v>
      </c>
      <c r="AE1463">
        <v>38</v>
      </c>
      <c r="AF1463">
        <v>0.6</v>
      </c>
      <c r="AG1463">
        <v>1</v>
      </c>
      <c r="AH1463">
        <v>0.1</v>
      </c>
      <c r="AI1463">
        <v>20</v>
      </c>
      <c r="AJ1463">
        <v>13</v>
      </c>
      <c r="AK1463">
        <v>0.1</v>
      </c>
      <c r="AL1463">
        <v>6.9</v>
      </c>
      <c r="AM1463">
        <v>-5</v>
      </c>
      <c r="AN1463">
        <v>7.4</v>
      </c>
      <c r="AO1463">
        <v>-100</v>
      </c>
      <c r="AP1463">
        <v>-0.5</v>
      </c>
      <c r="AQ1463">
        <v>0.8</v>
      </c>
      <c r="AR1463">
        <v>-10</v>
      </c>
      <c r="AS1463">
        <v>13.9</v>
      </c>
      <c r="AT1463">
        <v>-500</v>
      </c>
      <c r="AU1463">
        <v>7.4</v>
      </c>
      <c r="AV1463">
        <v>-1</v>
      </c>
      <c r="AW1463">
        <v>3</v>
      </c>
      <c r="AX1463">
        <v>100</v>
      </c>
      <c r="AY1463">
        <v>-200</v>
      </c>
    </row>
    <row r="1464" spans="1:51" x14ac:dyDescent="0.3">
      <c r="A1464" t="s">
        <v>7079</v>
      </c>
      <c r="B1464" t="s">
        <v>7080</v>
      </c>
      <c r="C1464" t="s">
        <v>7081</v>
      </c>
      <c r="D1464" s="1" t="str">
        <f>HYPERLINK("http://geochem.nrcan.gc.ca/cdogs/content/bdl/bdl211192_e.htm", "21:1192")</f>
        <v>21:1192</v>
      </c>
      <c r="E1464" s="1" t="str">
        <f>HYPERLINK("http://geochem.nrcan.gc.ca/cdogs/content/svy/svy210191_e.htm", "21:0191")</f>
        <v>21:0191</v>
      </c>
      <c r="F1464" t="s">
        <v>7073</v>
      </c>
      <c r="G1464" t="s">
        <v>7082</v>
      </c>
      <c r="I1464">
        <v>57.152421699999998</v>
      </c>
      <c r="J1464">
        <v>-105.1107847</v>
      </c>
      <c r="K1464" s="1" t="str">
        <f>HYPERLINK("http://geochem.nrcan.gc.ca/cdogs/content/kwd/kwd020027_e.htm", "NGR lake sediment grab sample")</f>
        <v>NGR lake sediment grab sample</v>
      </c>
      <c r="L1464" s="1" t="str">
        <f>HYPERLINK("http://geochem.nrcan.gc.ca/cdogs/content/kwd/kwd080006_e.htm", "&lt;177 micron (NGR)")</f>
        <v>&lt;177 micron (NGR)</v>
      </c>
      <c r="M1464">
        <v>78</v>
      </c>
      <c r="N1464" t="s">
        <v>62</v>
      </c>
      <c r="O1464">
        <v>1463</v>
      </c>
      <c r="P1464">
        <v>1</v>
      </c>
      <c r="Q1464">
        <v>-2</v>
      </c>
      <c r="R1464">
        <v>2.4</v>
      </c>
      <c r="S1464">
        <v>-2</v>
      </c>
      <c r="T1464">
        <v>140</v>
      </c>
      <c r="U1464">
        <v>52</v>
      </c>
      <c r="V1464">
        <v>-5</v>
      </c>
      <c r="W1464">
        <v>77</v>
      </c>
      <c r="X1464">
        <v>8</v>
      </c>
      <c r="Y1464">
        <v>30</v>
      </c>
      <c r="Z1464">
        <v>1</v>
      </c>
      <c r="AA1464">
        <v>1</v>
      </c>
      <c r="AB1464">
        <v>1.1000000000000001</v>
      </c>
      <c r="AC1464">
        <v>2</v>
      </c>
      <c r="AD1464">
        <v>-50</v>
      </c>
      <c r="AE1464">
        <v>38</v>
      </c>
      <c r="AF1464">
        <v>0.6</v>
      </c>
      <c r="AG1464">
        <v>2</v>
      </c>
      <c r="AH1464">
        <v>0.1</v>
      </c>
      <c r="AI1464">
        <v>10</v>
      </c>
      <c r="AJ1464">
        <v>11</v>
      </c>
      <c r="AK1464">
        <v>0.1</v>
      </c>
      <c r="AL1464">
        <v>6.8</v>
      </c>
      <c r="AM1464">
        <v>-5</v>
      </c>
      <c r="AN1464">
        <v>7.4</v>
      </c>
      <c r="AO1464">
        <v>-100</v>
      </c>
      <c r="AP1464">
        <v>-0.5</v>
      </c>
      <c r="AQ1464">
        <v>0.8</v>
      </c>
      <c r="AR1464">
        <v>-10</v>
      </c>
      <c r="AS1464">
        <v>14.3</v>
      </c>
      <c r="AT1464">
        <v>-500</v>
      </c>
      <c r="AU1464">
        <v>7.3</v>
      </c>
      <c r="AV1464">
        <v>-1</v>
      </c>
      <c r="AW1464">
        <v>3</v>
      </c>
      <c r="AX1464">
        <v>100</v>
      </c>
      <c r="AY1464">
        <v>-200</v>
      </c>
    </row>
    <row r="1465" spans="1:51" x14ac:dyDescent="0.3">
      <c r="A1465" t="s">
        <v>7083</v>
      </c>
      <c r="B1465" t="s">
        <v>7084</v>
      </c>
      <c r="C1465" t="s">
        <v>7085</v>
      </c>
      <c r="D1465" s="1" t="str">
        <f>HYPERLINK("http://geochem.nrcan.gc.ca/cdogs/content/bdl/bdl211192_e.htm", "21:1192")</f>
        <v>21:1192</v>
      </c>
      <c r="E1465" s="1" t="str">
        <f>HYPERLINK("http://geochem.nrcan.gc.ca/cdogs/content/svy/svy210191_e.htm", "21:0191")</f>
        <v>21:0191</v>
      </c>
      <c r="F1465" t="s">
        <v>7086</v>
      </c>
      <c r="G1465" t="s">
        <v>7087</v>
      </c>
      <c r="I1465">
        <v>57.154465399999999</v>
      </c>
      <c r="J1465">
        <v>-105.16418590000001</v>
      </c>
      <c r="K1465" s="1" t="str">
        <f>HYPERLINK("http://geochem.nrcan.gc.ca/cdogs/content/kwd/kwd020027_e.htm", "NGR lake sediment grab sample")</f>
        <v>NGR lake sediment grab sample</v>
      </c>
      <c r="L1465" s="1" t="str">
        <f>HYPERLINK("http://geochem.nrcan.gc.ca/cdogs/content/kwd/kwd080006_e.htm", "&lt;177 micron (NGR)")</f>
        <v>&lt;177 micron (NGR)</v>
      </c>
      <c r="M1465">
        <v>78</v>
      </c>
      <c r="N1465" t="s">
        <v>73</v>
      </c>
      <c r="O1465">
        <v>1464</v>
      </c>
      <c r="P1465">
        <v>1</v>
      </c>
      <c r="Q1465">
        <v>-2</v>
      </c>
      <c r="R1465">
        <v>4.2</v>
      </c>
      <c r="S1465">
        <v>-2</v>
      </c>
      <c r="T1465">
        <v>330</v>
      </c>
      <c r="U1465">
        <v>17</v>
      </c>
      <c r="V1465">
        <v>-5</v>
      </c>
      <c r="W1465">
        <v>68</v>
      </c>
      <c r="X1465">
        <v>9</v>
      </c>
      <c r="Y1465">
        <v>60</v>
      </c>
      <c r="Z1465">
        <v>1</v>
      </c>
      <c r="AA1465">
        <v>-1</v>
      </c>
      <c r="AB1465">
        <v>6.5</v>
      </c>
      <c r="AC1465">
        <v>8</v>
      </c>
      <c r="AD1465">
        <v>-50</v>
      </c>
      <c r="AE1465">
        <v>32</v>
      </c>
      <c r="AF1465">
        <v>0.5</v>
      </c>
      <c r="AG1465">
        <v>-1</v>
      </c>
      <c r="AH1465">
        <v>1.02</v>
      </c>
      <c r="AI1465">
        <v>-10</v>
      </c>
      <c r="AJ1465">
        <v>43</v>
      </c>
      <c r="AK1465">
        <v>0.1</v>
      </c>
      <c r="AL1465">
        <v>6.1</v>
      </c>
      <c r="AM1465">
        <v>-5</v>
      </c>
      <c r="AN1465">
        <v>5.0999999999999996</v>
      </c>
      <c r="AO1465">
        <v>-100</v>
      </c>
      <c r="AP1465">
        <v>0.7</v>
      </c>
      <c r="AQ1465">
        <v>0.6</v>
      </c>
      <c r="AR1465">
        <v>-10</v>
      </c>
      <c r="AS1465">
        <v>11.5</v>
      </c>
      <c r="AT1465">
        <v>1600</v>
      </c>
      <c r="AU1465">
        <v>3.1</v>
      </c>
      <c r="AV1465">
        <v>-1</v>
      </c>
      <c r="AW1465">
        <v>3</v>
      </c>
      <c r="AX1465">
        <v>-100</v>
      </c>
      <c r="AY1465">
        <v>200</v>
      </c>
    </row>
    <row r="1466" spans="1:51" x14ac:dyDescent="0.3">
      <c r="A1466" t="s">
        <v>7088</v>
      </c>
      <c r="B1466" t="s">
        <v>7089</v>
      </c>
      <c r="C1466" t="s">
        <v>7090</v>
      </c>
      <c r="D1466" s="1" t="str">
        <f>HYPERLINK("http://geochem.nrcan.gc.ca/cdogs/content/bdl/bdl211192_e.htm", "21:1192")</f>
        <v>21:1192</v>
      </c>
      <c r="E1466" s="1" t="str">
        <f>HYPERLINK("http://geochem.nrcan.gc.ca/cdogs/content/svy/svy210191_e.htm", "21:0191")</f>
        <v>21:0191</v>
      </c>
      <c r="F1466" t="s">
        <v>7091</v>
      </c>
      <c r="G1466" t="s">
        <v>7092</v>
      </c>
      <c r="I1466">
        <v>57.188963200000003</v>
      </c>
      <c r="J1466">
        <v>-105.1826033</v>
      </c>
      <c r="K1466" s="1" t="str">
        <f>HYPERLINK("http://geochem.nrcan.gc.ca/cdogs/content/kwd/kwd020027_e.htm", "NGR lake sediment grab sample")</f>
        <v>NGR lake sediment grab sample</v>
      </c>
      <c r="L1466" s="1" t="str">
        <f>HYPERLINK("http://geochem.nrcan.gc.ca/cdogs/content/kwd/kwd080006_e.htm", "&lt;177 micron (NGR)")</f>
        <v>&lt;177 micron (NGR)</v>
      </c>
      <c r="M1466">
        <v>78</v>
      </c>
      <c r="N1466" t="s">
        <v>79</v>
      </c>
      <c r="O1466">
        <v>1465</v>
      </c>
      <c r="P1466">
        <v>1</v>
      </c>
      <c r="Q1466">
        <v>-2</v>
      </c>
      <c r="R1466">
        <v>4.3</v>
      </c>
      <c r="S1466">
        <v>-2</v>
      </c>
      <c r="T1466">
        <v>220</v>
      </c>
      <c r="U1466">
        <v>27.6</v>
      </c>
      <c r="V1466">
        <v>-5</v>
      </c>
      <c r="W1466">
        <v>60</v>
      </c>
      <c r="X1466">
        <v>12</v>
      </c>
      <c r="Y1466">
        <v>40</v>
      </c>
      <c r="Z1466">
        <v>1.5</v>
      </c>
      <c r="AA1466">
        <v>1</v>
      </c>
      <c r="AB1466">
        <v>7.9</v>
      </c>
      <c r="AC1466">
        <v>6</v>
      </c>
      <c r="AD1466">
        <v>-50</v>
      </c>
      <c r="AE1466">
        <v>28</v>
      </c>
      <c r="AF1466">
        <v>0.4</v>
      </c>
      <c r="AG1466">
        <v>2</v>
      </c>
      <c r="AH1466">
        <v>0.44</v>
      </c>
      <c r="AI1466">
        <v>20</v>
      </c>
      <c r="AJ1466">
        <v>34</v>
      </c>
      <c r="AK1466">
        <v>0.2</v>
      </c>
      <c r="AL1466">
        <v>5.9</v>
      </c>
      <c r="AM1466">
        <v>-5</v>
      </c>
      <c r="AN1466">
        <v>4.9000000000000004</v>
      </c>
      <c r="AO1466">
        <v>-100</v>
      </c>
      <c r="AP1466">
        <v>0.6</v>
      </c>
      <c r="AQ1466">
        <v>0.5</v>
      </c>
      <c r="AR1466">
        <v>-10</v>
      </c>
      <c r="AS1466">
        <v>13.5</v>
      </c>
      <c r="AT1466">
        <v>1500</v>
      </c>
      <c r="AU1466">
        <v>3.3</v>
      </c>
      <c r="AV1466">
        <v>-1</v>
      </c>
      <c r="AW1466">
        <v>3</v>
      </c>
      <c r="AX1466">
        <v>200</v>
      </c>
      <c r="AY1466">
        <v>-200</v>
      </c>
    </row>
    <row r="1467" spans="1:51" x14ac:dyDescent="0.3">
      <c r="A1467" t="s">
        <v>7093</v>
      </c>
      <c r="B1467" t="s">
        <v>7094</v>
      </c>
      <c r="C1467" t="s">
        <v>7095</v>
      </c>
      <c r="D1467" s="1" t="str">
        <f>HYPERLINK("http://geochem.nrcan.gc.ca/cdogs/content/bdl/bdl211192_e.htm", "21:1192")</f>
        <v>21:1192</v>
      </c>
      <c r="E1467" s="1" t="str">
        <f>HYPERLINK("http://geochem.nrcan.gc.ca/cdogs/content/svy/svy210191_e.htm", "21:0191")</f>
        <v>21:0191</v>
      </c>
      <c r="F1467" t="s">
        <v>7096</v>
      </c>
      <c r="G1467" t="s">
        <v>7097</v>
      </c>
      <c r="I1467">
        <v>57.1829781</v>
      </c>
      <c r="J1467">
        <v>-105.23761500000001</v>
      </c>
      <c r="K1467" s="1" t="str">
        <f>HYPERLINK("http://geochem.nrcan.gc.ca/cdogs/content/kwd/kwd020027_e.htm", "NGR lake sediment grab sample")</f>
        <v>NGR lake sediment grab sample</v>
      </c>
      <c r="L1467" s="1" t="str">
        <f>HYPERLINK("http://geochem.nrcan.gc.ca/cdogs/content/kwd/kwd080006_e.htm", "&lt;177 micron (NGR)")</f>
        <v>&lt;177 micron (NGR)</v>
      </c>
      <c r="M1467">
        <v>78</v>
      </c>
      <c r="N1467" t="s">
        <v>85</v>
      </c>
      <c r="O1467">
        <v>1466</v>
      </c>
      <c r="P1467">
        <v>1</v>
      </c>
      <c r="Q1467">
        <v>-2</v>
      </c>
      <c r="R1467">
        <v>6.7</v>
      </c>
      <c r="S1467">
        <v>-2</v>
      </c>
      <c r="T1467">
        <v>80</v>
      </c>
      <c r="U1467">
        <v>33.200000000000003</v>
      </c>
      <c r="V1467">
        <v>-5</v>
      </c>
      <c r="W1467">
        <v>9</v>
      </c>
      <c r="X1467">
        <v>12</v>
      </c>
      <c r="Y1467">
        <v>-20</v>
      </c>
      <c r="Z1467">
        <v>-0.5</v>
      </c>
      <c r="AA1467">
        <v>-1</v>
      </c>
      <c r="AB1467">
        <v>43.6</v>
      </c>
      <c r="AC1467">
        <v>-1</v>
      </c>
      <c r="AD1467">
        <v>-50</v>
      </c>
      <c r="AE1467">
        <v>4</v>
      </c>
      <c r="AF1467">
        <v>-0.2</v>
      </c>
      <c r="AG1467">
        <v>-1</v>
      </c>
      <c r="AH1467">
        <v>0.04</v>
      </c>
      <c r="AI1467">
        <v>20</v>
      </c>
      <c r="AJ1467">
        <v>-5</v>
      </c>
      <c r="AK1467">
        <v>-0.1</v>
      </c>
      <c r="AL1467">
        <v>2.8</v>
      </c>
      <c r="AM1467">
        <v>-5</v>
      </c>
      <c r="AN1467">
        <v>0.9</v>
      </c>
      <c r="AO1467">
        <v>-100</v>
      </c>
      <c r="AP1467">
        <v>-0.5</v>
      </c>
      <c r="AQ1467">
        <v>-0.5</v>
      </c>
      <c r="AR1467">
        <v>-10</v>
      </c>
      <c r="AS1467">
        <v>2.6</v>
      </c>
      <c r="AT1467">
        <v>-500</v>
      </c>
      <c r="AU1467">
        <v>0.6</v>
      </c>
      <c r="AV1467">
        <v>-1</v>
      </c>
      <c r="AW1467">
        <v>-2</v>
      </c>
      <c r="AX1467">
        <v>100</v>
      </c>
      <c r="AY1467">
        <v>-200</v>
      </c>
    </row>
    <row r="1468" spans="1:51" x14ac:dyDescent="0.3">
      <c r="A1468" t="s">
        <v>7098</v>
      </c>
      <c r="B1468" t="s">
        <v>7099</v>
      </c>
      <c r="C1468" t="s">
        <v>7100</v>
      </c>
      <c r="D1468" s="1" t="str">
        <f>HYPERLINK("http://geochem.nrcan.gc.ca/cdogs/content/bdl/bdl211192_e.htm", "21:1192")</f>
        <v>21:1192</v>
      </c>
      <c r="E1468" s="1" t="str">
        <f>HYPERLINK("http://geochem.nrcan.gc.ca/cdogs/content/svy/svy210191_e.htm", "21:0191")</f>
        <v>21:0191</v>
      </c>
      <c r="F1468" t="s">
        <v>7101</v>
      </c>
      <c r="G1468" t="s">
        <v>7102</v>
      </c>
      <c r="I1468">
        <v>57.167130800000002</v>
      </c>
      <c r="J1468">
        <v>-105.21808470000001</v>
      </c>
      <c r="K1468" s="1" t="str">
        <f>HYPERLINK("http://geochem.nrcan.gc.ca/cdogs/content/kwd/kwd020027_e.htm", "NGR lake sediment grab sample")</f>
        <v>NGR lake sediment grab sample</v>
      </c>
      <c r="L1468" s="1" t="str">
        <f>HYPERLINK("http://geochem.nrcan.gc.ca/cdogs/content/kwd/kwd080006_e.htm", "&lt;177 micron (NGR)")</f>
        <v>&lt;177 micron (NGR)</v>
      </c>
      <c r="M1468">
        <v>78</v>
      </c>
      <c r="N1468" t="s">
        <v>91</v>
      </c>
      <c r="O1468">
        <v>1467</v>
      </c>
      <c r="P1468">
        <v>1</v>
      </c>
      <c r="Q1468">
        <v>-2</v>
      </c>
      <c r="R1468">
        <v>2.8</v>
      </c>
      <c r="S1468">
        <v>-2</v>
      </c>
      <c r="T1468">
        <v>100</v>
      </c>
      <c r="U1468">
        <v>27</v>
      </c>
      <c r="V1468">
        <v>-5</v>
      </c>
      <c r="W1468">
        <v>17</v>
      </c>
      <c r="X1468">
        <v>10</v>
      </c>
      <c r="Y1468">
        <v>30</v>
      </c>
      <c r="Z1468">
        <v>0.9</v>
      </c>
      <c r="AA1468">
        <v>-1</v>
      </c>
      <c r="AB1468">
        <v>3.5</v>
      </c>
      <c r="AC1468">
        <v>-1</v>
      </c>
      <c r="AD1468">
        <v>-50</v>
      </c>
      <c r="AE1468">
        <v>7</v>
      </c>
      <c r="AF1468">
        <v>-0.2</v>
      </c>
      <c r="AG1468">
        <v>-1</v>
      </c>
      <c r="AH1468">
        <v>7.0000000000000007E-2</v>
      </c>
      <c r="AI1468">
        <v>20</v>
      </c>
      <c r="AJ1468">
        <v>9</v>
      </c>
      <c r="AK1468">
        <v>-0.1</v>
      </c>
      <c r="AL1468">
        <v>2.2999999999999998</v>
      </c>
      <c r="AM1468">
        <v>-5</v>
      </c>
      <c r="AN1468">
        <v>1.8</v>
      </c>
      <c r="AO1468">
        <v>-100</v>
      </c>
      <c r="AP1468">
        <v>-0.5</v>
      </c>
      <c r="AQ1468">
        <v>-0.5</v>
      </c>
      <c r="AR1468">
        <v>-10</v>
      </c>
      <c r="AS1468">
        <v>4.3</v>
      </c>
      <c r="AT1468">
        <v>-500</v>
      </c>
      <c r="AU1468">
        <v>1.8</v>
      </c>
      <c r="AV1468">
        <v>-1</v>
      </c>
      <c r="AW1468">
        <v>-2</v>
      </c>
      <c r="AX1468">
        <v>200</v>
      </c>
      <c r="AY1468">
        <v>-200</v>
      </c>
    </row>
    <row r="1469" spans="1:51" x14ac:dyDescent="0.3">
      <c r="A1469" t="s">
        <v>7103</v>
      </c>
      <c r="B1469" t="s">
        <v>7104</v>
      </c>
      <c r="C1469" t="s">
        <v>7105</v>
      </c>
      <c r="D1469" s="1" t="str">
        <f>HYPERLINK("http://geochem.nrcan.gc.ca/cdogs/content/bdl/bdl211192_e.htm", "21:1192")</f>
        <v>21:1192</v>
      </c>
      <c r="E1469" s="1" t="str">
        <f>HYPERLINK("http://geochem.nrcan.gc.ca/cdogs/content/svy/svy210191_e.htm", "21:0191")</f>
        <v>21:0191</v>
      </c>
      <c r="F1469" t="s">
        <v>7106</v>
      </c>
      <c r="G1469" t="s">
        <v>7107</v>
      </c>
      <c r="I1469">
        <v>57.132041399999999</v>
      </c>
      <c r="J1469">
        <v>-105.19650040000001</v>
      </c>
      <c r="K1469" s="1" t="str">
        <f>HYPERLINK("http://geochem.nrcan.gc.ca/cdogs/content/kwd/kwd020027_e.htm", "NGR lake sediment grab sample")</f>
        <v>NGR lake sediment grab sample</v>
      </c>
      <c r="L1469" s="1" t="str">
        <f>HYPERLINK("http://geochem.nrcan.gc.ca/cdogs/content/kwd/kwd080006_e.htm", "&lt;177 micron (NGR)")</f>
        <v>&lt;177 micron (NGR)</v>
      </c>
      <c r="M1469">
        <v>78</v>
      </c>
      <c r="N1469" t="s">
        <v>97</v>
      </c>
      <c r="O1469">
        <v>1468</v>
      </c>
      <c r="P1469">
        <v>1</v>
      </c>
      <c r="Q1469">
        <v>-2</v>
      </c>
      <c r="R1469">
        <v>2</v>
      </c>
      <c r="S1469">
        <v>-2</v>
      </c>
      <c r="T1469">
        <v>110</v>
      </c>
      <c r="U1469">
        <v>35.9</v>
      </c>
      <c r="V1469">
        <v>-5</v>
      </c>
      <c r="W1469">
        <v>35</v>
      </c>
      <c r="X1469">
        <v>-5</v>
      </c>
      <c r="Y1469">
        <v>30</v>
      </c>
      <c r="Z1469">
        <v>0.8</v>
      </c>
      <c r="AA1469">
        <v>-1</v>
      </c>
      <c r="AB1469">
        <v>2.2000000000000002</v>
      </c>
      <c r="AC1469">
        <v>3</v>
      </c>
      <c r="AD1469">
        <v>-50</v>
      </c>
      <c r="AE1469">
        <v>15</v>
      </c>
      <c r="AF1469">
        <v>0.3</v>
      </c>
      <c r="AG1469">
        <v>-1</v>
      </c>
      <c r="AH1469">
        <v>0.2</v>
      </c>
      <c r="AI1469">
        <v>10</v>
      </c>
      <c r="AJ1469">
        <v>12</v>
      </c>
      <c r="AK1469">
        <v>-0.1</v>
      </c>
      <c r="AL1469">
        <v>4.5</v>
      </c>
      <c r="AM1469">
        <v>-5</v>
      </c>
      <c r="AN1469">
        <v>3.3</v>
      </c>
      <c r="AO1469">
        <v>-100</v>
      </c>
      <c r="AP1469">
        <v>-0.5</v>
      </c>
      <c r="AQ1469">
        <v>-0.5</v>
      </c>
      <c r="AR1469">
        <v>-10</v>
      </c>
      <c r="AS1469">
        <v>7.9</v>
      </c>
      <c r="AT1469">
        <v>1000</v>
      </c>
      <c r="AU1469">
        <v>3</v>
      </c>
      <c r="AV1469">
        <v>-1</v>
      </c>
      <c r="AW1469">
        <v>-2</v>
      </c>
      <c r="AX1469">
        <v>-100</v>
      </c>
      <c r="AY1469">
        <v>-200</v>
      </c>
    </row>
    <row r="1470" spans="1:51" x14ac:dyDescent="0.3">
      <c r="A1470" t="s">
        <v>7108</v>
      </c>
      <c r="B1470" t="s">
        <v>7109</v>
      </c>
      <c r="C1470" t="s">
        <v>7110</v>
      </c>
      <c r="D1470" s="1" t="str">
        <f>HYPERLINK("http://geochem.nrcan.gc.ca/cdogs/content/bdl/bdl211192_e.htm", "21:1192")</f>
        <v>21:1192</v>
      </c>
      <c r="E1470" s="1" t="str">
        <f>HYPERLINK("http://geochem.nrcan.gc.ca/cdogs/content/svy/svy210191_e.htm", "21:0191")</f>
        <v>21:0191</v>
      </c>
      <c r="F1470" t="s">
        <v>7111</v>
      </c>
      <c r="G1470" t="s">
        <v>7112</v>
      </c>
      <c r="I1470">
        <v>57.146728000000003</v>
      </c>
      <c r="J1470">
        <v>-105.26557990000001</v>
      </c>
      <c r="K1470" s="1" t="str">
        <f>HYPERLINK("http://geochem.nrcan.gc.ca/cdogs/content/kwd/kwd020027_e.htm", "NGR lake sediment grab sample")</f>
        <v>NGR lake sediment grab sample</v>
      </c>
      <c r="L1470" s="1" t="str">
        <f>HYPERLINK("http://geochem.nrcan.gc.ca/cdogs/content/kwd/kwd080006_e.htm", "&lt;177 micron (NGR)")</f>
        <v>&lt;177 micron (NGR)</v>
      </c>
      <c r="M1470">
        <v>78</v>
      </c>
      <c r="N1470" t="s">
        <v>103</v>
      </c>
      <c r="O1470">
        <v>1469</v>
      </c>
      <c r="P1470">
        <v>1</v>
      </c>
      <c r="Q1470">
        <v>-2</v>
      </c>
      <c r="R1470">
        <v>3.8</v>
      </c>
      <c r="S1470">
        <v>-2</v>
      </c>
      <c r="T1470">
        <v>180</v>
      </c>
      <c r="U1470">
        <v>29.6</v>
      </c>
      <c r="V1470">
        <v>-5</v>
      </c>
      <c r="W1470">
        <v>56</v>
      </c>
      <c r="X1470">
        <v>9</v>
      </c>
      <c r="Y1470">
        <v>40</v>
      </c>
      <c r="Z1470">
        <v>1</v>
      </c>
      <c r="AA1470">
        <v>-1</v>
      </c>
      <c r="AB1470">
        <v>3</v>
      </c>
      <c r="AC1470">
        <v>7</v>
      </c>
      <c r="AD1470">
        <v>-50</v>
      </c>
      <c r="AE1470">
        <v>24</v>
      </c>
      <c r="AF1470">
        <v>0.4</v>
      </c>
      <c r="AG1470">
        <v>2</v>
      </c>
      <c r="AH1470">
        <v>0.44</v>
      </c>
      <c r="AI1470">
        <v>20</v>
      </c>
      <c r="AJ1470">
        <v>27</v>
      </c>
      <c r="AK1470">
        <v>0.2</v>
      </c>
      <c r="AL1470">
        <v>7.5</v>
      </c>
      <c r="AM1470">
        <v>-5</v>
      </c>
      <c r="AN1470">
        <v>4.4000000000000004</v>
      </c>
      <c r="AO1470">
        <v>-100</v>
      </c>
      <c r="AP1470">
        <v>0.5</v>
      </c>
      <c r="AQ1470">
        <v>0.6</v>
      </c>
      <c r="AR1470">
        <v>-10</v>
      </c>
      <c r="AS1470">
        <v>13.2</v>
      </c>
      <c r="AT1470">
        <v>1600</v>
      </c>
      <c r="AU1470">
        <v>5.3</v>
      </c>
      <c r="AV1470">
        <v>-1</v>
      </c>
      <c r="AW1470">
        <v>2</v>
      </c>
      <c r="AX1470">
        <v>100</v>
      </c>
      <c r="AY1470">
        <v>300</v>
      </c>
    </row>
    <row r="1471" spans="1:51" x14ac:dyDescent="0.3">
      <c r="A1471" t="s">
        <v>7113</v>
      </c>
      <c r="B1471" t="s">
        <v>7114</v>
      </c>
      <c r="C1471" t="s">
        <v>7115</v>
      </c>
      <c r="D1471" s="1" t="str">
        <f>HYPERLINK("http://geochem.nrcan.gc.ca/cdogs/content/bdl/bdl211192_e.htm", "21:1192")</f>
        <v>21:1192</v>
      </c>
      <c r="E1471" s="1" t="str">
        <f>HYPERLINK("http://geochem.nrcan.gc.ca/cdogs/content/svy/svy210191_e.htm", "21:0191")</f>
        <v>21:0191</v>
      </c>
      <c r="F1471" t="s">
        <v>7116</v>
      </c>
      <c r="G1471" t="s">
        <v>7117</v>
      </c>
      <c r="I1471">
        <v>57.164802100000003</v>
      </c>
      <c r="J1471">
        <v>-105.3126367</v>
      </c>
      <c r="K1471" s="1" t="str">
        <f>HYPERLINK("http://geochem.nrcan.gc.ca/cdogs/content/kwd/kwd020027_e.htm", "NGR lake sediment grab sample")</f>
        <v>NGR lake sediment grab sample</v>
      </c>
      <c r="L1471" s="1" t="str">
        <f>HYPERLINK("http://geochem.nrcan.gc.ca/cdogs/content/kwd/kwd080006_e.htm", "&lt;177 micron (NGR)")</f>
        <v>&lt;177 micron (NGR)</v>
      </c>
      <c r="M1471">
        <v>78</v>
      </c>
      <c r="N1471" t="s">
        <v>109</v>
      </c>
      <c r="O1471">
        <v>1470</v>
      </c>
      <c r="P1471">
        <v>1</v>
      </c>
      <c r="Q1471">
        <v>-2</v>
      </c>
      <c r="R1471">
        <v>2</v>
      </c>
      <c r="S1471">
        <v>-2</v>
      </c>
      <c r="T1471">
        <v>140</v>
      </c>
      <c r="U1471">
        <v>32</v>
      </c>
      <c r="V1471">
        <v>-5</v>
      </c>
      <c r="W1471">
        <v>42</v>
      </c>
      <c r="X1471">
        <v>6</v>
      </c>
      <c r="Y1471">
        <v>40</v>
      </c>
      <c r="Z1471">
        <v>2.2999999999999998</v>
      </c>
      <c r="AA1471">
        <v>-1</v>
      </c>
      <c r="AB1471">
        <v>1.3</v>
      </c>
      <c r="AC1471">
        <v>3</v>
      </c>
      <c r="AD1471">
        <v>-50</v>
      </c>
      <c r="AE1471">
        <v>20</v>
      </c>
      <c r="AF1471">
        <v>0.4</v>
      </c>
      <c r="AG1471">
        <v>-1</v>
      </c>
      <c r="AH1471">
        <v>0.22</v>
      </c>
      <c r="AI1471">
        <v>20</v>
      </c>
      <c r="AJ1471">
        <v>39</v>
      </c>
      <c r="AK1471">
        <v>-0.1</v>
      </c>
      <c r="AL1471">
        <v>8.6999999999999993</v>
      </c>
      <c r="AM1471">
        <v>-5</v>
      </c>
      <c r="AN1471">
        <v>4.2</v>
      </c>
      <c r="AO1471">
        <v>-100</v>
      </c>
      <c r="AP1471">
        <v>-0.5</v>
      </c>
      <c r="AQ1471">
        <v>-0.5</v>
      </c>
      <c r="AR1471">
        <v>-10</v>
      </c>
      <c r="AS1471">
        <v>10.9</v>
      </c>
      <c r="AT1471">
        <v>900</v>
      </c>
      <c r="AU1471">
        <v>4.5</v>
      </c>
      <c r="AV1471">
        <v>-1</v>
      </c>
      <c r="AW1471">
        <v>-2</v>
      </c>
      <c r="AX1471">
        <v>-100</v>
      </c>
      <c r="AY1471">
        <v>-200</v>
      </c>
    </row>
    <row r="1472" spans="1:51" x14ac:dyDescent="0.3">
      <c r="A1472" t="s">
        <v>7118</v>
      </c>
      <c r="B1472" t="s">
        <v>7119</v>
      </c>
      <c r="C1472" t="s">
        <v>7120</v>
      </c>
      <c r="D1472" s="1" t="str">
        <f>HYPERLINK("http://geochem.nrcan.gc.ca/cdogs/content/bdl/bdl211192_e.htm", "21:1192")</f>
        <v>21:1192</v>
      </c>
      <c r="E1472" s="1" t="str">
        <f>HYPERLINK("http://geochem.nrcan.gc.ca/cdogs/content/svy/svy210191_e.htm", "21:0191")</f>
        <v>21:0191</v>
      </c>
      <c r="F1472" t="s">
        <v>7121</v>
      </c>
      <c r="G1472" t="s">
        <v>7122</v>
      </c>
      <c r="I1472">
        <v>57.136210300000002</v>
      </c>
      <c r="J1472">
        <v>-105.3326852</v>
      </c>
      <c r="K1472" s="1" t="str">
        <f>HYPERLINK("http://geochem.nrcan.gc.ca/cdogs/content/kwd/kwd020027_e.htm", "NGR lake sediment grab sample")</f>
        <v>NGR lake sediment grab sample</v>
      </c>
      <c r="L1472" s="1" t="str">
        <f>HYPERLINK("http://geochem.nrcan.gc.ca/cdogs/content/kwd/kwd080006_e.htm", "&lt;177 micron (NGR)")</f>
        <v>&lt;177 micron (NGR)</v>
      </c>
      <c r="M1472">
        <v>78</v>
      </c>
      <c r="N1472" t="s">
        <v>115</v>
      </c>
      <c r="O1472">
        <v>1471</v>
      </c>
      <c r="P1472">
        <v>1</v>
      </c>
      <c r="Q1472">
        <v>-2</v>
      </c>
      <c r="R1472">
        <v>2.6</v>
      </c>
      <c r="S1472">
        <v>-2</v>
      </c>
      <c r="T1472">
        <v>120</v>
      </c>
      <c r="U1472">
        <v>53.1</v>
      </c>
      <c r="V1472">
        <v>-5</v>
      </c>
      <c r="W1472">
        <v>48</v>
      </c>
      <c r="X1472">
        <v>5</v>
      </c>
      <c r="Y1472">
        <v>50</v>
      </c>
      <c r="Z1472">
        <v>1.2</v>
      </c>
      <c r="AA1472">
        <v>1</v>
      </c>
      <c r="AB1472">
        <v>1.4</v>
      </c>
      <c r="AC1472">
        <v>5</v>
      </c>
      <c r="AD1472">
        <v>-50</v>
      </c>
      <c r="AE1472">
        <v>28</v>
      </c>
      <c r="AF1472">
        <v>0.4</v>
      </c>
      <c r="AG1472">
        <v>3</v>
      </c>
      <c r="AH1472">
        <v>0.26</v>
      </c>
      <c r="AI1472">
        <v>20</v>
      </c>
      <c r="AJ1472">
        <v>21</v>
      </c>
      <c r="AK1472">
        <v>0.1</v>
      </c>
      <c r="AL1472">
        <v>6.9</v>
      </c>
      <c r="AM1472">
        <v>-5</v>
      </c>
      <c r="AN1472">
        <v>4.8</v>
      </c>
      <c r="AO1472">
        <v>-100</v>
      </c>
      <c r="AP1472">
        <v>-0.5</v>
      </c>
      <c r="AQ1472">
        <v>0.6</v>
      </c>
      <c r="AR1472">
        <v>-10</v>
      </c>
      <c r="AS1472">
        <v>11.4</v>
      </c>
      <c r="AT1472">
        <v>1000</v>
      </c>
      <c r="AU1472">
        <v>17.100000000000001</v>
      </c>
      <c r="AV1472">
        <v>-1</v>
      </c>
      <c r="AW1472">
        <v>3</v>
      </c>
      <c r="AX1472">
        <v>100</v>
      </c>
      <c r="AY1472">
        <v>-200</v>
      </c>
    </row>
    <row r="1473" spans="1:51" x14ac:dyDescent="0.3">
      <c r="A1473" t="s">
        <v>7123</v>
      </c>
      <c r="B1473" t="s">
        <v>7124</v>
      </c>
      <c r="C1473" t="s">
        <v>7125</v>
      </c>
      <c r="D1473" s="1" t="str">
        <f>HYPERLINK("http://geochem.nrcan.gc.ca/cdogs/content/bdl/bdl211192_e.htm", "21:1192")</f>
        <v>21:1192</v>
      </c>
      <c r="E1473" s="1" t="str">
        <f>HYPERLINK("http://geochem.nrcan.gc.ca/cdogs/content/svy/svy210191_e.htm", "21:0191")</f>
        <v>21:0191</v>
      </c>
      <c r="F1473" t="s">
        <v>7126</v>
      </c>
      <c r="G1473" t="s">
        <v>7127</v>
      </c>
      <c r="I1473">
        <v>57.124786800000003</v>
      </c>
      <c r="J1473">
        <v>-105.3878993</v>
      </c>
      <c r="K1473" s="1" t="str">
        <f>HYPERLINK("http://geochem.nrcan.gc.ca/cdogs/content/kwd/kwd020027_e.htm", "NGR lake sediment grab sample")</f>
        <v>NGR lake sediment grab sample</v>
      </c>
      <c r="L1473" s="1" t="str">
        <f>HYPERLINK("http://geochem.nrcan.gc.ca/cdogs/content/kwd/kwd080006_e.htm", "&lt;177 micron (NGR)")</f>
        <v>&lt;177 micron (NGR)</v>
      </c>
      <c r="M1473">
        <v>78</v>
      </c>
      <c r="N1473" t="s">
        <v>121</v>
      </c>
      <c r="O1473">
        <v>1472</v>
      </c>
      <c r="P1473">
        <v>1</v>
      </c>
      <c r="Q1473">
        <v>-2</v>
      </c>
      <c r="R1473">
        <v>2.2000000000000002</v>
      </c>
      <c r="S1473">
        <v>-2</v>
      </c>
      <c r="T1473">
        <v>220</v>
      </c>
      <c r="U1473">
        <v>20.9</v>
      </c>
      <c r="V1473">
        <v>-5</v>
      </c>
      <c r="W1473">
        <v>71</v>
      </c>
      <c r="X1473">
        <v>10</v>
      </c>
      <c r="Y1473">
        <v>50</v>
      </c>
      <c r="Z1473">
        <v>1.7</v>
      </c>
      <c r="AA1473">
        <v>1</v>
      </c>
      <c r="AB1473">
        <v>3.8</v>
      </c>
      <c r="AC1473">
        <v>6</v>
      </c>
      <c r="AD1473">
        <v>-50</v>
      </c>
      <c r="AE1473">
        <v>33</v>
      </c>
      <c r="AF1473">
        <v>0.5</v>
      </c>
      <c r="AG1473">
        <v>1</v>
      </c>
      <c r="AH1473">
        <v>0.38</v>
      </c>
      <c r="AI1473">
        <v>30</v>
      </c>
      <c r="AJ1473">
        <v>45</v>
      </c>
      <c r="AK1473">
        <v>-0.1</v>
      </c>
      <c r="AL1473">
        <v>8.9</v>
      </c>
      <c r="AM1473">
        <v>-5</v>
      </c>
      <c r="AN1473">
        <v>6.7</v>
      </c>
      <c r="AO1473">
        <v>-100</v>
      </c>
      <c r="AP1473">
        <v>0.5</v>
      </c>
      <c r="AQ1473">
        <v>0.7</v>
      </c>
      <c r="AR1473">
        <v>-10</v>
      </c>
      <c r="AS1473">
        <v>16.2</v>
      </c>
      <c r="AT1473">
        <v>1400</v>
      </c>
      <c r="AU1473">
        <v>10.7</v>
      </c>
      <c r="AV1473">
        <v>-1</v>
      </c>
      <c r="AW1473">
        <v>2</v>
      </c>
      <c r="AX1473">
        <v>100</v>
      </c>
      <c r="AY1473">
        <v>200</v>
      </c>
    </row>
    <row r="1474" spans="1:51" x14ac:dyDescent="0.3">
      <c r="A1474" t="s">
        <v>7128</v>
      </c>
      <c r="B1474" t="s">
        <v>7129</v>
      </c>
      <c r="C1474" t="s">
        <v>7130</v>
      </c>
      <c r="D1474" s="1" t="str">
        <f>HYPERLINK("http://geochem.nrcan.gc.ca/cdogs/content/bdl/bdl211192_e.htm", "21:1192")</f>
        <v>21:1192</v>
      </c>
      <c r="E1474" s="1" t="str">
        <f>HYPERLINK("http://geochem.nrcan.gc.ca/cdogs/content/svy/svy210191_e.htm", "21:0191")</f>
        <v>21:0191</v>
      </c>
      <c r="F1474" t="s">
        <v>7131</v>
      </c>
      <c r="G1474" t="s">
        <v>7132</v>
      </c>
      <c r="I1474">
        <v>57.100004400000003</v>
      </c>
      <c r="J1474">
        <v>-105.45148709999999</v>
      </c>
      <c r="K1474" s="1" t="str">
        <f>HYPERLINK("http://geochem.nrcan.gc.ca/cdogs/content/kwd/kwd020027_e.htm", "NGR lake sediment grab sample")</f>
        <v>NGR lake sediment grab sample</v>
      </c>
      <c r="L1474" s="1" t="str">
        <f>HYPERLINK("http://geochem.nrcan.gc.ca/cdogs/content/kwd/kwd080006_e.htm", "&lt;177 micron (NGR)")</f>
        <v>&lt;177 micron (NGR)</v>
      </c>
      <c r="M1474">
        <v>78</v>
      </c>
      <c r="N1474" t="s">
        <v>127</v>
      </c>
      <c r="O1474">
        <v>1473</v>
      </c>
      <c r="P1474">
        <v>1</v>
      </c>
      <c r="Q1474">
        <v>-2</v>
      </c>
      <c r="R1474">
        <v>3.1</v>
      </c>
      <c r="S1474">
        <v>-2</v>
      </c>
      <c r="T1474">
        <v>90</v>
      </c>
      <c r="U1474">
        <v>35</v>
      </c>
      <c r="V1474">
        <v>-5</v>
      </c>
      <c r="W1474">
        <v>81</v>
      </c>
      <c r="X1474">
        <v>9</v>
      </c>
      <c r="Y1474">
        <v>50</v>
      </c>
      <c r="Z1474">
        <v>0.5</v>
      </c>
      <c r="AA1474">
        <v>2</v>
      </c>
      <c r="AB1474">
        <v>12.5</v>
      </c>
      <c r="AC1474">
        <v>3</v>
      </c>
      <c r="AD1474">
        <v>-50</v>
      </c>
      <c r="AE1474">
        <v>40</v>
      </c>
      <c r="AF1474">
        <v>0.7</v>
      </c>
      <c r="AG1474">
        <v>1</v>
      </c>
      <c r="AH1474">
        <v>0.17</v>
      </c>
      <c r="AI1474">
        <v>20</v>
      </c>
      <c r="AJ1474">
        <v>13</v>
      </c>
      <c r="AK1474">
        <v>-0.1</v>
      </c>
      <c r="AL1474">
        <v>12.9</v>
      </c>
      <c r="AM1474">
        <v>-5</v>
      </c>
      <c r="AN1474">
        <v>7.9</v>
      </c>
      <c r="AO1474">
        <v>-100</v>
      </c>
      <c r="AP1474">
        <v>-0.5</v>
      </c>
      <c r="AQ1474">
        <v>1</v>
      </c>
      <c r="AR1474">
        <v>-10</v>
      </c>
      <c r="AS1474">
        <v>10.9</v>
      </c>
      <c r="AT1474">
        <v>600</v>
      </c>
      <c r="AU1474">
        <v>6.3</v>
      </c>
      <c r="AV1474">
        <v>-1</v>
      </c>
      <c r="AW1474">
        <v>4</v>
      </c>
      <c r="AX1474">
        <v>100</v>
      </c>
      <c r="AY1474">
        <v>-200</v>
      </c>
    </row>
    <row r="1475" spans="1:51" x14ac:dyDescent="0.3">
      <c r="A1475" t="s">
        <v>7133</v>
      </c>
      <c r="B1475" t="s">
        <v>7134</v>
      </c>
      <c r="C1475" t="s">
        <v>7135</v>
      </c>
      <c r="D1475" s="1" t="str">
        <f>HYPERLINK("http://geochem.nrcan.gc.ca/cdogs/content/bdl/bdl211192_e.htm", "21:1192")</f>
        <v>21:1192</v>
      </c>
      <c r="E1475" s="1" t="str">
        <f>HYPERLINK("http://geochem.nrcan.gc.ca/cdogs/content/svy/svy210191_e.htm", "21:0191")</f>
        <v>21:0191</v>
      </c>
      <c r="F1475" t="s">
        <v>7136</v>
      </c>
      <c r="G1475" t="s">
        <v>7137</v>
      </c>
      <c r="I1475">
        <v>57.124583299999998</v>
      </c>
      <c r="J1475">
        <v>-105.4613829</v>
      </c>
      <c r="K1475" s="1" t="str">
        <f>HYPERLINK("http://geochem.nrcan.gc.ca/cdogs/content/kwd/kwd020027_e.htm", "NGR lake sediment grab sample")</f>
        <v>NGR lake sediment grab sample</v>
      </c>
      <c r="L1475" s="1" t="str">
        <f>HYPERLINK("http://geochem.nrcan.gc.ca/cdogs/content/kwd/kwd080006_e.htm", "&lt;177 micron (NGR)")</f>
        <v>&lt;177 micron (NGR)</v>
      </c>
      <c r="M1475">
        <v>78</v>
      </c>
      <c r="N1475" t="s">
        <v>133</v>
      </c>
      <c r="O1475">
        <v>1474</v>
      </c>
      <c r="P1475">
        <v>1</v>
      </c>
      <c r="Q1475">
        <v>-2</v>
      </c>
      <c r="R1475">
        <v>6.1</v>
      </c>
      <c r="S1475">
        <v>-2</v>
      </c>
      <c r="T1475">
        <v>350</v>
      </c>
      <c r="U1475">
        <v>23.9</v>
      </c>
      <c r="V1475">
        <v>-5</v>
      </c>
      <c r="W1475">
        <v>101</v>
      </c>
      <c r="X1475">
        <v>11</v>
      </c>
      <c r="Y1475">
        <v>50</v>
      </c>
      <c r="Z1475">
        <v>1.8</v>
      </c>
      <c r="AA1475">
        <v>1</v>
      </c>
      <c r="AB1475">
        <v>5.5</v>
      </c>
      <c r="AC1475">
        <v>10</v>
      </c>
      <c r="AD1475">
        <v>-50</v>
      </c>
      <c r="AE1475">
        <v>47</v>
      </c>
      <c r="AF1475">
        <v>0.6</v>
      </c>
      <c r="AG1475">
        <v>-1</v>
      </c>
      <c r="AH1475">
        <v>0.84</v>
      </c>
      <c r="AI1475">
        <v>30</v>
      </c>
      <c r="AJ1475">
        <v>62</v>
      </c>
      <c r="AK1475">
        <v>0.2</v>
      </c>
      <c r="AL1475">
        <v>10.4</v>
      </c>
      <c r="AM1475">
        <v>-5</v>
      </c>
      <c r="AN1475">
        <v>7.9</v>
      </c>
      <c r="AO1475">
        <v>-100</v>
      </c>
      <c r="AP1475">
        <v>0.6</v>
      </c>
      <c r="AQ1475">
        <v>0.8</v>
      </c>
      <c r="AR1475">
        <v>-10</v>
      </c>
      <c r="AS1475">
        <v>22.4</v>
      </c>
      <c r="AT1475">
        <v>1900</v>
      </c>
      <c r="AU1475">
        <v>4.9000000000000004</v>
      </c>
      <c r="AV1475">
        <v>-1</v>
      </c>
      <c r="AW1475">
        <v>3</v>
      </c>
      <c r="AX1475">
        <v>-100</v>
      </c>
      <c r="AY1475">
        <v>300</v>
      </c>
    </row>
    <row r="1476" spans="1:51" x14ac:dyDescent="0.3">
      <c r="A1476" t="s">
        <v>7138</v>
      </c>
      <c r="B1476" t="s">
        <v>7139</v>
      </c>
      <c r="C1476" t="s">
        <v>7140</v>
      </c>
      <c r="D1476" s="1" t="str">
        <f>HYPERLINK("http://geochem.nrcan.gc.ca/cdogs/content/bdl/bdl211192_e.htm", "21:1192")</f>
        <v>21:1192</v>
      </c>
      <c r="E1476" s="1" t="str">
        <f>HYPERLINK("http://geochem.nrcan.gc.ca/cdogs/content/svy/svy210191_e.htm", "21:0191")</f>
        <v>21:0191</v>
      </c>
      <c r="F1476" t="s">
        <v>7141</v>
      </c>
      <c r="G1476" t="s">
        <v>7142</v>
      </c>
      <c r="I1476">
        <v>57.133936499999997</v>
      </c>
      <c r="J1476">
        <v>-105.5075946</v>
      </c>
      <c r="K1476" s="1" t="str">
        <f>HYPERLINK("http://geochem.nrcan.gc.ca/cdogs/content/kwd/kwd020027_e.htm", "NGR lake sediment grab sample")</f>
        <v>NGR lake sediment grab sample</v>
      </c>
      <c r="L1476" s="1" t="str">
        <f>HYPERLINK("http://geochem.nrcan.gc.ca/cdogs/content/kwd/kwd080006_e.htm", "&lt;177 micron (NGR)")</f>
        <v>&lt;177 micron (NGR)</v>
      </c>
      <c r="M1476">
        <v>78</v>
      </c>
      <c r="N1476" t="s">
        <v>145</v>
      </c>
      <c r="O1476">
        <v>1475</v>
      </c>
      <c r="P1476">
        <v>1</v>
      </c>
      <c r="Q1476">
        <v>-2</v>
      </c>
      <c r="R1476">
        <v>3.3</v>
      </c>
      <c r="S1476">
        <v>-2</v>
      </c>
      <c r="T1476">
        <v>110</v>
      </c>
      <c r="U1476">
        <v>38.200000000000003</v>
      </c>
      <c r="V1476">
        <v>-5</v>
      </c>
      <c r="W1476">
        <v>38</v>
      </c>
      <c r="X1476">
        <v>5</v>
      </c>
      <c r="Y1476">
        <v>30</v>
      </c>
      <c r="Z1476">
        <v>0.6</v>
      </c>
      <c r="AA1476">
        <v>-1</v>
      </c>
      <c r="AB1476">
        <v>6.9</v>
      </c>
      <c r="AC1476">
        <v>2</v>
      </c>
      <c r="AD1476">
        <v>-50</v>
      </c>
      <c r="AE1476">
        <v>16</v>
      </c>
      <c r="AF1476">
        <v>0.2</v>
      </c>
      <c r="AG1476">
        <v>1</v>
      </c>
      <c r="AH1476">
        <v>0.14000000000000001</v>
      </c>
      <c r="AI1476">
        <v>10</v>
      </c>
      <c r="AJ1476">
        <v>6</v>
      </c>
      <c r="AK1476">
        <v>0.1</v>
      </c>
      <c r="AL1476">
        <v>3.6</v>
      </c>
      <c r="AM1476">
        <v>-5</v>
      </c>
      <c r="AN1476">
        <v>3</v>
      </c>
      <c r="AO1476">
        <v>-100</v>
      </c>
      <c r="AP1476">
        <v>-0.5</v>
      </c>
      <c r="AQ1476">
        <v>-0.5</v>
      </c>
      <c r="AR1476">
        <v>-10</v>
      </c>
      <c r="AS1476">
        <v>5.9</v>
      </c>
      <c r="AT1476">
        <v>600</v>
      </c>
      <c r="AU1476">
        <v>3.9</v>
      </c>
      <c r="AV1476">
        <v>3</v>
      </c>
      <c r="AW1476">
        <v>-2</v>
      </c>
      <c r="AX1476">
        <v>200</v>
      </c>
      <c r="AY1476">
        <v>-200</v>
      </c>
    </row>
    <row r="1477" spans="1:51" x14ac:dyDescent="0.3">
      <c r="A1477" t="s">
        <v>7143</v>
      </c>
      <c r="B1477" t="s">
        <v>7144</v>
      </c>
      <c r="C1477" t="s">
        <v>7145</v>
      </c>
      <c r="D1477" s="1" t="str">
        <f>HYPERLINK("http://geochem.nrcan.gc.ca/cdogs/content/bdl/bdl211192_e.htm", "21:1192")</f>
        <v>21:1192</v>
      </c>
      <c r="E1477" s="1" t="str">
        <f>HYPERLINK("http://geochem.nrcan.gc.ca/cdogs/content/svy/svy210191_e.htm", "21:0191")</f>
        <v>21:0191</v>
      </c>
      <c r="F1477" t="s">
        <v>7146</v>
      </c>
      <c r="G1477" t="s">
        <v>7147</v>
      </c>
      <c r="I1477">
        <v>57.104298800000002</v>
      </c>
      <c r="J1477">
        <v>-105.51666470000001</v>
      </c>
      <c r="K1477" s="1" t="str">
        <f>HYPERLINK("http://geochem.nrcan.gc.ca/cdogs/content/kwd/kwd020027_e.htm", "NGR lake sediment grab sample")</f>
        <v>NGR lake sediment grab sample</v>
      </c>
      <c r="L1477" s="1" t="str">
        <f>HYPERLINK("http://geochem.nrcan.gc.ca/cdogs/content/kwd/kwd080006_e.htm", "&lt;177 micron (NGR)")</f>
        <v>&lt;177 micron (NGR)</v>
      </c>
      <c r="M1477">
        <v>78</v>
      </c>
      <c r="N1477" t="s">
        <v>151</v>
      </c>
      <c r="O1477">
        <v>1476</v>
      </c>
      <c r="P1477">
        <v>1</v>
      </c>
      <c r="Q1477">
        <v>-2</v>
      </c>
      <c r="R1477">
        <v>6.9</v>
      </c>
      <c r="S1477">
        <v>-2</v>
      </c>
      <c r="T1477">
        <v>300</v>
      </c>
      <c r="U1477">
        <v>24.6</v>
      </c>
      <c r="V1477">
        <v>-5</v>
      </c>
      <c r="W1477">
        <v>74</v>
      </c>
      <c r="X1477">
        <v>13</v>
      </c>
      <c r="Y1477">
        <v>60</v>
      </c>
      <c r="Z1477">
        <v>1.6</v>
      </c>
      <c r="AA1477">
        <v>-1</v>
      </c>
      <c r="AB1477">
        <v>8.1</v>
      </c>
      <c r="AC1477">
        <v>8</v>
      </c>
      <c r="AD1477">
        <v>-50</v>
      </c>
      <c r="AE1477">
        <v>34</v>
      </c>
      <c r="AF1477">
        <v>0.6</v>
      </c>
      <c r="AG1477">
        <v>2</v>
      </c>
      <c r="AH1477">
        <v>0.75</v>
      </c>
      <c r="AI1477">
        <v>20</v>
      </c>
      <c r="AJ1477">
        <v>43</v>
      </c>
      <c r="AK1477">
        <v>0.2</v>
      </c>
      <c r="AL1477">
        <v>8.5</v>
      </c>
      <c r="AM1477">
        <v>-5</v>
      </c>
      <c r="AN1477">
        <v>6.4</v>
      </c>
      <c r="AO1477">
        <v>-100</v>
      </c>
      <c r="AP1477">
        <v>0.6</v>
      </c>
      <c r="AQ1477">
        <v>0.7</v>
      </c>
      <c r="AR1477">
        <v>-10</v>
      </c>
      <c r="AS1477">
        <v>15.5</v>
      </c>
      <c r="AT1477">
        <v>2000</v>
      </c>
      <c r="AU1477">
        <v>7.2</v>
      </c>
      <c r="AV1477">
        <v>2</v>
      </c>
      <c r="AW1477">
        <v>3</v>
      </c>
      <c r="AX1477">
        <v>200</v>
      </c>
      <c r="AY1477">
        <v>300</v>
      </c>
    </row>
    <row r="1478" spans="1:51" x14ac:dyDescent="0.3">
      <c r="A1478" t="s">
        <v>7148</v>
      </c>
      <c r="B1478" t="s">
        <v>7149</v>
      </c>
      <c r="C1478" t="s">
        <v>7150</v>
      </c>
      <c r="D1478" s="1" t="str">
        <f>HYPERLINK("http://geochem.nrcan.gc.ca/cdogs/content/bdl/bdl211192_e.htm", "21:1192")</f>
        <v>21:1192</v>
      </c>
      <c r="E1478" s="1" t="str">
        <f>HYPERLINK("http://geochem.nrcan.gc.ca/cdogs/content/svy/svy210191_e.htm", "21:0191")</f>
        <v>21:0191</v>
      </c>
      <c r="F1478" t="s">
        <v>7151</v>
      </c>
      <c r="G1478" t="s">
        <v>7152</v>
      </c>
      <c r="I1478">
        <v>57.090223999999999</v>
      </c>
      <c r="J1478">
        <v>-105.5720146</v>
      </c>
      <c r="K1478" s="1" t="str">
        <f>HYPERLINK("http://geochem.nrcan.gc.ca/cdogs/content/kwd/kwd020027_e.htm", "NGR lake sediment grab sample")</f>
        <v>NGR lake sediment grab sample</v>
      </c>
      <c r="L1478" s="1" t="str">
        <f>HYPERLINK("http://geochem.nrcan.gc.ca/cdogs/content/kwd/kwd080006_e.htm", "&lt;177 micron (NGR)")</f>
        <v>&lt;177 micron (NGR)</v>
      </c>
      <c r="M1478">
        <v>78</v>
      </c>
      <c r="N1478" t="s">
        <v>157</v>
      </c>
      <c r="O1478">
        <v>1477</v>
      </c>
      <c r="P1478">
        <v>1</v>
      </c>
      <c r="Q1478">
        <v>-2</v>
      </c>
      <c r="R1478">
        <v>2.4</v>
      </c>
      <c r="S1478">
        <v>-2</v>
      </c>
      <c r="T1478">
        <v>190</v>
      </c>
      <c r="U1478">
        <v>19.7</v>
      </c>
      <c r="V1478">
        <v>-5</v>
      </c>
      <c r="W1478">
        <v>46</v>
      </c>
      <c r="X1478">
        <v>-5</v>
      </c>
      <c r="Y1478">
        <v>30</v>
      </c>
      <c r="Z1478">
        <v>1</v>
      </c>
      <c r="AA1478">
        <v>-1</v>
      </c>
      <c r="AB1478">
        <v>1.2</v>
      </c>
      <c r="AC1478">
        <v>7</v>
      </c>
      <c r="AD1478">
        <v>-50</v>
      </c>
      <c r="AE1478">
        <v>21</v>
      </c>
      <c r="AF1478">
        <v>0.3</v>
      </c>
      <c r="AG1478">
        <v>-1</v>
      </c>
      <c r="AH1478">
        <v>0.46</v>
      </c>
      <c r="AI1478">
        <v>10</v>
      </c>
      <c r="AJ1478">
        <v>28</v>
      </c>
      <c r="AK1478">
        <v>0.1</v>
      </c>
      <c r="AL1478">
        <v>4.3</v>
      </c>
      <c r="AM1478">
        <v>-5</v>
      </c>
      <c r="AN1478">
        <v>4.0999999999999996</v>
      </c>
      <c r="AO1478">
        <v>-100</v>
      </c>
      <c r="AP1478">
        <v>0.7</v>
      </c>
      <c r="AQ1478">
        <v>-0.5</v>
      </c>
      <c r="AR1478">
        <v>-10</v>
      </c>
      <c r="AS1478">
        <v>11.9</v>
      </c>
      <c r="AT1478">
        <v>1700</v>
      </c>
      <c r="AU1478">
        <v>4.5</v>
      </c>
      <c r="AV1478">
        <v>-1</v>
      </c>
      <c r="AW1478">
        <v>-2</v>
      </c>
      <c r="AX1478">
        <v>-100</v>
      </c>
      <c r="AY1478">
        <v>200</v>
      </c>
    </row>
    <row r="1479" spans="1:51" x14ac:dyDescent="0.3">
      <c r="A1479" t="s">
        <v>7153</v>
      </c>
      <c r="B1479" t="s">
        <v>7154</v>
      </c>
      <c r="C1479" t="s">
        <v>7155</v>
      </c>
      <c r="D1479" s="1" t="str">
        <f>HYPERLINK("http://geochem.nrcan.gc.ca/cdogs/content/bdl/bdl211192_e.htm", "21:1192")</f>
        <v>21:1192</v>
      </c>
      <c r="E1479" s="1" t="str">
        <f>HYPERLINK("http://geochem.nrcan.gc.ca/cdogs/content/svy/svy210191_e.htm", "21:0191")</f>
        <v>21:0191</v>
      </c>
      <c r="F1479" t="s">
        <v>7156</v>
      </c>
      <c r="G1479" t="s">
        <v>7157</v>
      </c>
      <c r="I1479">
        <v>57.073879699999999</v>
      </c>
      <c r="J1479">
        <v>-105.6773134</v>
      </c>
      <c r="K1479" s="1" t="str">
        <f>HYPERLINK("http://geochem.nrcan.gc.ca/cdogs/content/kwd/kwd020027_e.htm", "NGR lake sediment grab sample")</f>
        <v>NGR lake sediment grab sample</v>
      </c>
      <c r="L1479" s="1" t="str">
        <f>HYPERLINK("http://geochem.nrcan.gc.ca/cdogs/content/kwd/kwd080006_e.htm", "&lt;177 micron (NGR)")</f>
        <v>&lt;177 micron (NGR)</v>
      </c>
      <c r="M1479">
        <v>78</v>
      </c>
      <c r="N1479" t="s">
        <v>163</v>
      </c>
      <c r="O1479">
        <v>1478</v>
      </c>
      <c r="P1479">
        <v>1</v>
      </c>
      <c r="Q1479">
        <v>-2</v>
      </c>
      <c r="R1479">
        <v>16.100000000000001</v>
      </c>
      <c r="S1479">
        <v>-2</v>
      </c>
      <c r="T1479">
        <v>200</v>
      </c>
      <c r="U1479">
        <v>22.1</v>
      </c>
      <c r="V1479">
        <v>-5</v>
      </c>
      <c r="W1479">
        <v>41</v>
      </c>
      <c r="X1479">
        <v>7</v>
      </c>
      <c r="Y1479">
        <v>30</v>
      </c>
      <c r="Z1479">
        <v>0.8</v>
      </c>
      <c r="AA1479">
        <v>-1</v>
      </c>
      <c r="AB1479">
        <v>7.7</v>
      </c>
      <c r="AC1479">
        <v>7</v>
      </c>
      <c r="AD1479">
        <v>-50</v>
      </c>
      <c r="AE1479">
        <v>18</v>
      </c>
      <c r="AF1479">
        <v>-0.2</v>
      </c>
      <c r="AG1479">
        <v>-1</v>
      </c>
      <c r="AH1479">
        <v>0.4</v>
      </c>
      <c r="AI1479">
        <v>50</v>
      </c>
      <c r="AJ1479">
        <v>25</v>
      </c>
      <c r="AK1479">
        <v>0.2</v>
      </c>
      <c r="AL1479">
        <v>4.8</v>
      </c>
      <c r="AM1479">
        <v>-5</v>
      </c>
      <c r="AN1479">
        <v>2.2000000000000002</v>
      </c>
      <c r="AO1479">
        <v>-100</v>
      </c>
      <c r="AP1479">
        <v>0.6</v>
      </c>
      <c r="AQ1479">
        <v>-0.5</v>
      </c>
      <c r="AR1479">
        <v>-10</v>
      </c>
      <c r="AS1479">
        <v>11.2</v>
      </c>
      <c r="AT1479">
        <v>1700</v>
      </c>
      <c r="AU1479">
        <v>55.8</v>
      </c>
      <c r="AV1479">
        <v>-1</v>
      </c>
      <c r="AW1479">
        <v>-2</v>
      </c>
      <c r="AX1479">
        <v>100</v>
      </c>
      <c r="AY1479">
        <v>-200</v>
      </c>
    </row>
    <row r="1480" spans="1:51" x14ac:dyDescent="0.3">
      <c r="A1480" t="s">
        <v>7158</v>
      </c>
      <c r="B1480" t="s">
        <v>7159</v>
      </c>
      <c r="C1480" t="s">
        <v>7160</v>
      </c>
      <c r="D1480" s="1" t="str">
        <f>HYPERLINK("http://geochem.nrcan.gc.ca/cdogs/content/bdl/bdl211192_e.htm", "21:1192")</f>
        <v>21:1192</v>
      </c>
      <c r="E1480" s="1" t="str">
        <f>HYPERLINK("http://geochem.nrcan.gc.ca/cdogs/content/svy/svy210191_e.htm", "21:0191")</f>
        <v>21:0191</v>
      </c>
      <c r="F1480" t="s">
        <v>7161</v>
      </c>
      <c r="G1480" t="s">
        <v>7162</v>
      </c>
      <c r="I1480">
        <v>57.042075400000002</v>
      </c>
      <c r="J1480">
        <v>-105.7854746</v>
      </c>
      <c r="K1480" s="1" t="str">
        <f>HYPERLINK("http://geochem.nrcan.gc.ca/cdogs/content/kwd/kwd020027_e.htm", "NGR lake sediment grab sample")</f>
        <v>NGR lake sediment grab sample</v>
      </c>
      <c r="L1480" s="1" t="str">
        <f>HYPERLINK("http://geochem.nrcan.gc.ca/cdogs/content/kwd/kwd080006_e.htm", "&lt;177 micron (NGR)")</f>
        <v>&lt;177 micron (NGR)</v>
      </c>
      <c r="M1480">
        <v>78</v>
      </c>
      <c r="N1480" t="s">
        <v>169</v>
      </c>
      <c r="O1480">
        <v>1479</v>
      </c>
      <c r="P1480">
        <v>1</v>
      </c>
      <c r="Q1480">
        <v>-2</v>
      </c>
      <c r="R1480">
        <v>2</v>
      </c>
      <c r="S1480">
        <v>-2</v>
      </c>
      <c r="T1480">
        <v>60</v>
      </c>
      <c r="U1480">
        <v>20.6</v>
      </c>
      <c r="V1480">
        <v>-5</v>
      </c>
      <c r="W1480">
        <v>19</v>
      </c>
      <c r="X1480">
        <v>-5</v>
      </c>
      <c r="Y1480">
        <v>-20</v>
      </c>
      <c r="Z1480">
        <v>-0.5</v>
      </c>
      <c r="AA1480">
        <v>-1</v>
      </c>
      <c r="AB1480">
        <v>1</v>
      </c>
      <c r="AC1480">
        <v>-1</v>
      </c>
      <c r="AD1480">
        <v>-50</v>
      </c>
      <c r="AE1480">
        <v>8</v>
      </c>
      <c r="AF1480">
        <v>-0.2</v>
      </c>
      <c r="AG1480">
        <v>-1</v>
      </c>
      <c r="AH1480">
        <v>0.03</v>
      </c>
      <c r="AI1480">
        <v>-10</v>
      </c>
      <c r="AJ1480">
        <v>-5</v>
      </c>
      <c r="AK1480">
        <v>-0.1</v>
      </c>
      <c r="AL1480">
        <v>1.2</v>
      </c>
      <c r="AM1480">
        <v>-5</v>
      </c>
      <c r="AN1480">
        <v>1.8</v>
      </c>
      <c r="AO1480">
        <v>-100</v>
      </c>
      <c r="AP1480">
        <v>-0.5</v>
      </c>
      <c r="AQ1480">
        <v>-0.5</v>
      </c>
      <c r="AR1480">
        <v>-10</v>
      </c>
      <c r="AS1480">
        <v>1.6</v>
      </c>
      <c r="AT1480">
        <v>-500</v>
      </c>
      <c r="AU1480">
        <v>0.8</v>
      </c>
      <c r="AV1480">
        <v>-1</v>
      </c>
      <c r="AW1480">
        <v>-2</v>
      </c>
      <c r="AX1480">
        <v>-100</v>
      </c>
      <c r="AY1480">
        <v>-200</v>
      </c>
    </row>
    <row r="1481" spans="1:51" x14ac:dyDescent="0.3">
      <c r="A1481" t="s">
        <v>7163</v>
      </c>
      <c r="B1481" t="s">
        <v>7164</v>
      </c>
      <c r="C1481" t="s">
        <v>7165</v>
      </c>
      <c r="D1481" s="1" t="str">
        <f>HYPERLINK("http://geochem.nrcan.gc.ca/cdogs/content/bdl/bdl211192_e.htm", "21:1192")</f>
        <v>21:1192</v>
      </c>
      <c r="E1481" s="1" t="str">
        <f>HYPERLINK("http://geochem.nrcan.gc.ca/cdogs/content/svy/svy_e.htm", "")</f>
        <v/>
      </c>
      <c r="H1481" s="1" t="str">
        <f>HYPERLINK("http://geochem.nrcan.gc.ca/cdogs/content/cr_/cr_00126_e.htm", "126")</f>
        <v>126</v>
      </c>
      <c r="K1481" t="s">
        <v>137</v>
      </c>
      <c r="L1481" t="s">
        <v>138</v>
      </c>
      <c r="M1481">
        <v>78</v>
      </c>
      <c r="N1481" t="s">
        <v>139</v>
      </c>
      <c r="O1481">
        <v>1480</v>
      </c>
      <c r="P1481">
        <v>8</v>
      </c>
      <c r="Q1481">
        <v>-2</v>
      </c>
      <c r="R1481">
        <v>10.7</v>
      </c>
      <c r="S1481">
        <v>-2</v>
      </c>
      <c r="T1481">
        <v>750</v>
      </c>
      <c r="U1481">
        <v>17.2</v>
      </c>
      <c r="V1481">
        <v>-5</v>
      </c>
      <c r="W1481">
        <v>111</v>
      </c>
      <c r="X1481">
        <v>19</v>
      </c>
      <c r="Y1481">
        <v>70</v>
      </c>
      <c r="Z1481">
        <v>2.9</v>
      </c>
      <c r="AA1481">
        <v>2</v>
      </c>
      <c r="AB1481">
        <v>4.3</v>
      </c>
      <c r="AC1481">
        <v>8</v>
      </c>
      <c r="AD1481">
        <v>-50</v>
      </c>
      <c r="AE1481">
        <v>67</v>
      </c>
      <c r="AF1481">
        <v>0.7</v>
      </c>
      <c r="AG1481">
        <v>-1</v>
      </c>
      <c r="AH1481">
        <v>1.4</v>
      </c>
      <c r="AI1481">
        <v>30</v>
      </c>
      <c r="AJ1481">
        <v>84</v>
      </c>
      <c r="AK1481">
        <v>1.1000000000000001</v>
      </c>
      <c r="AL1481">
        <v>12.6</v>
      </c>
      <c r="AM1481">
        <v>-5</v>
      </c>
      <c r="AN1481">
        <v>11.5</v>
      </c>
      <c r="AO1481">
        <v>-100</v>
      </c>
      <c r="AP1481">
        <v>0.8</v>
      </c>
      <c r="AQ1481">
        <v>1.3</v>
      </c>
      <c r="AR1481">
        <v>-10</v>
      </c>
      <c r="AS1481">
        <v>12.7</v>
      </c>
      <c r="AT1481">
        <v>3700</v>
      </c>
      <c r="AU1481">
        <v>7.9</v>
      </c>
      <c r="AV1481">
        <v>1</v>
      </c>
      <c r="AW1481">
        <v>4</v>
      </c>
      <c r="AX1481">
        <v>200</v>
      </c>
      <c r="AY1481">
        <v>300</v>
      </c>
    </row>
    <row r="1482" spans="1:51" x14ac:dyDescent="0.3">
      <c r="A1482" t="s">
        <v>7166</v>
      </c>
      <c r="B1482" t="s">
        <v>7167</v>
      </c>
      <c r="C1482" t="s">
        <v>7168</v>
      </c>
      <c r="D1482" s="1" t="str">
        <f>HYPERLINK("http://geochem.nrcan.gc.ca/cdogs/content/bdl/bdl211192_e.htm", "21:1192")</f>
        <v>21:1192</v>
      </c>
      <c r="E1482" s="1" t="str">
        <f>HYPERLINK("http://geochem.nrcan.gc.ca/cdogs/content/svy/svy210191_e.htm", "21:0191")</f>
        <v>21:0191</v>
      </c>
      <c r="F1482" t="s">
        <v>7169</v>
      </c>
      <c r="G1482" t="s">
        <v>7170</v>
      </c>
      <c r="I1482">
        <v>57.110641700000002</v>
      </c>
      <c r="J1482">
        <v>-105.9430756</v>
      </c>
      <c r="K1482" s="1" t="str">
        <f>HYPERLINK("http://geochem.nrcan.gc.ca/cdogs/content/kwd/kwd020027_e.htm", "NGR lake sediment grab sample")</f>
        <v>NGR lake sediment grab sample</v>
      </c>
      <c r="L1482" s="1" t="str">
        <f>HYPERLINK("http://geochem.nrcan.gc.ca/cdogs/content/kwd/kwd080006_e.htm", "&lt;177 micron (NGR)")</f>
        <v>&lt;177 micron (NGR)</v>
      </c>
      <c r="M1482">
        <v>79</v>
      </c>
      <c r="N1482" t="s">
        <v>57</v>
      </c>
      <c r="O1482">
        <v>1481</v>
      </c>
      <c r="P1482">
        <v>7</v>
      </c>
      <c r="Q1482">
        <v>-2</v>
      </c>
      <c r="R1482">
        <v>1.6</v>
      </c>
      <c r="S1482">
        <v>-2</v>
      </c>
      <c r="T1482">
        <v>60</v>
      </c>
      <c r="U1482">
        <v>8.3000000000000007</v>
      </c>
      <c r="V1482">
        <v>-5</v>
      </c>
      <c r="W1482">
        <v>13</v>
      </c>
      <c r="X1482">
        <v>-5</v>
      </c>
      <c r="Y1482">
        <v>-20</v>
      </c>
      <c r="Z1482">
        <v>-0.5</v>
      </c>
      <c r="AA1482">
        <v>-1</v>
      </c>
      <c r="AB1482">
        <v>0.6</v>
      </c>
      <c r="AC1482">
        <v>2</v>
      </c>
      <c r="AD1482">
        <v>-50</v>
      </c>
      <c r="AE1482">
        <v>6</v>
      </c>
      <c r="AF1482">
        <v>-0.2</v>
      </c>
      <c r="AG1482">
        <v>-1</v>
      </c>
      <c r="AH1482">
        <v>0.09</v>
      </c>
      <c r="AI1482">
        <v>-10</v>
      </c>
      <c r="AJ1482">
        <v>9</v>
      </c>
      <c r="AK1482">
        <v>-0.1</v>
      </c>
      <c r="AL1482">
        <v>1.3</v>
      </c>
      <c r="AM1482">
        <v>-5</v>
      </c>
      <c r="AN1482">
        <v>1.2</v>
      </c>
      <c r="AO1482">
        <v>-100</v>
      </c>
      <c r="AP1482">
        <v>-0.5</v>
      </c>
      <c r="AQ1482">
        <v>-0.5</v>
      </c>
      <c r="AR1482">
        <v>-10</v>
      </c>
      <c r="AS1482">
        <v>3.1</v>
      </c>
      <c r="AT1482">
        <v>600</v>
      </c>
      <c r="AU1482">
        <v>1.5</v>
      </c>
      <c r="AV1482">
        <v>-1</v>
      </c>
      <c r="AW1482">
        <v>-2</v>
      </c>
      <c r="AX1482">
        <v>-100</v>
      </c>
      <c r="AY1482">
        <v>-200</v>
      </c>
    </row>
    <row r="1483" spans="1:51" x14ac:dyDescent="0.3">
      <c r="A1483" t="s">
        <v>7171</v>
      </c>
      <c r="B1483" t="s">
        <v>7172</v>
      </c>
      <c r="C1483" t="s">
        <v>7173</v>
      </c>
      <c r="D1483" s="1" t="str">
        <f>HYPERLINK("http://geochem.nrcan.gc.ca/cdogs/content/bdl/bdl211192_e.htm", "21:1192")</f>
        <v>21:1192</v>
      </c>
      <c r="E1483" s="1" t="str">
        <f>HYPERLINK("http://geochem.nrcan.gc.ca/cdogs/content/svy/svy210191_e.htm", "21:0191")</f>
        <v>21:0191</v>
      </c>
      <c r="F1483" t="s">
        <v>7174</v>
      </c>
      <c r="G1483" t="s">
        <v>7175</v>
      </c>
      <c r="I1483">
        <v>57.0141828</v>
      </c>
      <c r="J1483">
        <v>-105.8538071</v>
      </c>
      <c r="K1483" s="1" t="str">
        <f>HYPERLINK("http://geochem.nrcan.gc.ca/cdogs/content/kwd/kwd020027_e.htm", "NGR lake sediment grab sample")</f>
        <v>NGR lake sediment grab sample</v>
      </c>
      <c r="L1483" s="1" t="str">
        <f>HYPERLINK("http://geochem.nrcan.gc.ca/cdogs/content/kwd/kwd080006_e.htm", "&lt;177 micron (NGR)")</f>
        <v>&lt;177 micron (NGR)</v>
      </c>
      <c r="M1483">
        <v>79</v>
      </c>
      <c r="N1483" t="s">
        <v>73</v>
      </c>
      <c r="O1483">
        <v>1482</v>
      </c>
      <c r="P1483">
        <v>1</v>
      </c>
      <c r="Q1483">
        <v>-2</v>
      </c>
      <c r="R1483">
        <v>7</v>
      </c>
      <c r="S1483">
        <v>-2</v>
      </c>
      <c r="T1483">
        <v>220</v>
      </c>
      <c r="U1483">
        <v>7.7</v>
      </c>
      <c r="V1483">
        <v>-5</v>
      </c>
      <c r="W1483">
        <v>53</v>
      </c>
      <c r="X1483">
        <v>7</v>
      </c>
      <c r="Y1483">
        <v>-20</v>
      </c>
      <c r="Z1483">
        <v>0.8</v>
      </c>
      <c r="AA1483">
        <v>-1</v>
      </c>
      <c r="AB1483">
        <v>3.1</v>
      </c>
      <c r="AC1483">
        <v>7</v>
      </c>
      <c r="AD1483">
        <v>-50</v>
      </c>
      <c r="AE1483">
        <v>25</v>
      </c>
      <c r="AF1483">
        <v>0.3</v>
      </c>
      <c r="AG1483">
        <v>2</v>
      </c>
      <c r="AH1483">
        <v>0.49</v>
      </c>
      <c r="AI1483">
        <v>10</v>
      </c>
      <c r="AJ1483">
        <v>39</v>
      </c>
      <c r="AK1483">
        <v>-0.1</v>
      </c>
      <c r="AL1483">
        <v>2.8</v>
      </c>
      <c r="AM1483">
        <v>-5</v>
      </c>
      <c r="AN1483">
        <v>4.5999999999999996</v>
      </c>
      <c r="AO1483">
        <v>-100</v>
      </c>
      <c r="AP1483">
        <v>-0.5</v>
      </c>
      <c r="AQ1483">
        <v>-0.5</v>
      </c>
      <c r="AR1483">
        <v>-10</v>
      </c>
      <c r="AS1483">
        <v>8.8000000000000007</v>
      </c>
      <c r="AT1483">
        <v>1000</v>
      </c>
      <c r="AU1483">
        <v>5.9</v>
      </c>
      <c r="AV1483">
        <v>-1</v>
      </c>
      <c r="AW1483">
        <v>-2</v>
      </c>
      <c r="AX1483">
        <v>-100</v>
      </c>
      <c r="AY1483">
        <v>200</v>
      </c>
    </row>
    <row r="1484" spans="1:51" x14ac:dyDescent="0.3">
      <c r="A1484" t="s">
        <v>7176</v>
      </c>
      <c r="B1484" t="s">
        <v>7177</v>
      </c>
      <c r="C1484" t="s">
        <v>7178</v>
      </c>
      <c r="D1484" s="1" t="str">
        <f>HYPERLINK("http://geochem.nrcan.gc.ca/cdogs/content/bdl/bdl211192_e.htm", "21:1192")</f>
        <v>21:1192</v>
      </c>
      <c r="E1484" s="1" t="str">
        <f>HYPERLINK("http://geochem.nrcan.gc.ca/cdogs/content/svy/svy210191_e.htm", "21:0191")</f>
        <v>21:0191</v>
      </c>
      <c r="F1484" t="s">
        <v>7179</v>
      </c>
      <c r="G1484" t="s">
        <v>7180</v>
      </c>
      <c r="I1484">
        <v>57.067417599999999</v>
      </c>
      <c r="J1484">
        <v>-105.9576129</v>
      </c>
      <c r="K1484" s="1" t="str">
        <f>HYPERLINK("http://geochem.nrcan.gc.ca/cdogs/content/kwd/kwd020027_e.htm", "NGR lake sediment grab sample")</f>
        <v>NGR lake sediment grab sample</v>
      </c>
      <c r="L1484" s="1" t="str">
        <f>HYPERLINK("http://geochem.nrcan.gc.ca/cdogs/content/kwd/kwd080006_e.htm", "&lt;177 micron (NGR)")</f>
        <v>&lt;177 micron (NGR)</v>
      </c>
      <c r="M1484">
        <v>79</v>
      </c>
      <c r="N1484" t="s">
        <v>79</v>
      </c>
      <c r="O1484">
        <v>1483</v>
      </c>
      <c r="P1484">
        <v>1</v>
      </c>
      <c r="Q1484">
        <v>-2</v>
      </c>
      <c r="R1484">
        <v>2.8</v>
      </c>
      <c r="S1484">
        <v>-2</v>
      </c>
      <c r="T1484">
        <v>80</v>
      </c>
      <c r="U1484">
        <v>23.8</v>
      </c>
      <c r="V1484">
        <v>-5</v>
      </c>
      <c r="W1484">
        <v>21</v>
      </c>
      <c r="X1484">
        <v>-5</v>
      </c>
      <c r="Y1484">
        <v>-20</v>
      </c>
      <c r="Z1484">
        <v>-0.5</v>
      </c>
      <c r="AA1484">
        <v>-1</v>
      </c>
      <c r="AB1484">
        <v>1.2</v>
      </c>
      <c r="AC1484">
        <v>2</v>
      </c>
      <c r="AD1484">
        <v>-50</v>
      </c>
      <c r="AE1484">
        <v>10</v>
      </c>
      <c r="AF1484">
        <v>-0.2</v>
      </c>
      <c r="AG1484">
        <v>1</v>
      </c>
      <c r="AH1484">
        <v>0.14000000000000001</v>
      </c>
      <c r="AI1484">
        <v>-10</v>
      </c>
      <c r="AJ1484">
        <v>10</v>
      </c>
      <c r="AK1484">
        <v>0.1</v>
      </c>
      <c r="AL1484">
        <v>2.2999999999999998</v>
      </c>
      <c r="AM1484">
        <v>-5</v>
      </c>
      <c r="AN1484">
        <v>2.2999999999999998</v>
      </c>
      <c r="AO1484">
        <v>-100</v>
      </c>
      <c r="AP1484">
        <v>-0.5</v>
      </c>
      <c r="AQ1484">
        <v>-0.5</v>
      </c>
      <c r="AR1484">
        <v>-10</v>
      </c>
      <c r="AS1484">
        <v>3.2</v>
      </c>
      <c r="AT1484">
        <v>-500</v>
      </c>
      <c r="AU1484">
        <v>8.1999999999999993</v>
      </c>
      <c r="AV1484">
        <v>-1</v>
      </c>
      <c r="AW1484">
        <v>-2</v>
      </c>
      <c r="AX1484">
        <v>-100</v>
      </c>
      <c r="AY1484">
        <v>-200</v>
      </c>
    </row>
    <row r="1485" spans="1:51" x14ac:dyDescent="0.3">
      <c r="A1485" t="s">
        <v>7181</v>
      </c>
      <c r="B1485" t="s">
        <v>7182</v>
      </c>
      <c r="C1485" t="s">
        <v>7183</v>
      </c>
      <c r="D1485" s="1" t="str">
        <f>HYPERLINK("http://geochem.nrcan.gc.ca/cdogs/content/bdl/bdl211192_e.htm", "21:1192")</f>
        <v>21:1192</v>
      </c>
      <c r="E1485" s="1" t="str">
        <f>HYPERLINK("http://geochem.nrcan.gc.ca/cdogs/content/svy/svy210191_e.htm", "21:0191")</f>
        <v>21:0191</v>
      </c>
      <c r="F1485" t="s">
        <v>7169</v>
      </c>
      <c r="G1485" t="s">
        <v>7184</v>
      </c>
      <c r="I1485">
        <v>57.110641700000002</v>
      </c>
      <c r="J1485">
        <v>-105.9430756</v>
      </c>
      <c r="K1485" s="1" t="str">
        <f>HYPERLINK("http://geochem.nrcan.gc.ca/cdogs/content/kwd/kwd020027_e.htm", "NGR lake sediment grab sample")</f>
        <v>NGR lake sediment grab sample</v>
      </c>
      <c r="L1485" s="1" t="str">
        <f>HYPERLINK("http://geochem.nrcan.gc.ca/cdogs/content/kwd/kwd080006_e.htm", "&lt;177 micron (NGR)")</f>
        <v>&lt;177 micron (NGR)</v>
      </c>
      <c r="M1485">
        <v>79</v>
      </c>
      <c r="N1485" t="s">
        <v>67</v>
      </c>
      <c r="O1485">
        <v>1484</v>
      </c>
      <c r="P1485">
        <v>1</v>
      </c>
      <c r="Q1485">
        <v>-2</v>
      </c>
      <c r="R1485">
        <v>1.8</v>
      </c>
      <c r="S1485">
        <v>-2</v>
      </c>
      <c r="T1485">
        <v>80</v>
      </c>
      <c r="U1485">
        <v>8.1999999999999993</v>
      </c>
      <c r="V1485">
        <v>-5</v>
      </c>
      <c r="W1485">
        <v>14</v>
      </c>
      <c r="X1485">
        <v>-5</v>
      </c>
      <c r="Y1485">
        <v>-20</v>
      </c>
      <c r="Z1485">
        <v>-0.5</v>
      </c>
      <c r="AA1485">
        <v>-1</v>
      </c>
      <c r="AB1485">
        <v>0.6</v>
      </c>
      <c r="AC1485">
        <v>2</v>
      </c>
      <c r="AD1485">
        <v>-50</v>
      </c>
      <c r="AE1485">
        <v>7</v>
      </c>
      <c r="AF1485">
        <v>-0.2</v>
      </c>
      <c r="AG1485">
        <v>-1</v>
      </c>
      <c r="AH1485">
        <v>0.1</v>
      </c>
      <c r="AI1485">
        <v>-10</v>
      </c>
      <c r="AJ1485">
        <v>9</v>
      </c>
      <c r="AK1485">
        <v>-0.1</v>
      </c>
      <c r="AL1485">
        <v>1.3</v>
      </c>
      <c r="AM1485">
        <v>-5</v>
      </c>
      <c r="AN1485">
        <v>1.2</v>
      </c>
      <c r="AO1485">
        <v>-100</v>
      </c>
      <c r="AP1485">
        <v>-0.5</v>
      </c>
      <c r="AQ1485">
        <v>-0.5</v>
      </c>
      <c r="AR1485">
        <v>-10</v>
      </c>
      <c r="AS1485">
        <v>3.3</v>
      </c>
      <c r="AT1485">
        <v>600</v>
      </c>
      <c r="AU1485">
        <v>1.7</v>
      </c>
      <c r="AV1485">
        <v>-1</v>
      </c>
      <c r="AW1485">
        <v>-2</v>
      </c>
      <c r="AX1485">
        <v>-100</v>
      </c>
      <c r="AY1485">
        <v>-200</v>
      </c>
    </row>
    <row r="1486" spans="1:51" x14ac:dyDescent="0.3">
      <c r="A1486" t="s">
        <v>7185</v>
      </c>
      <c r="B1486" t="s">
        <v>7186</v>
      </c>
      <c r="C1486" t="s">
        <v>7187</v>
      </c>
      <c r="D1486" s="1" t="str">
        <f>HYPERLINK("http://geochem.nrcan.gc.ca/cdogs/content/bdl/bdl211192_e.htm", "21:1192")</f>
        <v>21:1192</v>
      </c>
      <c r="E1486" s="1" t="str">
        <f>HYPERLINK("http://geochem.nrcan.gc.ca/cdogs/content/svy/svy210191_e.htm", "21:0191")</f>
        <v>21:0191</v>
      </c>
      <c r="F1486" t="s">
        <v>7169</v>
      </c>
      <c r="G1486" t="s">
        <v>7188</v>
      </c>
      <c r="I1486">
        <v>57.110641700000002</v>
      </c>
      <c r="J1486">
        <v>-105.9430756</v>
      </c>
      <c r="K1486" s="1" t="str">
        <f>HYPERLINK("http://geochem.nrcan.gc.ca/cdogs/content/kwd/kwd020027_e.htm", "NGR lake sediment grab sample")</f>
        <v>NGR lake sediment grab sample</v>
      </c>
      <c r="L1486" s="1" t="str">
        <f>HYPERLINK("http://geochem.nrcan.gc.ca/cdogs/content/kwd/kwd080006_e.htm", "&lt;177 micron (NGR)")</f>
        <v>&lt;177 micron (NGR)</v>
      </c>
      <c r="M1486">
        <v>79</v>
      </c>
      <c r="N1486" t="s">
        <v>62</v>
      </c>
      <c r="O1486">
        <v>1485</v>
      </c>
      <c r="P1486">
        <v>1</v>
      </c>
      <c r="Q1486">
        <v>-2</v>
      </c>
      <c r="R1486">
        <v>1.6</v>
      </c>
      <c r="S1486">
        <v>-2</v>
      </c>
      <c r="T1486">
        <v>70</v>
      </c>
      <c r="U1486">
        <v>8.6</v>
      </c>
      <c r="V1486">
        <v>-5</v>
      </c>
      <c r="W1486">
        <v>15</v>
      </c>
      <c r="X1486">
        <v>-5</v>
      </c>
      <c r="Y1486">
        <v>-20</v>
      </c>
      <c r="Z1486">
        <v>-0.5</v>
      </c>
      <c r="AA1486">
        <v>-1</v>
      </c>
      <c r="AB1486">
        <v>0.6</v>
      </c>
      <c r="AC1486">
        <v>2</v>
      </c>
      <c r="AD1486">
        <v>-50</v>
      </c>
      <c r="AE1486">
        <v>7</v>
      </c>
      <c r="AF1486">
        <v>-0.2</v>
      </c>
      <c r="AG1486">
        <v>-1</v>
      </c>
      <c r="AH1486">
        <v>0.09</v>
      </c>
      <c r="AI1486">
        <v>-10</v>
      </c>
      <c r="AJ1486">
        <v>9</v>
      </c>
      <c r="AK1486">
        <v>-0.1</v>
      </c>
      <c r="AL1486">
        <v>1.3</v>
      </c>
      <c r="AM1486">
        <v>-5</v>
      </c>
      <c r="AN1486">
        <v>1.2</v>
      </c>
      <c r="AO1486">
        <v>-100</v>
      </c>
      <c r="AP1486">
        <v>-0.5</v>
      </c>
      <c r="AQ1486">
        <v>-0.5</v>
      </c>
      <c r="AR1486">
        <v>-10</v>
      </c>
      <c r="AS1486">
        <v>3.4</v>
      </c>
      <c r="AT1486">
        <v>600</v>
      </c>
      <c r="AU1486">
        <v>1.7</v>
      </c>
      <c r="AV1486">
        <v>-1</v>
      </c>
      <c r="AW1486">
        <v>-2</v>
      </c>
      <c r="AX1486">
        <v>-100</v>
      </c>
      <c r="AY1486">
        <v>-200</v>
      </c>
    </row>
    <row r="1487" spans="1:51" x14ac:dyDescent="0.3">
      <c r="A1487" t="s">
        <v>7189</v>
      </c>
      <c r="B1487" t="s">
        <v>7190</v>
      </c>
      <c r="C1487" t="s">
        <v>7191</v>
      </c>
      <c r="D1487" s="1" t="str">
        <f>HYPERLINK("http://geochem.nrcan.gc.ca/cdogs/content/bdl/bdl211192_e.htm", "21:1192")</f>
        <v>21:1192</v>
      </c>
      <c r="E1487" s="1" t="str">
        <f>HYPERLINK("http://geochem.nrcan.gc.ca/cdogs/content/svy/svy210191_e.htm", "21:0191")</f>
        <v>21:0191</v>
      </c>
      <c r="F1487" t="s">
        <v>7192</v>
      </c>
      <c r="G1487" t="s">
        <v>7193</v>
      </c>
      <c r="I1487">
        <v>57.1330898</v>
      </c>
      <c r="J1487">
        <v>-105.9957727</v>
      </c>
      <c r="K1487" s="1" t="str">
        <f>HYPERLINK("http://geochem.nrcan.gc.ca/cdogs/content/kwd/kwd020027_e.htm", "NGR lake sediment grab sample")</f>
        <v>NGR lake sediment grab sample</v>
      </c>
      <c r="L1487" s="1" t="str">
        <f>HYPERLINK("http://geochem.nrcan.gc.ca/cdogs/content/kwd/kwd080006_e.htm", "&lt;177 micron (NGR)")</f>
        <v>&lt;177 micron (NGR)</v>
      </c>
      <c r="M1487">
        <v>79</v>
      </c>
      <c r="N1487" t="s">
        <v>85</v>
      </c>
      <c r="O1487">
        <v>1486</v>
      </c>
      <c r="P1487">
        <v>1</v>
      </c>
      <c r="Q1487">
        <v>-2</v>
      </c>
      <c r="R1487">
        <v>3.5</v>
      </c>
      <c r="S1487">
        <v>-2</v>
      </c>
      <c r="T1487">
        <v>290</v>
      </c>
      <c r="U1487">
        <v>4</v>
      </c>
      <c r="V1487">
        <v>-5</v>
      </c>
      <c r="W1487">
        <v>51</v>
      </c>
      <c r="X1487">
        <v>14</v>
      </c>
      <c r="Y1487">
        <v>20</v>
      </c>
      <c r="Z1487">
        <v>1</v>
      </c>
      <c r="AA1487">
        <v>-1</v>
      </c>
      <c r="AB1487">
        <v>3.9</v>
      </c>
      <c r="AC1487">
        <v>12</v>
      </c>
      <c r="AD1487">
        <v>-50</v>
      </c>
      <c r="AE1487">
        <v>24</v>
      </c>
      <c r="AF1487">
        <v>0.3</v>
      </c>
      <c r="AG1487">
        <v>3</v>
      </c>
      <c r="AH1487">
        <v>0.67</v>
      </c>
      <c r="AI1487">
        <v>20</v>
      </c>
      <c r="AJ1487">
        <v>45</v>
      </c>
      <c r="AK1487">
        <v>0.2</v>
      </c>
      <c r="AL1487">
        <v>3.6</v>
      </c>
      <c r="AM1487">
        <v>-5</v>
      </c>
      <c r="AN1487">
        <v>4</v>
      </c>
      <c r="AO1487">
        <v>-100</v>
      </c>
      <c r="AP1487">
        <v>0.6</v>
      </c>
      <c r="AQ1487">
        <v>-0.5</v>
      </c>
      <c r="AR1487">
        <v>-10</v>
      </c>
      <c r="AS1487">
        <v>11.1</v>
      </c>
      <c r="AT1487">
        <v>1800</v>
      </c>
      <c r="AU1487">
        <v>7.3</v>
      </c>
      <c r="AV1487">
        <v>-1</v>
      </c>
      <c r="AW1487">
        <v>-2</v>
      </c>
      <c r="AX1487">
        <v>-100</v>
      </c>
      <c r="AY1487">
        <v>400</v>
      </c>
    </row>
    <row r="1488" spans="1:51" x14ac:dyDescent="0.3">
      <c r="A1488" t="s">
        <v>7194</v>
      </c>
      <c r="B1488" t="s">
        <v>7195</v>
      </c>
      <c r="C1488" t="s">
        <v>7196</v>
      </c>
      <c r="D1488" s="1" t="str">
        <f>HYPERLINK("http://geochem.nrcan.gc.ca/cdogs/content/bdl/bdl211192_e.htm", "21:1192")</f>
        <v>21:1192</v>
      </c>
      <c r="E1488" s="1" t="str">
        <f>HYPERLINK("http://geochem.nrcan.gc.ca/cdogs/content/svy/svy210191_e.htm", "21:0191")</f>
        <v>21:0191</v>
      </c>
      <c r="F1488" t="s">
        <v>7197</v>
      </c>
      <c r="G1488" t="s">
        <v>7198</v>
      </c>
      <c r="I1488">
        <v>57.133851800000002</v>
      </c>
      <c r="J1488">
        <v>-105.94602879999999</v>
      </c>
      <c r="K1488" s="1" t="str">
        <f>HYPERLINK("http://geochem.nrcan.gc.ca/cdogs/content/kwd/kwd020027_e.htm", "NGR lake sediment grab sample")</f>
        <v>NGR lake sediment grab sample</v>
      </c>
      <c r="L1488" s="1" t="str">
        <f>HYPERLINK("http://geochem.nrcan.gc.ca/cdogs/content/kwd/kwd080006_e.htm", "&lt;177 micron (NGR)")</f>
        <v>&lt;177 micron (NGR)</v>
      </c>
      <c r="M1488">
        <v>79</v>
      </c>
      <c r="N1488" t="s">
        <v>91</v>
      </c>
      <c r="O1488">
        <v>1487</v>
      </c>
      <c r="P1488">
        <v>1</v>
      </c>
      <c r="Q1488">
        <v>-2</v>
      </c>
      <c r="R1488">
        <v>4.8</v>
      </c>
      <c r="S1488">
        <v>-2</v>
      </c>
      <c r="T1488">
        <v>240</v>
      </c>
      <c r="U1488">
        <v>9.3000000000000007</v>
      </c>
      <c r="V1488">
        <v>-5</v>
      </c>
      <c r="W1488">
        <v>50</v>
      </c>
      <c r="X1488">
        <v>-5</v>
      </c>
      <c r="Y1488">
        <v>30</v>
      </c>
      <c r="Z1488">
        <v>0.9</v>
      </c>
      <c r="AA1488">
        <v>-1</v>
      </c>
      <c r="AB1488">
        <v>2.7</v>
      </c>
      <c r="AC1488">
        <v>12</v>
      </c>
      <c r="AD1488">
        <v>-50</v>
      </c>
      <c r="AE1488">
        <v>23</v>
      </c>
      <c r="AF1488">
        <v>0.3</v>
      </c>
      <c r="AG1488">
        <v>-1</v>
      </c>
      <c r="AH1488">
        <v>0.45</v>
      </c>
      <c r="AI1488">
        <v>10</v>
      </c>
      <c r="AJ1488">
        <v>33</v>
      </c>
      <c r="AK1488">
        <v>0.2</v>
      </c>
      <c r="AL1488">
        <v>3.8</v>
      </c>
      <c r="AM1488">
        <v>-5</v>
      </c>
      <c r="AN1488">
        <v>3.9</v>
      </c>
      <c r="AO1488">
        <v>-100</v>
      </c>
      <c r="AP1488">
        <v>0.9</v>
      </c>
      <c r="AQ1488">
        <v>-0.5</v>
      </c>
      <c r="AR1488">
        <v>-10</v>
      </c>
      <c r="AS1488">
        <v>13.5</v>
      </c>
      <c r="AT1488">
        <v>2400</v>
      </c>
      <c r="AU1488">
        <v>5.4</v>
      </c>
      <c r="AV1488">
        <v>-1</v>
      </c>
      <c r="AW1488">
        <v>-2</v>
      </c>
      <c r="AX1488">
        <v>-100</v>
      </c>
      <c r="AY1488">
        <v>400</v>
      </c>
    </row>
    <row r="1489" spans="1:51" x14ac:dyDescent="0.3">
      <c r="A1489" t="s">
        <v>7199</v>
      </c>
      <c r="B1489" t="s">
        <v>7200</v>
      </c>
      <c r="C1489" t="s">
        <v>7201</v>
      </c>
      <c r="D1489" s="1" t="str">
        <f>HYPERLINK("http://geochem.nrcan.gc.ca/cdogs/content/bdl/bdl211192_e.htm", "21:1192")</f>
        <v>21:1192</v>
      </c>
      <c r="E1489" s="1" t="str">
        <f>HYPERLINK("http://geochem.nrcan.gc.ca/cdogs/content/svy/svy210191_e.htm", "21:0191")</f>
        <v>21:0191</v>
      </c>
      <c r="F1489" t="s">
        <v>7202</v>
      </c>
      <c r="G1489" t="s">
        <v>7203</v>
      </c>
      <c r="I1489">
        <v>57.1114332</v>
      </c>
      <c r="J1489">
        <v>-105.8862285</v>
      </c>
      <c r="K1489" s="1" t="str">
        <f>HYPERLINK("http://geochem.nrcan.gc.ca/cdogs/content/kwd/kwd020027_e.htm", "NGR lake sediment grab sample")</f>
        <v>NGR lake sediment grab sample</v>
      </c>
      <c r="L1489" s="1" t="str">
        <f>HYPERLINK("http://geochem.nrcan.gc.ca/cdogs/content/kwd/kwd080006_e.htm", "&lt;177 micron (NGR)")</f>
        <v>&lt;177 micron (NGR)</v>
      </c>
      <c r="M1489">
        <v>79</v>
      </c>
      <c r="N1489" t="s">
        <v>97</v>
      </c>
      <c r="O1489">
        <v>1488</v>
      </c>
      <c r="P1489">
        <v>1</v>
      </c>
      <c r="Q1489">
        <v>-2</v>
      </c>
      <c r="R1489">
        <v>23.7</v>
      </c>
      <c r="S1489">
        <v>-2</v>
      </c>
      <c r="T1489">
        <v>120</v>
      </c>
      <c r="U1489">
        <v>12.7</v>
      </c>
      <c r="V1489">
        <v>-5</v>
      </c>
      <c r="W1489">
        <v>20</v>
      </c>
      <c r="X1489">
        <v>-5</v>
      </c>
      <c r="Y1489">
        <v>-20</v>
      </c>
      <c r="Z1489">
        <v>-0.5</v>
      </c>
      <c r="AA1489">
        <v>-1</v>
      </c>
      <c r="AB1489">
        <v>1.1000000000000001</v>
      </c>
      <c r="AC1489">
        <v>5</v>
      </c>
      <c r="AD1489">
        <v>-50</v>
      </c>
      <c r="AE1489">
        <v>8</v>
      </c>
      <c r="AF1489">
        <v>-0.2</v>
      </c>
      <c r="AG1489">
        <v>4</v>
      </c>
      <c r="AH1489">
        <v>0.3</v>
      </c>
      <c r="AI1489">
        <v>-10</v>
      </c>
      <c r="AJ1489">
        <v>17</v>
      </c>
      <c r="AK1489">
        <v>0.1</v>
      </c>
      <c r="AL1489">
        <v>1.6</v>
      </c>
      <c r="AM1489">
        <v>-5</v>
      </c>
      <c r="AN1489">
        <v>1.5</v>
      </c>
      <c r="AO1489">
        <v>-100</v>
      </c>
      <c r="AP1489">
        <v>-0.5</v>
      </c>
      <c r="AQ1489">
        <v>-0.5</v>
      </c>
      <c r="AR1489">
        <v>-10</v>
      </c>
      <c r="AS1489">
        <v>4.9000000000000004</v>
      </c>
      <c r="AT1489">
        <v>800</v>
      </c>
      <c r="AU1489">
        <v>5.0999999999999996</v>
      </c>
      <c r="AV1489">
        <v>-1</v>
      </c>
      <c r="AW1489">
        <v>-2</v>
      </c>
      <c r="AX1489">
        <v>-100</v>
      </c>
      <c r="AY1489">
        <v>-200</v>
      </c>
    </row>
    <row r="1490" spans="1:51" x14ac:dyDescent="0.3">
      <c r="A1490" t="s">
        <v>7204</v>
      </c>
      <c r="B1490" t="s">
        <v>7205</v>
      </c>
      <c r="C1490" t="s">
        <v>7206</v>
      </c>
      <c r="D1490" s="1" t="str">
        <f>HYPERLINK("http://geochem.nrcan.gc.ca/cdogs/content/bdl/bdl211192_e.htm", "21:1192")</f>
        <v>21:1192</v>
      </c>
      <c r="E1490" s="1" t="str">
        <f>HYPERLINK("http://geochem.nrcan.gc.ca/cdogs/content/svy/svy210191_e.htm", "21:0191")</f>
        <v>21:0191</v>
      </c>
      <c r="F1490" t="s">
        <v>7207</v>
      </c>
      <c r="G1490" t="s">
        <v>7208</v>
      </c>
      <c r="I1490">
        <v>57.143568399999999</v>
      </c>
      <c r="J1490">
        <v>-105.8118032</v>
      </c>
      <c r="K1490" s="1" t="str">
        <f>HYPERLINK("http://geochem.nrcan.gc.ca/cdogs/content/kwd/kwd020027_e.htm", "NGR lake sediment grab sample")</f>
        <v>NGR lake sediment grab sample</v>
      </c>
      <c r="L1490" s="1" t="str">
        <f>HYPERLINK("http://geochem.nrcan.gc.ca/cdogs/content/kwd/kwd080006_e.htm", "&lt;177 micron (NGR)")</f>
        <v>&lt;177 micron (NGR)</v>
      </c>
      <c r="M1490">
        <v>79</v>
      </c>
      <c r="N1490" t="s">
        <v>103</v>
      </c>
      <c r="O1490">
        <v>1489</v>
      </c>
      <c r="P1490">
        <v>1</v>
      </c>
      <c r="Q1490">
        <v>-2</v>
      </c>
      <c r="R1490">
        <v>61.9</v>
      </c>
      <c r="S1490">
        <v>-2</v>
      </c>
      <c r="T1490">
        <v>80</v>
      </c>
      <c r="U1490">
        <v>28.5</v>
      </c>
      <c r="V1490">
        <v>-5</v>
      </c>
      <c r="W1490">
        <v>27</v>
      </c>
      <c r="X1490">
        <v>8</v>
      </c>
      <c r="Y1490">
        <v>-20</v>
      </c>
      <c r="Z1490">
        <v>-0.5</v>
      </c>
      <c r="AA1490">
        <v>-1</v>
      </c>
      <c r="AB1490">
        <v>26.2</v>
      </c>
      <c r="AC1490">
        <v>1</v>
      </c>
      <c r="AD1490">
        <v>-50</v>
      </c>
      <c r="AE1490">
        <v>9</v>
      </c>
      <c r="AF1490">
        <v>-0.2</v>
      </c>
      <c r="AG1490">
        <v>-1</v>
      </c>
      <c r="AH1490">
        <v>7.0000000000000007E-2</v>
      </c>
      <c r="AI1490">
        <v>20</v>
      </c>
      <c r="AJ1490">
        <v>-5</v>
      </c>
      <c r="AK1490">
        <v>0.2</v>
      </c>
      <c r="AL1490">
        <v>3.1</v>
      </c>
      <c r="AM1490">
        <v>-5</v>
      </c>
      <c r="AN1490">
        <v>0.9</v>
      </c>
      <c r="AO1490">
        <v>-100</v>
      </c>
      <c r="AP1490">
        <v>-0.5</v>
      </c>
      <c r="AQ1490">
        <v>-0.5</v>
      </c>
      <c r="AR1490">
        <v>-10</v>
      </c>
      <c r="AS1490">
        <v>4.2</v>
      </c>
      <c r="AT1490">
        <v>-500</v>
      </c>
      <c r="AU1490">
        <v>38.9</v>
      </c>
      <c r="AV1490">
        <v>-1</v>
      </c>
      <c r="AW1490">
        <v>-2</v>
      </c>
      <c r="AX1490">
        <v>100</v>
      </c>
      <c r="AY1490">
        <v>-200</v>
      </c>
    </row>
    <row r="1491" spans="1:51" x14ac:dyDescent="0.3">
      <c r="A1491" t="s">
        <v>7209</v>
      </c>
      <c r="B1491" t="s">
        <v>7210</v>
      </c>
      <c r="C1491" t="s">
        <v>7211</v>
      </c>
      <c r="D1491" s="1" t="str">
        <f>HYPERLINK("http://geochem.nrcan.gc.ca/cdogs/content/bdl/bdl211192_e.htm", "21:1192")</f>
        <v>21:1192</v>
      </c>
      <c r="E1491" s="1" t="str">
        <f>HYPERLINK("http://geochem.nrcan.gc.ca/cdogs/content/svy/svy210191_e.htm", "21:0191")</f>
        <v>21:0191</v>
      </c>
      <c r="F1491" t="s">
        <v>7212</v>
      </c>
      <c r="G1491" t="s">
        <v>7213</v>
      </c>
      <c r="I1491">
        <v>57.160109499999997</v>
      </c>
      <c r="J1491">
        <v>-105.82253249999999</v>
      </c>
      <c r="K1491" s="1" t="str">
        <f>HYPERLINK("http://geochem.nrcan.gc.ca/cdogs/content/kwd/kwd020027_e.htm", "NGR lake sediment grab sample")</f>
        <v>NGR lake sediment grab sample</v>
      </c>
      <c r="L1491" s="1" t="str">
        <f>HYPERLINK("http://geochem.nrcan.gc.ca/cdogs/content/kwd/kwd080006_e.htm", "&lt;177 micron (NGR)")</f>
        <v>&lt;177 micron (NGR)</v>
      </c>
      <c r="M1491">
        <v>79</v>
      </c>
      <c r="N1491" t="s">
        <v>109</v>
      </c>
      <c r="O1491">
        <v>1490</v>
      </c>
      <c r="P1491">
        <v>1</v>
      </c>
      <c r="Q1491">
        <v>-2</v>
      </c>
      <c r="R1491">
        <v>2.6</v>
      </c>
      <c r="S1491">
        <v>-2</v>
      </c>
      <c r="T1491">
        <v>-50</v>
      </c>
      <c r="U1491">
        <v>13.3</v>
      </c>
      <c r="V1491">
        <v>-5</v>
      </c>
      <c r="W1491">
        <v>8</v>
      </c>
      <c r="X1491">
        <v>-5</v>
      </c>
      <c r="Y1491">
        <v>-20</v>
      </c>
      <c r="Z1491">
        <v>-0.5</v>
      </c>
      <c r="AA1491">
        <v>-1</v>
      </c>
      <c r="AB1491">
        <v>0.3</v>
      </c>
      <c r="AC1491">
        <v>-1</v>
      </c>
      <c r="AD1491">
        <v>-50</v>
      </c>
      <c r="AE1491">
        <v>4</v>
      </c>
      <c r="AF1491">
        <v>-0.2</v>
      </c>
      <c r="AG1491">
        <v>-1</v>
      </c>
      <c r="AH1491">
        <v>0.05</v>
      </c>
      <c r="AI1491">
        <v>-10</v>
      </c>
      <c r="AJ1491">
        <v>-5</v>
      </c>
      <c r="AK1491">
        <v>-0.1</v>
      </c>
      <c r="AL1491">
        <v>0.9</v>
      </c>
      <c r="AM1491">
        <v>-5</v>
      </c>
      <c r="AN1491">
        <v>0.6</v>
      </c>
      <c r="AO1491">
        <v>-100</v>
      </c>
      <c r="AP1491">
        <v>-0.5</v>
      </c>
      <c r="AQ1491">
        <v>-0.5</v>
      </c>
      <c r="AR1491">
        <v>-10</v>
      </c>
      <c r="AS1491">
        <v>2</v>
      </c>
      <c r="AT1491">
        <v>-500</v>
      </c>
      <c r="AU1491">
        <v>4.5</v>
      </c>
      <c r="AV1491">
        <v>-1</v>
      </c>
      <c r="AW1491">
        <v>-2</v>
      </c>
      <c r="AX1491">
        <v>-100</v>
      </c>
      <c r="AY1491">
        <v>-200</v>
      </c>
    </row>
    <row r="1492" spans="1:51" x14ac:dyDescent="0.3">
      <c r="A1492" t="s">
        <v>7214</v>
      </c>
      <c r="B1492" t="s">
        <v>7215</v>
      </c>
      <c r="C1492" t="s">
        <v>7216</v>
      </c>
      <c r="D1492" s="1" t="str">
        <f>HYPERLINK("http://geochem.nrcan.gc.ca/cdogs/content/bdl/bdl211192_e.htm", "21:1192")</f>
        <v>21:1192</v>
      </c>
      <c r="E1492" s="1" t="str">
        <f>HYPERLINK("http://geochem.nrcan.gc.ca/cdogs/content/svy/svy210191_e.htm", "21:0191")</f>
        <v>21:0191</v>
      </c>
      <c r="F1492" t="s">
        <v>7217</v>
      </c>
      <c r="G1492" t="s">
        <v>7218</v>
      </c>
      <c r="I1492">
        <v>57.143510999999997</v>
      </c>
      <c r="J1492">
        <v>-105.78119580000001</v>
      </c>
      <c r="K1492" s="1" t="str">
        <f>HYPERLINK("http://geochem.nrcan.gc.ca/cdogs/content/kwd/kwd020027_e.htm", "NGR lake sediment grab sample")</f>
        <v>NGR lake sediment grab sample</v>
      </c>
      <c r="L1492" s="1" t="str">
        <f>HYPERLINK("http://geochem.nrcan.gc.ca/cdogs/content/kwd/kwd080006_e.htm", "&lt;177 micron (NGR)")</f>
        <v>&lt;177 micron (NGR)</v>
      </c>
      <c r="M1492">
        <v>79</v>
      </c>
      <c r="N1492" t="s">
        <v>115</v>
      </c>
      <c r="O1492">
        <v>1491</v>
      </c>
      <c r="P1492">
        <v>1</v>
      </c>
      <c r="Q1492">
        <v>-2</v>
      </c>
      <c r="R1492">
        <v>47.7</v>
      </c>
      <c r="S1492">
        <v>-2</v>
      </c>
      <c r="T1492">
        <v>210</v>
      </c>
      <c r="U1492">
        <v>22.4</v>
      </c>
      <c r="V1492">
        <v>-5</v>
      </c>
      <c r="W1492">
        <v>46</v>
      </c>
      <c r="X1492">
        <v>13</v>
      </c>
      <c r="Y1492">
        <v>-20</v>
      </c>
      <c r="Z1492">
        <v>0.6</v>
      </c>
      <c r="AA1492">
        <v>-1</v>
      </c>
      <c r="AB1492">
        <v>14.4</v>
      </c>
      <c r="AC1492">
        <v>7</v>
      </c>
      <c r="AD1492">
        <v>-50</v>
      </c>
      <c r="AE1492">
        <v>22</v>
      </c>
      <c r="AF1492">
        <v>-0.2</v>
      </c>
      <c r="AG1492">
        <v>-4</v>
      </c>
      <c r="AH1492">
        <v>0.27</v>
      </c>
      <c r="AI1492">
        <v>60</v>
      </c>
      <c r="AJ1492">
        <v>14</v>
      </c>
      <c r="AK1492">
        <v>0.2</v>
      </c>
      <c r="AL1492">
        <v>4.2</v>
      </c>
      <c r="AM1492">
        <v>-5</v>
      </c>
      <c r="AN1492">
        <v>0.3</v>
      </c>
      <c r="AO1492">
        <v>-100</v>
      </c>
      <c r="AP1492">
        <v>-0.5</v>
      </c>
      <c r="AQ1492">
        <v>-0.5</v>
      </c>
      <c r="AR1492">
        <v>-10</v>
      </c>
      <c r="AS1492">
        <v>10.7</v>
      </c>
      <c r="AT1492">
        <v>1200</v>
      </c>
      <c r="AU1492">
        <v>113</v>
      </c>
      <c r="AV1492">
        <v>1</v>
      </c>
      <c r="AW1492">
        <v>-2</v>
      </c>
      <c r="AX1492">
        <v>100</v>
      </c>
      <c r="AY1492">
        <v>200</v>
      </c>
    </row>
    <row r="1493" spans="1:51" x14ac:dyDescent="0.3">
      <c r="A1493" t="s">
        <v>7219</v>
      </c>
      <c r="B1493" t="s">
        <v>7220</v>
      </c>
      <c r="C1493" t="s">
        <v>7221</v>
      </c>
      <c r="D1493" s="1" t="str">
        <f>HYPERLINK("http://geochem.nrcan.gc.ca/cdogs/content/bdl/bdl211192_e.htm", "21:1192")</f>
        <v>21:1192</v>
      </c>
      <c r="E1493" s="1" t="str">
        <f>HYPERLINK("http://geochem.nrcan.gc.ca/cdogs/content/svy/svy210191_e.htm", "21:0191")</f>
        <v>21:0191</v>
      </c>
      <c r="F1493" t="s">
        <v>7222</v>
      </c>
      <c r="G1493" t="s">
        <v>7223</v>
      </c>
      <c r="I1493">
        <v>57.164192</v>
      </c>
      <c r="J1493">
        <v>-105.7486279</v>
      </c>
      <c r="K1493" s="1" t="str">
        <f>HYPERLINK("http://geochem.nrcan.gc.ca/cdogs/content/kwd/kwd020027_e.htm", "NGR lake sediment grab sample")</f>
        <v>NGR lake sediment grab sample</v>
      </c>
      <c r="L1493" s="1" t="str">
        <f>HYPERLINK("http://geochem.nrcan.gc.ca/cdogs/content/kwd/kwd080006_e.htm", "&lt;177 micron (NGR)")</f>
        <v>&lt;177 micron (NGR)</v>
      </c>
      <c r="M1493">
        <v>79</v>
      </c>
      <c r="N1493" t="s">
        <v>121</v>
      </c>
      <c r="O1493">
        <v>1492</v>
      </c>
      <c r="P1493">
        <v>1</v>
      </c>
      <c r="Q1493">
        <v>-2</v>
      </c>
      <c r="R1493">
        <v>45</v>
      </c>
      <c r="S1493">
        <v>-2</v>
      </c>
      <c r="T1493">
        <v>210</v>
      </c>
      <c r="U1493">
        <v>24.5</v>
      </c>
      <c r="V1493">
        <v>-5</v>
      </c>
      <c r="W1493">
        <v>55</v>
      </c>
      <c r="X1493">
        <v>14</v>
      </c>
      <c r="Y1493">
        <v>20</v>
      </c>
      <c r="Z1493">
        <v>0.8</v>
      </c>
      <c r="AA1493">
        <v>-1</v>
      </c>
      <c r="AB1493">
        <v>14.9</v>
      </c>
      <c r="AC1493">
        <v>7</v>
      </c>
      <c r="AD1493">
        <v>-50</v>
      </c>
      <c r="AE1493">
        <v>22</v>
      </c>
      <c r="AF1493">
        <v>-0.2</v>
      </c>
      <c r="AG1493">
        <v>-4</v>
      </c>
      <c r="AH1493">
        <v>0.28000000000000003</v>
      </c>
      <c r="AI1493">
        <v>60</v>
      </c>
      <c r="AJ1493">
        <v>17</v>
      </c>
      <c r="AK1493">
        <v>0.2</v>
      </c>
      <c r="AL1493">
        <v>4.4000000000000004</v>
      </c>
      <c r="AM1493">
        <v>-5</v>
      </c>
      <c r="AN1493">
        <v>0.5</v>
      </c>
      <c r="AO1493">
        <v>-100</v>
      </c>
      <c r="AP1493">
        <v>-0.5</v>
      </c>
      <c r="AQ1493">
        <v>-0.5</v>
      </c>
      <c r="AR1493">
        <v>-10</v>
      </c>
      <c r="AS1493">
        <v>10.199999999999999</v>
      </c>
      <c r="AT1493">
        <v>1200</v>
      </c>
      <c r="AU1493">
        <v>114</v>
      </c>
      <c r="AV1493">
        <v>-1</v>
      </c>
      <c r="AW1493">
        <v>-2</v>
      </c>
      <c r="AX1493">
        <v>100</v>
      </c>
      <c r="AY1493">
        <v>-200</v>
      </c>
    </row>
    <row r="1494" spans="1:51" x14ac:dyDescent="0.3">
      <c r="A1494" t="s">
        <v>7224</v>
      </c>
      <c r="B1494" t="s">
        <v>7225</v>
      </c>
      <c r="C1494" t="s">
        <v>7226</v>
      </c>
      <c r="D1494" s="1" t="str">
        <f>HYPERLINK("http://geochem.nrcan.gc.ca/cdogs/content/bdl/bdl211192_e.htm", "21:1192")</f>
        <v>21:1192</v>
      </c>
      <c r="E1494" s="1" t="str">
        <f>HYPERLINK("http://geochem.nrcan.gc.ca/cdogs/content/svy/svy210191_e.htm", "21:0191")</f>
        <v>21:0191</v>
      </c>
      <c r="F1494" t="s">
        <v>7227</v>
      </c>
      <c r="G1494" t="s">
        <v>7228</v>
      </c>
      <c r="I1494">
        <v>57.183965899999997</v>
      </c>
      <c r="J1494">
        <v>-105.7953019</v>
      </c>
      <c r="K1494" s="1" t="str">
        <f>HYPERLINK("http://geochem.nrcan.gc.ca/cdogs/content/kwd/kwd020027_e.htm", "NGR lake sediment grab sample")</f>
        <v>NGR lake sediment grab sample</v>
      </c>
      <c r="L1494" s="1" t="str">
        <f>HYPERLINK("http://geochem.nrcan.gc.ca/cdogs/content/kwd/kwd080006_e.htm", "&lt;177 micron (NGR)")</f>
        <v>&lt;177 micron (NGR)</v>
      </c>
      <c r="M1494">
        <v>79</v>
      </c>
      <c r="N1494" t="s">
        <v>127</v>
      </c>
      <c r="O1494">
        <v>1493</v>
      </c>
      <c r="P1494">
        <v>1</v>
      </c>
      <c r="Q1494">
        <v>-2</v>
      </c>
      <c r="R1494">
        <v>8.3000000000000007</v>
      </c>
      <c r="S1494">
        <v>-2</v>
      </c>
      <c r="T1494">
        <v>80</v>
      </c>
      <c r="U1494">
        <v>20.6</v>
      </c>
      <c r="V1494">
        <v>-5</v>
      </c>
      <c r="W1494">
        <v>31</v>
      </c>
      <c r="X1494">
        <v>-5</v>
      </c>
      <c r="Y1494">
        <v>-20</v>
      </c>
      <c r="Z1494">
        <v>-0.5</v>
      </c>
      <c r="AA1494">
        <v>-1</v>
      </c>
      <c r="AB1494">
        <v>11.7</v>
      </c>
      <c r="AC1494">
        <v>2</v>
      </c>
      <c r="AD1494">
        <v>-50</v>
      </c>
      <c r="AE1494">
        <v>13</v>
      </c>
      <c r="AF1494">
        <v>-0.2</v>
      </c>
      <c r="AG1494">
        <v>-1</v>
      </c>
      <c r="AH1494">
        <v>0.09</v>
      </c>
      <c r="AI1494">
        <v>10</v>
      </c>
      <c r="AJ1494">
        <v>6</v>
      </c>
      <c r="AK1494">
        <v>-0.1</v>
      </c>
      <c r="AL1494">
        <v>2.9</v>
      </c>
      <c r="AM1494">
        <v>-5</v>
      </c>
      <c r="AN1494">
        <v>2.2000000000000002</v>
      </c>
      <c r="AO1494">
        <v>-100</v>
      </c>
      <c r="AP1494">
        <v>-0.5</v>
      </c>
      <c r="AQ1494">
        <v>-0.5</v>
      </c>
      <c r="AR1494">
        <v>-10</v>
      </c>
      <c r="AS1494">
        <v>5.6</v>
      </c>
      <c r="AT1494">
        <v>500</v>
      </c>
      <c r="AU1494">
        <v>2.6</v>
      </c>
      <c r="AV1494">
        <v>-1</v>
      </c>
      <c r="AW1494">
        <v>-2</v>
      </c>
      <c r="AX1494">
        <v>100</v>
      </c>
      <c r="AY1494">
        <v>-200</v>
      </c>
    </row>
    <row r="1495" spans="1:51" x14ac:dyDescent="0.3">
      <c r="A1495" t="s">
        <v>7229</v>
      </c>
      <c r="B1495" t="s">
        <v>7230</v>
      </c>
      <c r="C1495" t="s">
        <v>7231</v>
      </c>
      <c r="D1495" s="1" t="str">
        <f>HYPERLINK("http://geochem.nrcan.gc.ca/cdogs/content/bdl/bdl211192_e.htm", "21:1192")</f>
        <v>21:1192</v>
      </c>
      <c r="E1495" s="1" t="str">
        <f>HYPERLINK("http://geochem.nrcan.gc.ca/cdogs/content/svy/svy210191_e.htm", "21:0191")</f>
        <v>21:0191</v>
      </c>
      <c r="F1495" t="s">
        <v>7232</v>
      </c>
      <c r="G1495" t="s">
        <v>7233</v>
      </c>
      <c r="I1495">
        <v>57.1867795</v>
      </c>
      <c r="J1495">
        <v>-105.74969729999999</v>
      </c>
      <c r="K1495" s="1" t="str">
        <f>HYPERLINK("http://geochem.nrcan.gc.ca/cdogs/content/kwd/kwd020027_e.htm", "NGR lake sediment grab sample")</f>
        <v>NGR lake sediment grab sample</v>
      </c>
      <c r="L1495" s="1" t="str">
        <f>HYPERLINK("http://geochem.nrcan.gc.ca/cdogs/content/kwd/kwd080006_e.htm", "&lt;177 micron (NGR)")</f>
        <v>&lt;177 micron (NGR)</v>
      </c>
      <c r="M1495">
        <v>79</v>
      </c>
      <c r="N1495" t="s">
        <v>133</v>
      </c>
      <c r="O1495">
        <v>1494</v>
      </c>
      <c r="P1495">
        <v>1</v>
      </c>
      <c r="Q1495">
        <v>-2</v>
      </c>
      <c r="R1495">
        <v>3.5</v>
      </c>
      <c r="S1495">
        <v>-2</v>
      </c>
      <c r="T1495">
        <v>110</v>
      </c>
      <c r="U1495">
        <v>32.9</v>
      </c>
      <c r="V1495">
        <v>-5</v>
      </c>
      <c r="W1495">
        <v>20</v>
      </c>
      <c r="X1495">
        <v>-5</v>
      </c>
      <c r="Y1495">
        <v>-20</v>
      </c>
      <c r="Z1495">
        <v>0.7</v>
      </c>
      <c r="AA1495">
        <v>-1</v>
      </c>
      <c r="AB1495">
        <v>1.2</v>
      </c>
      <c r="AC1495">
        <v>3</v>
      </c>
      <c r="AD1495">
        <v>-50</v>
      </c>
      <c r="AE1495">
        <v>9</v>
      </c>
      <c r="AF1495">
        <v>-0.2</v>
      </c>
      <c r="AG1495">
        <v>1</v>
      </c>
      <c r="AH1495">
        <v>0.22</v>
      </c>
      <c r="AI1495">
        <v>-10</v>
      </c>
      <c r="AJ1495">
        <v>13</v>
      </c>
      <c r="AK1495">
        <v>0.1</v>
      </c>
      <c r="AL1495">
        <v>2</v>
      </c>
      <c r="AM1495">
        <v>-5</v>
      </c>
      <c r="AN1495">
        <v>1.2</v>
      </c>
      <c r="AO1495">
        <v>-100</v>
      </c>
      <c r="AP1495">
        <v>-0.5</v>
      </c>
      <c r="AQ1495">
        <v>-0.5</v>
      </c>
      <c r="AR1495">
        <v>-10</v>
      </c>
      <c r="AS1495">
        <v>3.7</v>
      </c>
      <c r="AT1495">
        <v>600</v>
      </c>
      <c r="AU1495">
        <v>1.6</v>
      </c>
      <c r="AV1495">
        <v>-1</v>
      </c>
      <c r="AW1495">
        <v>-2</v>
      </c>
      <c r="AX1495">
        <v>200</v>
      </c>
      <c r="AY1495">
        <v>-200</v>
      </c>
    </row>
    <row r="1496" spans="1:51" x14ac:dyDescent="0.3">
      <c r="A1496" t="s">
        <v>7234</v>
      </c>
      <c r="B1496" t="s">
        <v>7235</v>
      </c>
      <c r="C1496" t="s">
        <v>7236</v>
      </c>
      <c r="D1496" s="1" t="str">
        <f>HYPERLINK("http://geochem.nrcan.gc.ca/cdogs/content/bdl/bdl211192_e.htm", "21:1192")</f>
        <v>21:1192</v>
      </c>
      <c r="E1496" s="1" t="str">
        <f>HYPERLINK("http://geochem.nrcan.gc.ca/cdogs/content/svy/svy210191_e.htm", "21:0191")</f>
        <v>21:0191</v>
      </c>
      <c r="F1496" t="s">
        <v>7237</v>
      </c>
      <c r="G1496" t="s">
        <v>7238</v>
      </c>
      <c r="I1496">
        <v>57.176059700000003</v>
      </c>
      <c r="J1496">
        <v>-105.7146292</v>
      </c>
      <c r="K1496" s="1" t="str">
        <f>HYPERLINK("http://geochem.nrcan.gc.ca/cdogs/content/kwd/kwd020027_e.htm", "NGR lake sediment grab sample")</f>
        <v>NGR lake sediment grab sample</v>
      </c>
      <c r="L1496" s="1" t="str">
        <f>HYPERLINK("http://geochem.nrcan.gc.ca/cdogs/content/kwd/kwd080006_e.htm", "&lt;177 micron (NGR)")</f>
        <v>&lt;177 micron (NGR)</v>
      </c>
      <c r="M1496">
        <v>79</v>
      </c>
      <c r="N1496" t="s">
        <v>145</v>
      </c>
      <c r="O1496">
        <v>1495</v>
      </c>
      <c r="P1496">
        <v>1</v>
      </c>
      <c r="Q1496">
        <v>-2</v>
      </c>
      <c r="R1496">
        <v>145</v>
      </c>
      <c r="S1496">
        <v>-2</v>
      </c>
      <c r="T1496">
        <v>340</v>
      </c>
      <c r="U1496">
        <v>24.3</v>
      </c>
      <c r="V1496">
        <v>-5</v>
      </c>
      <c r="W1496">
        <v>114</v>
      </c>
      <c r="X1496">
        <v>23</v>
      </c>
      <c r="Y1496">
        <v>-40</v>
      </c>
      <c r="Z1496">
        <v>0.7</v>
      </c>
      <c r="AA1496">
        <v>2</v>
      </c>
      <c r="AB1496">
        <v>14</v>
      </c>
      <c r="AC1496">
        <v>8</v>
      </c>
      <c r="AD1496">
        <v>-50</v>
      </c>
      <c r="AE1496">
        <v>64</v>
      </c>
      <c r="AF1496">
        <v>-0.2</v>
      </c>
      <c r="AG1496">
        <v>-28</v>
      </c>
      <c r="AH1496">
        <v>-0.43</v>
      </c>
      <c r="AI1496">
        <v>270</v>
      </c>
      <c r="AJ1496">
        <v>25</v>
      </c>
      <c r="AK1496">
        <v>0.7</v>
      </c>
      <c r="AL1496">
        <v>6.5</v>
      </c>
      <c r="AM1496">
        <v>-5</v>
      </c>
      <c r="AN1496">
        <v>-29</v>
      </c>
      <c r="AO1496">
        <v>-100</v>
      </c>
      <c r="AP1496">
        <v>-0.5</v>
      </c>
      <c r="AQ1496">
        <v>1.1000000000000001</v>
      </c>
      <c r="AR1496">
        <v>-80</v>
      </c>
      <c r="AS1496">
        <v>12.9</v>
      </c>
      <c r="AT1496">
        <v>800</v>
      </c>
      <c r="AU1496">
        <v>879</v>
      </c>
      <c r="AV1496">
        <v>-6</v>
      </c>
      <c r="AW1496">
        <v>2</v>
      </c>
      <c r="AX1496">
        <v>200</v>
      </c>
      <c r="AY1496">
        <v>-700</v>
      </c>
    </row>
    <row r="1497" spans="1:51" x14ac:dyDescent="0.3">
      <c r="A1497" t="s">
        <v>7239</v>
      </c>
      <c r="B1497" t="s">
        <v>7240</v>
      </c>
      <c r="C1497" t="s">
        <v>7241</v>
      </c>
      <c r="D1497" s="1" t="str">
        <f>HYPERLINK("http://geochem.nrcan.gc.ca/cdogs/content/bdl/bdl211192_e.htm", "21:1192")</f>
        <v>21:1192</v>
      </c>
      <c r="E1497" s="1" t="str">
        <f>HYPERLINK("http://geochem.nrcan.gc.ca/cdogs/content/svy/svy210191_e.htm", "21:0191")</f>
        <v>21:0191</v>
      </c>
      <c r="F1497" t="s">
        <v>7242</v>
      </c>
      <c r="G1497" t="s">
        <v>7243</v>
      </c>
      <c r="I1497">
        <v>57.189096200000002</v>
      </c>
      <c r="J1497">
        <v>-105.69355299999999</v>
      </c>
      <c r="K1497" s="1" t="str">
        <f>HYPERLINK("http://geochem.nrcan.gc.ca/cdogs/content/kwd/kwd020027_e.htm", "NGR lake sediment grab sample")</f>
        <v>NGR lake sediment grab sample</v>
      </c>
      <c r="L1497" s="1" t="str">
        <f>HYPERLINK("http://geochem.nrcan.gc.ca/cdogs/content/kwd/kwd080006_e.htm", "&lt;177 micron (NGR)")</f>
        <v>&lt;177 micron (NGR)</v>
      </c>
      <c r="M1497">
        <v>79</v>
      </c>
      <c r="N1497" t="s">
        <v>151</v>
      </c>
      <c r="O1497">
        <v>1496</v>
      </c>
      <c r="P1497">
        <v>1</v>
      </c>
      <c r="Q1497">
        <v>-2</v>
      </c>
      <c r="R1497">
        <v>67.3</v>
      </c>
      <c r="S1497">
        <v>-2</v>
      </c>
      <c r="T1497">
        <v>150</v>
      </c>
      <c r="U1497">
        <v>55.9</v>
      </c>
      <c r="V1497">
        <v>-5</v>
      </c>
      <c r="W1497">
        <v>68</v>
      </c>
      <c r="X1497">
        <v>32</v>
      </c>
      <c r="Y1497">
        <v>-20</v>
      </c>
      <c r="Z1497">
        <v>-0.5</v>
      </c>
      <c r="AA1497">
        <v>1</v>
      </c>
      <c r="AB1497">
        <v>7.6</v>
      </c>
      <c r="AC1497">
        <v>2</v>
      </c>
      <c r="AD1497">
        <v>-50</v>
      </c>
      <c r="AE1497">
        <v>25</v>
      </c>
      <c r="AF1497">
        <v>-0.2</v>
      </c>
      <c r="AG1497">
        <v>-16</v>
      </c>
      <c r="AH1497">
        <v>0.09</v>
      </c>
      <c r="AI1497">
        <v>70</v>
      </c>
      <c r="AJ1497">
        <v>7</v>
      </c>
      <c r="AK1497">
        <v>0.3</v>
      </c>
      <c r="AL1497">
        <v>3.7</v>
      </c>
      <c r="AM1497">
        <v>-5</v>
      </c>
      <c r="AN1497">
        <v>-9.5</v>
      </c>
      <c r="AO1497">
        <v>-100</v>
      </c>
      <c r="AP1497">
        <v>-0.5</v>
      </c>
      <c r="AQ1497">
        <v>0.7</v>
      </c>
      <c r="AR1497">
        <v>-30</v>
      </c>
      <c r="AS1497">
        <v>6</v>
      </c>
      <c r="AT1497">
        <v>-500</v>
      </c>
      <c r="AU1497">
        <v>317</v>
      </c>
      <c r="AV1497">
        <v>-1</v>
      </c>
      <c r="AW1497">
        <v>-2</v>
      </c>
      <c r="AX1497">
        <v>200</v>
      </c>
      <c r="AY1497">
        <v>-200</v>
      </c>
    </row>
    <row r="1498" spans="1:51" x14ac:dyDescent="0.3">
      <c r="A1498" t="s">
        <v>7244</v>
      </c>
      <c r="B1498" t="s">
        <v>7245</v>
      </c>
      <c r="C1498" t="s">
        <v>7246</v>
      </c>
      <c r="D1498" s="1" t="str">
        <f>HYPERLINK("http://geochem.nrcan.gc.ca/cdogs/content/bdl/bdl211192_e.htm", "21:1192")</f>
        <v>21:1192</v>
      </c>
      <c r="E1498" s="1" t="str">
        <f>HYPERLINK("http://geochem.nrcan.gc.ca/cdogs/content/svy/svy210191_e.htm", "21:0191")</f>
        <v>21:0191</v>
      </c>
      <c r="F1498" t="s">
        <v>7247</v>
      </c>
      <c r="G1498" t="s">
        <v>7248</v>
      </c>
      <c r="I1498">
        <v>57.189097099999998</v>
      </c>
      <c r="J1498">
        <v>-105.6212129</v>
      </c>
      <c r="K1498" s="1" t="str">
        <f>HYPERLINK("http://geochem.nrcan.gc.ca/cdogs/content/kwd/kwd020027_e.htm", "NGR lake sediment grab sample")</f>
        <v>NGR lake sediment grab sample</v>
      </c>
      <c r="L1498" s="1" t="str">
        <f>HYPERLINK("http://geochem.nrcan.gc.ca/cdogs/content/kwd/kwd080006_e.htm", "&lt;177 micron (NGR)")</f>
        <v>&lt;177 micron (NGR)</v>
      </c>
      <c r="M1498">
        <v>79</v>
      </c>
      <c r="N1498" t="s">
        <v>157</v>
      </c>
      <c r="O1498">
        <v>1497</v>
      </c>
      <c r="P1498">
        <v>1</v>
      </c>
      <c r="Q1498">
        <v>-2</v>
      </c>
      <c r="R1498">
        <v>48.3</v>
      </c>
      <c r="S1498">
        <v>-2</v>
      </c>
      <c r="T1498">
        <v>110</v>
      </c>
      <c r="U1498">
        <v>24.2</v>
      </c>
      <c r="V1498">
        <v>-5</v>
      </c>
      <c r="W1498">
        <v>43</v>
      </c>
      <c r="X1498">
        <v>11</v>
      </c>
      <c r="Y1498">
        <v>-20</v>
      </c>
      <c r="Z1498">
        <v>-0.5</v>
      </c>
      <c r="AA1498">
        <v>-1</v>
      </c>
      <c r="AB1498">
        <v>26.2</v>
      </c>
      <c r="AC1498">
        <v>7</v>
      </c>
      <c r="AD1498">
        <v>-50</v>
      </c>
      <c r="AE1498">
        <v>14</v>
      </c>
      <c r="AF1498">
        <v>-0.2</v>
      </c>
      <c r="AG1498">
        <v>-7</v>
      </c>
      <c r="AH1498">
        <v>0.2</v>
      </c>
      <c r="AI1498">
        <v>100</v>
      </c>
      <c r="AJ1498">
        <v>10</v>
      </c>
      <c r="AK1498">
        <v>0.2</v>
      </c>
      <c r="AL1498">
        <v>3.1</v>
      </c>
      <c r="AM1498">
        <v>-5</v>
      </c>
      <c r="AN1498">
        <v>-5.5</v>
      </c>
      <c r="AO1498">
        <v>-100</v>
      </c>
      <c r="AP1498">
        <v>-0.5</v>
      </c>
      <c r="AQ1498">
        <v>-0.5</v>
      </c>
      <c r="AR1498">
        <v>-20</v>
      </c>
      <c r="AS1498">
        <v>6.3</v>
      </c>
      <c r="AT1498">
        <v>-500</v>
      </c>
      <c r="AU1498">
        <v>190</v>
      </c>
      <c r="AV1498">
        <v>-1</v>
      </c>
      <c r="AW1498">
        <v>-2</v>
      </c>
      <c r="AX1498">
        <v>100</v>
      </c>
      <c r="AY1498">
        <v>-200</v>
      </c>
    </row>
    <row r="1499" spans="1:51" x14ac:dyDescent="0.3">
      <c r="A1499" t="s">
        <v>7249</v>
      </c>
      <c r="B1499" t="s">
        <v>7250</v>
      </c>
      <c r="C1499" t="s">
        <v>7251</v>
      </c>
      <c r="D1499" s="1" t="str">
        <f>HYPERLINK("http://geochem.nrcan.gc.ca/cdogs/content/bdl/bdl211192_e.htm", "21:1192")</f>
        <v>21:1192</v>
      </c>
      <c r="E1499" s="1" t="str">
        <f>HYPERLINK("http://geochem.nrcan.gc.ca/cdogs/content/svy/svy210191_e.htm", "21:0191")</f>
        <v>21:0191</v>
      </c>
      <c r="F1499" t="s">
        <v>7252</v>
      </c>
      <c r="G1499" t="s">
        <v>7253</v>
      </c>
      <c r="I1499">
        <v>57.220907699999998</v>
      </c>
      <c r="J1499">
        <v>-105.5619978</v>
      </c>
      <c r="K1499" s="1" t="str">
        <f>HYPERLINK("http://geochem.nrcan.gc.ca/cdogs/content/kwd/kwd020027_e.htm", "NGR lake sediment grab sample")</f>
        <v>NGR lake sediment grab sample</v>
      </c>
      <c r="L1499" s="1" t="str">
        <f>HYPERLINK("http://geochem.nrcan.gc.ca/cdogs/content/kwd/kwd080006_e.htm", "&lt;177 micron (NGR)")</f>
        <v>&lt;177 micron (NGR)</v>
      </c>
      <c r="M1499">
        <v>79</v>
      </c>
      <c r="N1499" t="s">
        <v>163</v>
      </c>
      <c r="O1499">
        <v>1498</v>
      </c>
      <c r="P1499">
        <v>1</v>
      </c>
      <c r="Q1499">
        <v>-2</v>
      </c>
      <c r="R1499">
        <v>18.5</v>
      </c>
      <c r="S1499">
        <v>-2</v>
      </c>
      <c r="T1499">
        <v>90</v>
      </c>
      <c r="U1499">
        <v>32.200000000000003</v>
      </c>
      <c r="V1499">
        <v>-5</v>
      </c>
      <c r="W1499">
        <v>50</v>
      </c>
      <c r="X1499">
        <v>10</v>
      </c>
      <c r="Y1499">
        <v>-20</v>
      </c>
      <c r="Z1499">
        <v>0.6</v>
      </c>
      <c r="AA1499">
        <v>1</v>
      </c>
      <c r="AB1499">
        <v>27.6</v>
      </c>
      <c r="AC1499">
        <v>3</v>
      </c>
      <c r="AD1499">
        <v>-50</v>
      </c>
      <c r="AE1499">
        <v>25</v>
      </c>
      <c r="AF1499">
        <v>-0.2</v>
      </c>
      <c r="AG1499">
        <v>-2</v>
      </c>
      <c r="AH1499">
        <v>0.16</v>
      </c>
      <c r="AI1499">
        <v>50</v>
      </c>
      <c r="AJ1499">
        <v>11</v>
      </c>
      <c r="AK1499">
        <v>0.3</v>
      </c>
      <c r="AL1499">
        <v>4.2</v>
      </c>
      <c r="AM1499">
        <v>-5</v>
      </c>
      <c r="AN1499">
        <v>3.3</v>
      </c>
      <c r="AO1499">
        <v>-100</v>
      </c>
      <c r="AP1499">
        <v>-0.5</v>
      </c>
      <c r="AQ1499">
        <v>-0.5</v>
      </c>
      <c r="AR1499">
        <v>-10</v>
      </c>
      <c r="AS1499">
        <v>10.1</v>
      </c>
      <c r="AT1499">
        <v>700</v>
      </c>
      <c r="AU1499">
        <v>56.3</v>
      </c>
      <c r="AV1499">
        <v>-1</v>
      </c>
      <c r="AW1499">
        <v>-2</v>
      </c>
      <c r="AX1499">
        <v>100</v>
      </c>
      <c r="AY1499">
        <v>-200</v>
      </c>
    </row>
    <row r="1500" spans="1:51" x14ac:dyDescent="0.3">
      <c r="A1500" t="s">
        <v>7254</v>
      </c>
      <c r="B1500" t="s">
        <v>7255</v>
      </c>
      <c r="C1500" t="s">
        <v>7256</v>
      </c>
      <c r="D1500" s="1" t="str">
        <f>HYPERLINK("http://geochem.nrcan.gc.ca/cdogs/content/bdl/bdl211192_e.htm", "21:1192")</f>
        <v>21:1192</v>
      </c>
      <c r="E1500" s="1" t="str">
        <f>HYPERLINK("http://geochem.nrcan.gc.ca/cdogs/content/svy/svy_e.htm", "")</f>
        <v/>
      </c>
      <c r="H1500" s="1" t="str">
        <f>HYPERLINK("http://geochem.nrcan.gc.ca/cdogs/content/cr_/cr_00128_e.htm", "128")</f>
        <v>128</v>
      </c>
      <c r="K1500" t="s">
        <v>137</v>
      </c>
      <c r="L1500" t="s">
        <v>138</v>
      </c>
      <c r="M1500">
        <v>79</v>
      </c>
      <c r="N1500" t="s">
        <v>139</v>
      </c>
      <c r="O1500">
        <v>1499</v>
      </c>
      <c r="P1500">
        <v>8</v>
      </c>
      <c r="Q1500">
        <v>-2</v>
      </c>
      <c r="R1500">
        <v>16.2</v>
      </c>
      <c r="S1500">
        <v>-2</v>
      </c>
      <c r="T1500">
        <v>310</v>
      </c>
      <c r="U1500">
        <v>50.1</v>
      </c>
      <c r="V1500">
        <v>-5</v>
      </c>
      <c r="W1500">
        <v>47</v>
      </c>
      <c r="X1500">
        <v>12</v>
      </c>
      <c r="Y1500">
        <v>30</v>
      </c>
      <c r="Z1500">
        <v>1.4</v>
      </c>
      <c r="AA1500">
        <v>-1</v>
      </c>
      <c r="AB1500">
        <v>2.9</v>
      </c>
      <c r="AC1500">
        <v>3</v>
      </c>
      <c r="AD1500">
        <v>-50</v>
      </c>
      <c r="AE1500">
        <v>24</v>
      </c>
      <c r="AF1500">
        <v>0.7</v>
      </c>
      <c r="AG1500">
        <v>-1</v>
      </c>
      <c r="AH1500">
        <v>0.59</v>
      </c>
      <c r="AI1500">
        <v>40</v>
      </c>
      <c r="AJ1500">
        <v>25</v>
      </c>
      <c r="AK1500">
        <v>1.8</v>
      </c>
      <c r="AL1500">
        <v>7.6</v>
      </c>
      <c r="AM1500">
        <v>-5</v>
      </c>
      <c r="AN1500">
        <v>4.9000000000000004</v>
      </c>
      <c r="AO1500">
        <v>-100</v>
      </c>
      <c r="AP1500">
        <v>-0.5</v>
      </c>
      <c r="AQ1500">
        <v>0.7</v>
      </c>
      <c r="AR1500">
        <v>-10</v>
      </c>
      <c r="AS1500">
        <v>5.0999999999999996</v>
      </c>
      <c r="AT1500">
        <v>2200</v>
      </c>
      <c r="AU1500">
        <v>33.799999999999997</v>
      </c>
      <c r="AV1500">
        <v>-1</v>
      </c>
      <c r="AW1500">
        <v>-2</v>
      </c>
      <c r="AX1500">
        <v>200</v>
      </c>
      <c r="AY1500">
        <v>-200</v>
      </c>
    </row>
    <row r="1501" spans="1:51" x14ac:dyDescent="0.3">
      <c r="A1501" t="s">
        <v>7257</v>
      </c>
      <c r="B1501" t="s">
        <v>7258</v>
      </c>
      <c r="C1501" t="s">
        <v>7259</v>
      </c>
      <c r="D1501" s="1" t="str">
        <f>HYPERLINK("http://geochem.nrcan.gc.ca/cdogs/content/bdl/bdl211192_e.htm", "21:1192")</f>
        <v>21:1192</v>
      </c>
      <c r="E1501" s="1" t="str">
        <f>HYPERLINK("http://geochem.nrcan.gc.ca/cdogs/content/svy/svy210191_e.htm", "21:0191")</f>
        <v>21:0191</v>
      </c>
      <c r="F1501" t="s">
        <v>7260</v>
      </c>
      <c r="G1501" t="s">
        <v>7261</v>
      </c>
      <c r="I1501">
        <v>57.217122099999997</v>
      </c>
      <c r="J1501">
        <v>-105.5167515</v>
      </c>
      <c r="K1501" s="1" t="str">
        <f>HYPERLINK("http://geochem.nrcan.gc.ca/cdogs/content/kwd/kwd020027_e.htm", "NGR lake sediment grab sample")</f>
        <v>NGR lake sediment grab sample</v>
      </c>
      <c r="L1501" s="1" t="str">
        <f>HYPERLINK("http://geochem.nrcan.gc.ca/cdogs/content/kwd/kwd080006_e.htm", "&lt;177 micron (NGR)")</f>
        <v>&lt;177 micron (NGR)</v>
      </c>
      <c r="M1501">
        <v>79</v>
      </c>
      <c r="N1501" t="s">
        <v>169</v>
      </c>
      <c r="O1501">
        <v>1500</v>
      </c>
      <c r="P1501">
        <v>1</v>
      </c>
      <c r="Q1501">
        <v>-2</v>
      </c>
      <c r="R1501">
        <v>1.8</v>
      </c>
      <c r="S1501">
        <v>-2</v>
      </c>
      <c r="T1501">
        <v>220</v>
      </c>
      <c r="U1501">
        <v>1.4</v>
      </c>
      <c r="V1501">
        <v>-5</v>
      </c>
      <c r="W1501">
        <v>32</v>
      </c>
      <c r="X1501">
        <v>-5</v>
      </c>
      <c r="Y1501">
        <v>-20</v>
      </c>
      <c r="Z1501">
        <v>0.6</v>
      </c>
      <c r="AA1501">
        <v>-1</v>
      </c>
      <c r="AB1501">
        <v>0.4</v>
      </c>
      <c r="AC1501">
        <v>12</v>
      </c>
      <c r="AD1501">
        <v>-50</v>
      </c>
      <c r="AE1501">
        <v>14</v>
      </c>
      <c r="AF1501">
        <v>0.2</v>
      </c>
      <c r="AG1501">
        <v>-1</v>
      </c>
      <c r="AH1501">
        <v>0.59</v>
      </c>
      <c r="AI1501">
        <v>-10</v>
      </c>
      <c r="AJ1501">
        <v>29</v>
      </c>
      <c r="AK1501">
        <v>0.1</v>
      </c>
      <c r="AL1501">
        <v>2.1</v>
      </c>
      <c r="AM1501">
        <v>-5</v>
      </c>
      <c r="AN1501">
        <v>2.2999999999999998</v>
      </c>
      <c r="AO1501">
        <v>-100</v>
      </c>
      <c r="AP1501">
        <v>-0.5</v>
      </c>
      <c r="AQ1501">
        <v>-0.5</v>
      </c>
      <c r="AR1501">
        <v>-10</v>
      </c>
      <c r="AS1501">
        <v>8.8000000000000007</v>
      </c>
      <c r="AT1501">
        <v>1200</v>
      </c>
      <c r="AU1501">
        <v>1.5</v>
      </c>
      <c r="AV1501">
        <v>-1</v>
      </c>
      <c r="AW1501">
        <v>-2</v>
      </c>
      <c r="AX1501">
        <v>-100</v>
      </c>
      <c r="AY1501">
        <v>400</v>
      </c>
    </row>
    <row r="1502" spans="1:51" x14ac:dyDescent="0.3">
      <c r="A1502" t="s">
        <v>7262</v>
      </c>
      <c r="B1502" t="s">
        <v>7263</v>
      </c>
      <c r="C1502" t="s">
        <v>7264</v>
      </c>
      <c r="D1502" s="1" t="str">
        <f>HYPERLINK("http://geochem.nrcan.gc.ca/cdogs/content/bdl/bdl211192_e.htm", "21:1192")</f>
        <v>21:1192</v>
      </c>
      <c r="E1502" s="1" t="str">
        <f>HYPERLINK("http://geochem.nrcan.gc.ca/cdogs/content/svy/svy210191_e.htm", "21:0191")</f>
        <v>21:0191</v>
      </c>
      <c r="F1502" t="s">
        <v>7265</v>
      </c>
      <c r="G1502" t="s">
        <v>7266</v>
      </c>
      <c r="I1502">
        <v>57.242075399999997</v>
      </c>
      <c r="J1502">
        <v>-105.4571002</v>
      </c>
      <c r="K1502" s="1" t="str">
        <f>HYPERLINK("http://geochem.nrcan.gc.ca/cdogs/content/kwd/kwd020027_e.htm", "NGR lake sediment grab sample")</f>
        <v>NGR lake sediment grab sample</v>
      </c>
      <c r="L1502" s="1" t="str">
        <f>HYPERLINK("http://geochem.nrcan.gc.ca/cdogs/content/kwd/kwd080006_e.htm", "&lt;177 micron (NGR)")</f>
        <v>&lt;177 micron (NGR)</v>
      </c>
      <c r="M1502">
        <v>80</v>
      </c>
      <c r="N1502" t="s">
        <v>57</v>
      </c>
      <c r="O1502">
        <v>1501</v>
      </c>
      <c r="P1502">
        <v>7</v>
      </c>
      <c r="Q1502">
        <v>-2</v>
      </c>
      <c r="R1502">
        <v>5.5</v>
      </c>
      <c r="S1502">
        <v>-2</v>
      </c>
      <c r="T1502">
        <v>140</v>
      </c>
      <c r="U1502">
        <v>21.2</v>
      </c>
      <c r="V1502">
        <v>-5</v>
      </c>
      <c r="W1502">
        <v>35</v>
      </c>
      <c r="X1502">
        <v>-5</v>
      </c>
      <c r="Y1502">
        <v>-20</v>
      </c>
      <c r="Z1502">
        <v>0.6</v>
      </c>
      <c r="AA1502">
        <v>-1</v>
      </c>
      <c r="AB1502">
        <v>1.9</v>
      </c>
      <c r="AC1502">
        <v>5</v>
      </c>
      <c r="AD1502">
        <v>-50</v>
      </c>
      <c r="AE1502">
        <v>13</v>
      </c>
      <c r="AF1502">
        <v>-0.2</v>
      </c>
      <c r="AG1502">
        <v>1</v>
      </c>
      <c r="AH1502">
        <v>0.26</v>
      </c>
      <c r="AI1502">
        <v>-10</v>
      </c>
      <c r="AJ1502">
        <v>14</v>
      </c>
      <c r="AK1502">
        <v>0.1</v>
      </c>
      <c r="AL1502">
        <v>2.2999999999999998</v>
      </c>
      <c r="AM1502">
        <v>-5</v>
      </c>
      <c r="AN1502">
        <v>2.4</v>
      </c>
      <c r="AO1502">
        <v>-100</v>
      </c>
      <c r="AP1502">
        <v>-0.5</v>
      </c>
      <c r="AQ1502">
        <v>-0.5</v>
      </c>
      <c r="AR1502">
        <v>-10</v>
      </c>
      <c r="AS1502">
        <v>11.5</v>
      </c>
      <c r="AT1502">
        <v>1000</v>
      </c>
      <c r="AU1502">
        <v>5.5</v>
      </c>
      <c r="AV1502">
        <v>-1</v>
      </c>
      <c r="AW1502">
        <v>-2</v>
      </c>
      <c r="AX1502">
        <v>-100</v>
      </c>
      <c r="AY1502">
        <v>300</v>
      </c>
    </row>
    <row r="1503" spans="1:51" x14ac:dyDescent="0.3">
      <c r="A1503" t="s">
        <v>7267</v>
      </c>
      <c r="B1503" t="s">
        <v>7268</v>
      </c>
      <c r="C1503" t="s">
        <v>7269</v>
      </c>
      <c r="D1503" s="1" t="str">
        <f>HYPERLINK("http://geochem.nrcan.gc.ca/cdogs/content/bdl/bdl211192_e.htm", "21:1192")</f>
        <v>21:1192</v>
      </c>
      <c r="E1503" s="1" t="str">
        <f>HYPERLINK("http://geochem.nrcan.gc.ca/cdogs/content/svy/svy210191_e.htm", "21:0191")</f>
        <v>21:0191</v>
      </c>
      <c r="F1503" t="s">
        <v>7265</v>
      </c>
      <c r="G1503" t="s">
        <v>7270</v>
      </c>
      <c r="I1503">
        <v>57.242075399999997</v>
      </c>
      <c r="J1503">
        <v>-105.4571002</v>
      </c>
      <c r="K1503" s="1" t="str">
        <f>HYPERLINK("http://geochem.nrcan.gc.ca/cdogs/content/kwd/kwd020027_e.htm", "NGR lake sediment grab sample")</f>
        <v>NGR lake sediment grab sample</v>
      </c>
      <c r="L1503" s="1" t="str">
        <f>HYPERLINK("http://geochem.nrcan.gc.ca/cdogs/content/kwd/kwd080006_e.htm", "&lt;177 micron (NGR)")</f>
        <v>&lt;177 micron (NGR)</v>
      </c>
      <c r="M1503">
        <v>80</v>
      </c>
      <c r="N1503" t="s">
        <v>67</v>
      </c>
      <c r="O1503">
        <v>1502</v>
      </c>
      <c r="P1503">
        <v>1</v>
      </c>
      <c r="Q1503">
        <v>-2</v>
      </c>
      <c r="R1503">
        <v>5.0999999999999996</v>
      </c>
      <c r="S1503">
        <v>-2</v>
      </c>
      <c r="T1503">
        <v>140</v>
      </c>
      <c r="U1503">
        <v>21</v>
      </c>
      <c r="V1503">
        <v>-5</v>
      </c>
      <c r="W1503">
        <v>37</v>
      </c>
      <c r="X1503">
        <v>-5</v>
      </c>
      <c r="Y1503">
        <v>-20</v>
      </c>
      <c r="Z1503">
        <v>-0.5</v>
      </c>
      <c r="AA1503">
        <v>-1</v>
      </c>
      <c r="AB1503">
        <v>1.9</v>
      </c>
      <c r="AC1503">
        <v>6</v>
      </c>
      <c r="AD1503">
        <v>-50</v>
      </c>
      <c r="AE1503">
        <v>13</v>
      </c>
      <c r="AF1503">
        <v>-0.2</v>
      </c>
      <c r="AG1503">
        <v>1</v>
      </c>
      <c r="AH1503">
        <v>0.26</v>
      </c>
      <c r="AI1503">
        <v>-10</v>
      </c>
      <c r="AJ1503">
        <v>13</v>
      </c>
      <c r="AK1503">
        <v>0.1</v>
      </c>
      <c r="AL1503">
        <v>2.2000000000000002</v>
      </c>
      <c r="AM1503">
        <v>-5</v>
      </c>
      <c r="AN1503">
        <v>2.2999999999999998</v>
      </c>
      <c r="AO1503">
        <v>-100</v>
      </c>
      <c r="AP1503">
        <v>-0.5</v>
      </c>
      <c r="AQ1503">
        <v>-0.5</v>
      </c>
      <c r="AR1503">
        <v>-10</v>
      </c>
      <c r="AS1503">
        <v>11.1</v>
      </c>
      <c r="AT1503">
        <v>900</v>
      </c>
      <c r="AU1503">
        <v>5.0999999999999996</v>
      </c>
      <c r="AV1503">
        <v>-1</v>
      </c>
      <c r="AW1503">
        <v>-2</v>
      </c>
      <c r="AX1503">
        <v>-100</v>
      </c>
      <c r="AY1503">
        <v>-200</v>
      </c>
    </row>
    <row r="1504" spans="1:51" x14ac:dyDescent="0.3">
      <c r="A1504" t="s">
        <v>7271</v>
      </c>
      <c r="B1504" t="s">
        <v>7272</v>
      </c>
      <c r="C1504" t="s">
        <v>7273</v>
      </c>
      <c r="D1504" s="1" t="str">
        <f>HYPERLINK("http://geochem.nrcan.gc.ca/cdogs/content/bdl/bdl211192_e.htm", "21:1192")</f>
        <v>21:1192</v>
      </c>
      <c r="E1504" s="1" t="str">
        <f>HYPERLINK("http://geochem.nrcan.gc.ca/cdogs/content/svy/svy210191_e.htm", "21:0191")</f>
        <v>21:0191</v>
      </c>
      <c r="F1504" t="s">
        <v>7265</v>
      </c>
      <c r="G1504" t="s">
        <v>7274</v>
      </c>
      <c r="I1504">
        <v>57.242075399999997</v>
      </c>
      <c r="J1504">
        <v>-105.4571002</v>
      </c>
      <c r="K1504" s="1" t="str">
        <f>HYPERLINK("http://geochem.nrcan.gc.ca/cdogs/content/kwd/kwd020027_e.htm", "NGR lake sediment grab sample")</f>
        <v>NGR lake sediment grab sample</v>
      </c>
      <c r="L1504" s="1" t="str">
        <f>HYPERLINK("http://geochem.nrcan.gc.ca/cdogs/content/kwd/kwd080006_e.htm", "&lt;177 micron (NGR)")</f>
        <v>&lt;177 micron (NGR)</v>
      </c>
      <c r="M1504">
        <v>80</v>
      </c>
      <c r="N1504" t="s">
        <v>62</v>
      </c>
      <c r="O1504">
        <v>1503</v>
      </c>
      <c r="P1504">
        <v>1</v>
      </c>
      <c r="Q1504">
        <v>-2</v>
      </c>
      <c r="R1504">
        <v>6.5</v>
      </c>
      <c r="S1504">
        <v>-2</v>
      </c>
      <c r="T1504">
        <v>150</v>
      </c>
      <c r="U1504">
        <v>22.6</v>
      </c>
      <c r="V1504">
        <v>-5</v>
      </c>
      <c r="W1504">
        <v>42</v>
      </c>
      <c r="X1504">
        <v>-5</v>
      </c>
      <c r="Y1504">
        <v>20</v>
      </c>
      <c r="Z1504">
        <v>-0.5</v>
      </c>
      <c r="AA1504">
        <v>-1</v>
      </c>
      <c r="AB1504">
        <v>2.5</v>
      </c>
      <c r="AC1504">
        <v>6</v>
      </c>
      <c r="AD1504">
        <v>-50</v>
      </c>
      <c r="AE1504">
        <v>17</v>
      </c>
      <c r="AF1504">
        <v>0.2</v>
      </c>
      <c r="AG1504">
        <v>2</v>
      </c>
      <c r="AH1504">
        <v>0.32</v>
      </c>
      <c r="AI1504">
        <v>10</v>
      </c>
      <c r="AJ1504">
        <v>15</v>
      </c>
      <c r="AK1504">
        <v>0.2</v>
      </c>
      <c r="AL1504">
        <v>3</v>
      </c>
      <c r="AM1504">
        <v>-5</v>
      </c>
      <c r="AN1504">
        <v>2.6</v>
      </c>
      <c r="AO1504">
        <v>-100</v>
      </c>
      <c r="AP1504">
        <v>-0.5</v>
      </c>
      <c r="AQ1504">
        <v>-0.5</v>
      </c>
      <c r="AR1504">
        <v>-10</v>
      </c>
      <c r="AS1504">
        <v>12.1</v>
      </c>
      <c r="AT1504">
        <v>900</v>
      </c>
      <c r="AU1504">
        <v>5.6</v>
      </c>
      <c r="AV1504">
        <v>-1</v>
      </c>
      <c r="AW1504">
        <v>-2</v>
      </c>
      <c r="AX1504">
        <v>-100</v>
      </c>
      <c r="AY1504">
        <v>-200</v>
      </c>
    </row>
    <row r="1505" spans="1:51" x14ac:dyDescent="0.3">
      <c r="A1505" t="s">
        <v>7275</v>
      </c>
      <c r="B1505" t="s">
        <v>7276</v>
      </c>
      <c r="C1505" t="s">
        <v>7277</v>
      </c>
      <c r="D1505" s="1" t="str">
        <f>HYPERLINK("http://geochem.nrcan.gc.ca/cdogs/content/bdl/bdl211192_e.htm", "21:1192")</f>
        <v>21:1192</v>
      </c>
      <c r="E1505" s="1" t="str">
        <f>HYPERLINK("http://geochem.nrcan.gc.ca/cdogs/content/svy/svy210191_e.htm", "21:0191")</f>
        <v>21:0191</v>
      </c>
      <c r="F1505" t="s">
        <v>7278</v>
      </c>
      <c r="G1505" t="s">
        <v>7279</v>
      </c>
      <c r="I1505">
        <v>57.2480841</v>
      </c>
      <c r="J1505">
        <v>-105.4976128</v>
      </c>
      <c r="K1505" s="1" t="str">
        <f>HYPERLINK("http://geochem.nrcan.gc.ca/cdogs/content/kwd/kwd020027_e.htm", "NGR lake sediment grab sample")</f>
        <v>NGR lake sediment grab sample</v>
      </c>
      <c r="L1505" s="1" t="str">
        <f>HYPERLINK("http://geochem.nrcan.gc.ca/cdogs/content/kwd/kwd080006_e.htm", "&lt;177 micron (NGR)")</f>
        <v>&lt;177 micron (NGR)</v>
      </c>
      <c r="M1505">
        <v>80</v>
      </c>
      <c r="N1505" t="s">
        <v>73</v>
      </c>
      <c r="O1505">
        <v>1504</v>
      </c>
      <c r="P1505">
        <v>1</v>
      </c>
      <c r="Q1505">
        <v>-2</v>
      </c>
      <c r="R1505">
        <v>0.8</v>
      </c>
      <c r="S1505">
        <v>-2</v>
      </c>
      <c r="T1505">
        <v>110</v>
      </c>
      <c r="U1505">
        <v>20.3</v>
      </c>
      <c r="V1505">
        <v>-5</v>
      </c>
      <c r="W1505">
        <v>16</v>
      </c>
      <c r="X1505">
        <v>-5</v>
      </c>
      <c r="Y1505">
        <v>-20</v>
      </c>
      <c r="Z1505">
        <v>-0.5</v>
      </c>
      <c r="AA1505">
        <v>-1</v>
      </c>
      <c r="AB1505">
        <v>0.4</v>
      </c>
      <c r="AC1505">
        <v>6</v>
      </c>
      <c r="AD1505">
        <v>-50</v>
      </c>
      <c r="AE1505">
        <v>7</v>
      </c>
      <c r="AF1505">
        <v>-0.2</v>
      </c>
      <c r="AG1505">
        <v>-1</v>
      </c>
      <c r="AH1505">
        <v>0.32</v>
      </c>
      <c r="AI1505">
        <v>-10</v>
      </c>
      <c r="AJ1505">
        <v>12</v>
      </c>
      <c r="AK1505">
        <v>-0.1</v>
      </c>
      <c r="AL1505">
        <v>1.4</v>
      </c>
      <c r="AM1505">
        <v>-5</v>
      </c>
      <c r="AN1505">
        <v>0.9</v>
      </c>
      <c r="AO1505">
        <v>-100</v>
      </c>
      <c r="AP1505">
        <v>-0.5</v>
      </c>
      <c r="AQ1505">
        <v>-0.5</v>
      </c>
      <c r="AR1505">
        <v>-10</v>
      </c>
      <c r="AS1505">
        <v>3.1</v>
      </c>
      <c r="AT1505">
        <v>500</v>
      </c>
      <c r="AU1505">
        <v>0.7</v>
      </c>
      <c r="AV1505">
        <v>-1</v>
      </c>
      <c r="AW1505">
        <v>-2</v>
      </c>
      <c r="AX1505">
        <v>-100</v>
      </c>
      <c r="AY1505">
        <v>-200</v>
      </c>
    </row>
    <row r="1506" spans="1:51" x14ac:dyDescent="0.3">
      <c r="A1506" t="s">
        <v>7280</v>
      </c>
      <c r="B1506" t="s">
        <v>7281</v>
      </c>
      <c r="C1506" t="s">
        <v>7282</v>
      </c>
      <c r="D1506" s="1" t="str">
        <f>HYPERLINK("http://geochem.nrcan.gc.ca/cdogs/content/bdl/bdl211192_e.htm", "21:1192")</f>
        <v>21:1192</v>
      </c>
      <c r="E1506" s="1" t="str">
        <f>HYPERLINK("http://geochem.nrcan.gc.ca/cdogs/content/svy/svy210191_e.htm", "21:0191")</f>
        <v>21:0191</v>
      </c>
      <c r="F1506" t="s">
        <v>7283</v>
      </c>
      <c r="G1506" t="s">
        <v>7284</v>
      </c>
      <c r="I1506">
        <v>57.253041899999999</v>
      </c>
      <c r="J1506">
        <v>-105.59320049999999</v>
      </c>
      <c r="K1506" s="1" t="str">
        <f>HYPERLINK("http://geochem.nrcan.gc.ca/cdogs/content/kwd/kwd020027_e.htm", "NGR lake sediment grab sample")</f>
        <v>NGR lake sediment grab sample</v>
      </c>
      <c r="L1506" s="1" t="str">
        <f>HYPERLINK("http://geochem.nrcan.gc.ca/cdogs/content/kwd/kwd080006_e.htm", "&lt;177 micron (NGR)")</f>
        <v>&lt;177 micron (NGR)</v>
      </c>
      <c r="M1506">
        <v>80</v>
      </c>
      <c r="N1506" t="s">
        <v>79</v>
      </c>
      <c r="O1506">
        <v>1505</v>
      </c>
      <c r="P1506">
        <v>1</v>
      </c>
      <c r="Q1506">
        <v>-2</v>
      </c>
      <c r="R1506">
        <v>7.1</v>
      </c>
      <c r="S1506">
        <v>-2</v>
      </c>
      <c r="T1506">
        <v>130</v>
      </c>
      <c r="U1506">
        <v>26</v>
      </c>
      <c r="V1506">
        <v>-5</v>
      </c>
      <c r="W1506">
        <v>34</v>
      </c>
      <c r="X1506">
        <v>8</v>
      </c>
      <c r="Y1506">
        <v>-20</v>
      </c>
      <c r="Z1506">
        <v>-0.5</v>
      </c>
      <c r="AA1506">
        <v>-1</v>
      </c>
      <c r="AB1506">
        <v>17.899999999999999</v>
      </c>
      <c r="AC1506">
        <v>7</v>
      </c>
      <c r="AD1506">
        <v>-50</v>
      </c>
      <c r="AE1506">
        <v>17</v>
      </c>
      <c r="AF1506">
        <v>0.4</v>
      </c>
      <c r="AG1506">
        <v>-1</v>
      </c>
      <c r="AH1506">
        <v>0.28000000000000003</v>
      </c>
      <c r="AI1506">
        <v>10</v>
      </c>
      <c r="AJ1506">
        <v>13</v>
      </c>
      <c r="AK1506">
        <v>0.1</v>
      </c>
      <c r="AL1506">
        <v>2.9</v>
      </c>
      <c r="AM1506">
        <v>-5</v>
      </c>
      <c r="AN1506">
        <v>3.4</v>
      </c>
      <c r="AO1506">
        <v>-100</v>
      </c>
      <c r="AP1506">
        <v>-0.5</v>
      </c>
      <c r="AQ1506">
        <v>-0.5</v>
      </c>
      <c r="AR1506">
        <v>-10</v>
      </c>
      <c r="AS1506">
        <v>6.4</v>
      </c>
      <c r="AT1506">
        <v>600</v>
      </c>
      <c r="AU1506">
        <v>2.1</v>
      </c>
      <c r="AV1506">
        <v>-1</v>
      </c>
      <c r="AW1506">
        <v>-2</v>
      </c>
      <c r="AX1506">
        <v>-100</v>
      </c>
      <c r="AY1506">
        <v>300</v>
      </c>
    </row>
    <row r="1507" spans="1:51" x14ac:dyDescent="0.3">
      <c r="A1507" t="s">
        <v>7285</v>
      </c>
      <c r="B1507" t="s">
        <v>7286</v>
      </c>
      <c r="C1507" t="s">
        <v>7287</v>
      </c>
      <c r="D1507" s="1" t="str">
        <f>HYPERLINK("http://geochem.nrcan.gc.ca/cdogs/content/bdl/bdl211192_e.htm", "21:1192")</f>
        <v>21:1192</v>
      </c>
      <c r="E1507" s="1" t="str">
        <f>HYPERLINK("http://geochem.nrcan.gc.ca/cdogs/content/svy/svy210191_e.htm", "21:0191")</f>
        <v>21:0191</v>
      </c>
      <c r="F1507" t="s">
        <v>7288</v>
      </c>
      <c r="G1507" t="s">
        <v>7289</v>
      </c>
      <c r="I1507">
        <v>57.230689499999997</v>
      </c>
      <c r="J1507">
        <v>-105.646412</v>
      </c>
      <c r="K1507" s="1" t="str">
        <f>HYPERLINK("http://geochem.nrcan.gc.ca/cdogs/content/kwd/kwd020027_e.htm", "NGR lake sediment grab sample")</f>
        <v>NGR lake sediment grab sample</v>
      </c>
      <c r="L1507" s="1" t="str">
        <f>HYPERLINK("http://geochem.nrcan.gc.ca/cdogs/content/kwd/kwd080006_e.htm", "&lt;177 micron (NGR)")</f>
        <v>&lt;177 micron (NGR)</v>
      </c>
      <c r="M1507">
        <v>80</v>
      </c>
      <c r="N1507" t="s">
        <v>85</v>
      </c>
      <c r="O1507">
        <v>1506</v>
      </c>
      <c r="P1507">
        <v>1</v>
      </c>
      <c r="Q1507">
        <v>-2</v>
      </c>
      <c r="R1507">
        <v>1.3</v>
      </c>
      <c r="S1507">
        <v>-2</v>
      </c>
      <c r="T1507">
        <v>100</v>
      </c>
      <c r="U1507">
        <v>24.3</v>
      </c>
      <c r="V1507">
        <v>-5</v>
      </c>
      <c r="W1507">
        <v>16</v>
      </c>
      <c r="X1507">
        <v>-5</v>
      </c>
      <c r="Y1507">
        <v>-20</v>
      </c>
      <c r="Z1507">
        <v>-0.5</v>
      </c>
      <c r="AA1507">
        <v>-1</v>
      </c>
      <c r="AB1507">
        <v>0.8</v>
      </c>
      <c r="AC1507">
        <v>5</v>
      </c>
      <c r="AD1507">
        <v>-50</v>
      </c>
      <c r="AE1507">
        <v>7</v>
      </c>
      <c r="AF1507">
        <v>-0.2</v>
      </c>
      <c r="AG1507">
        <v>-1</v>
      </c>
      <c r="AH1507">
        <v>0.25</v>
      </c>
      <c r="AI1507">
        <v>-10</v>
      </c>
      <c r="AJ1507">
        <v>10</v>
      </c>
      <c r="AK1507">
        <v>0.1</v>
      </c>
      <c r="AL1507">
        <v>1.5</v>
      </c>
      <c r="AM1507">
        <v>-5</v>
      </c>
      <c r="AN1507">
        <v>1.1000000000000001</v>
      </c>
      <c r="AO1507">
        <v>-100</v>
      </c>
      <c r="AP1507">
        <v>-0.5</v>
      </c>
      <c r="AQ1507">
        <v>-0.5</v>
      </c>
      <c r="AR1507">
        <v>-10</v>
      </c>
      <c r="AS1507">
        <v>4.2</v>
      </c>
      <c r="AT1507">
        <v>800</v>
      </c>
      <c r="AU1507">
        <v>0.9</v>
      </c>
      <c r="AV1507">
        <v>-1</v>
      </c>
      <c r="AW1507">
        <v>-2</v>
      </c>
      <c r="AX1507">
        <v>-100</v>
      </c>
      <c r="AY1507">
        <v>-200</v>
      </c>
    </row>
    <row r="1508" spans="1:51" x14ac:dyDescent="0.3">
      <c r="A1508" t="s">
        <v>7290</v>
      </c>
      <c r="B1508" t="s">
        <v>7291</v>
      </c>
      <c r="C1508" t="s">
        <v>7292</v>
      </c>
      <c r="D1508" s="1" t="str">
        <f>HYPERLINK("http://geochem.nrcan.gc.ca/cdogs/content/bdl/bdl211192_e.htm", "21:1192")</f>
        <v>21:1192</v>
      </c>
      <c r="E1508" s="1" t="str">
        <f>HYPERLINK("http://geochem.nrcan.gc.ca/cdogs/content/svy/svy210191_e.htm", "21:0191")</f>
        <v>21:0191</v>
      </c>
      <c r="F1508" t="s">
        <v>7293</v>
      </c>
      <c r="G1508" t="s">
        <v>7294</v>
      </c>
      <c r="I1508">
        <v>57.252106499999996</v>
      </c>
      <c r="J1508">
        <v>-105.6550247</v>
      </c>
      <c r="K1508" s="1" t="str">
        <f>HYPERLINK("http://geochem.nrcan.gc.ca/cdogs/content/kwd/kwd020027_e.htm", "NGR lake sediment grab sample")</f>
        <v>NGR lake sediment grab sample</v>
      </c>
      <c r="L1508" s="1" t="str">
        <f>HYPERLINK("http://geochem.nrcan.gc.ca/cdogs/content/kwd/kwd080006_e.htm", "&lt;177 micron (NGR)")</f>
        <v>&lt;177 micron (NGR)</v>
      </c>
      <c r="M1508">
        <v>80</v>
      </c>
      <c r="N1508" t="s">
        <v>91</v>
      </c>
      <c r="O1508">
        <v>1507</v>
      </c>
      <c r="P1508">
        <v>1</v>
      </c>
      <c r="Q1508">
        <v>-2</v>
      </c>
      <c r="R1508">
        <v>5</v>
      </c>
      <c r="S1508">
        <v>-2</v>
      </c>
      <c r="T1508">
        <v>70</v>
      </c>
      <c r="U1508">
        <v>6.2</v>
      </c>
      <c r="V1508">
        <v>-5</v>
      </c>
      <c r="W1508">
        <v>19</v>
      </c>
      <c r="X1508">
        <v>-5</v>
      </c>
      <c r="Y1508">
        <v>-20</v>
      </c>
      <c r="Z1508">
        <v>-0.5</v>
      </c>
      <c r="AA1508">
        <v>-1</v>
      </c>
      <c r="AB1508">
        <v>2.9</v>
      </c>
      <c r="AC1508">
        <v>8</v>
      </c>
      <c r="AD1508">
        <v>-50</v>
      </c>
      <c r="AE1508">
        <v>10</v>
      </c>
      <c r="AF1508">
        <v>0.3</v>
      </c>
      <c r="AG1508">
        <v>-1</v>
      </c>
      <c r="AH1508">
        <v>0.19</v>
      </c>
      <c r="AI1508">
        <v>-10</v>
      </c>
      <c r="AJ1508">
        <v>6</v>
      </c>
      <c r="AK1508">
        <v>0.1</v>
      </c>
      <c r="AL1508">
        <v>1.5</v>
      </c>
      <c r="AM1508">
        <v>-5</v>
      </c>
      <c r="AN1508">
        <v>2.2999999999999998</v>
      </c>
      <c r="AO1508">
        <v>-100</v>
      </c>
      <c r="AP1508">
        <v>-0.5</v>
      </c>
      <c r="AQ1508">
        <v>-0.5</v>
      </c>
      <c r="AR1508">
        <v>-10</v>
      </c>
      <c r="AS1508">
        <v>5.9</v>
      </c>
      <c r="AT1508">
        <v>500</v>
      </c>
      <c r="AU1508">
        <v>1.7</v>
      </c>
      <c r="AV1508">
        <v>-1</v>
      </c>
      <c r="AW1508">
        <v>-2</v>
      </c>
      <c r="AX1508">
        <v>-100</v>
      </c>
      <c r="AY1508">
        <v>400</v>
      </c>
    </row>
    <row r="1509" spans="1:51" x14ac:dyDescent="0.3">
      <c r="A1509" t="s">
        <v>7295</v>
      </c>
      <c r="B1509" t="s">
        <v>7296</v>
      </c>
      <c r="C1509" t="s">
        <v>7297</v>
      </c>
      <c r="D1509" s="1" t="str">
        <f>HYPERLINK("http://geochem.nrcan.gc.ca/cdogs/content/bdl/bdl211192_e.htm", "21:1192")</f>
        <v>21:1192</v>
      </c>
      <c r="E1509" s="1" t="str">
        <f>HYPERLINK("http://geochem.nrcan.gc.ca/cdogs/content/svy/svy210191_e.htm", "21:0191")</f>
        <v>21:0191</v>
      </c>
      <c r="F1509" t="s">
        <v>7298</v>
      </c>
      <c r="G1509" t="s">
        <v>7299</v>
      </c>
      <c r="I1509">
        <v>57.254685100000003</v>
      </c>
      <c r="J1509">
        <v>-105.69677489999999</v>
      </c>
      <c r="K1509" s="1" t="str">
        <f>HYPERLINK("http://geochem.nrcan.gc.ca/cdogs/content/kwd/kwd020027_e.htm", "NGR lake sediment grab sample")</f>
        <v>NGR lake sediment grab sample</v>
      </c>
      <c r="L1509" s="1" t="str">
        <f>HYPERLINK("http://geochem.nrcan.gc.ca/cdogs/content/kwd/kwd080006_e.htm", "&lt;177 micron (NGR)")</f>
        <v>&lt;177 micron (NGR)</v>
      </c>
      <c r="M1509">
        <v>80</v>
      </c>
      <c r="N1509" t="s">
        <v>97</v>
      </c>
      <c r="O1509">
        <v>1508</v>
      </c>
      <c r="P1509">
        <v>1</v>
      </c>
      <c r="Q1509">
        <v>-2</v>
      </c>
      <c r="R1509">
        <v>3.4</v>
      </c>
      <c r="S1509">
        <v>-2</v>
      </c>
      <c r="T1509">
        <v>130</v>
      </c>
      <c r="U1509">
        <v>72.3</v>
      </c>
      <c r="V1509">
        <v>-5</v>
      </c>
      <c r="W1509">
        <v>26</v>
      </c>
      <c r="X1509">
        <v>-5</v>
      </c>
      <c r="Y1509">
        <v>-20</v>
      </c>
      <c r="Z1509">
        <v>0.7</v>
      </c>
      <c r="AA1509">
        <v>-1</v>
      </c>
      <c r="AB1509">
        <v>1.4</v>
      </c>
      <c r="AC1509">
        <v>4</v>
      </c>
      <c r="AD1509">
        <v>-50</v>
      </c>
      <c r="AE1509">
        <v>13</v>
      </c>
      <c r="AF1509">
        <v>-0.2</v>
      </c>
      <c r="AG1509">
        <v>3</v>
      </c>
      <c r="AH1509">
        <v>0.16</v>
      </c>
      <c r="AI1509">
        <v>10</v>
      </c>
      <c r="AJ1509">
        <v>13</v>
      </c>
      <c r="AK1509">
        <v>0.1</v>
      </c>
      <c r="AL1509">
        <v>2.4</v>
      </c>
      <c r="AM1509">
        <v>-5</v>
      </c>
      <c r="AN1509">
        <v>2</v>
      </c>
      <c r="AO1509">
        <v>-100</v>
      </c>
      <c r="AP1509">
        <v>-0.5</v>
      </c>
      <c r="AQ1509">
        <v>-0.5</v>
      </c>
      <c r="AR1509">
        <v>-10</v>
      </c>
      <c r="AS1509">
        <v>7.1</v>
      </c>
      <c r="AT1509">
        <v>700</v>
      </c>
      <c r="AU1509">
        <v>1.4</v>
      </c>
      <c r="AV1509">
        <v>-1</v>
      </c>
      <c r="AW1509">
        <v>-2</v>
      </c>
      <c r="AX1509">
        <v>100</v>
      </c>
      <c r="AY1509">
        <v>-200</v>
      </c>
    </row>
    <row r="1510" spans="1:51" x14ac:dyDescent="0.3">
      <c r="A1510" t="s">
        <v>7300</v>
      </c>
      <c r="B1510" t="s">
        <v>7301</v>
      </c>
      <c r="C1510" t="s">
        <v>7302</v>
      </c>
      <c r="D1510" s="1" t="str">
        <f>HYPERLINK("http://geochem.nrcan.gc.ca/cdogs/content/bdl/bdl211192_e.htm", "21:1192")</f>
        <v>21:1192</v>
      </c>
      <c r="E1510" s="1" t="str">
        <f>HYPERLINK("http://geochem.nrcan.gc.ca/cdogs/content/svy/svy210191_e.htm", "21:0191")</f>
        <v>21:0191</v>
      </c>
      <c r="F1510" t="s">
        <v>7303</v>
      </c>
      <c r="G1510" t="s">
        <v>7304</v>
      </c>
      <c r="I1510">
        <v>57.222752100000001</v>
      </c>
      <c r="J1510">
        <v>-105.68635140000001</v>
      </c>
      <c r="K1510" s="1" t="str">
        <f>HYPERLINK("http://geochem.nrcan.gc.ca/cdogs/content/kwd/kwd020027_e.htm", "NGR lake sediment grab sample")</f>
        <v>NGR lake sediment grab sample</v>
      </c>
      <c r="L1510" s="1" t="str">
        <f>HYPERLINK("http://geochem.nrcan.gc.ca/cdogs/content/kwd/kwd080006_e.htm", "&lt;177 micron (NGR)")</f>
        <v>&lt;177 micron (NGR)</v>
      </c>
      <c r="M1510">
        <v>80</v>
      </c>
      <c r="N1510" t="s">
        <v>103</v>
      </c>
      <c r="O1510">
        <v>1509</v>
      </c>
      <c r="P1510">
        <v>1</v>
      </c>
    </row>
    <row r="1511" spans="1:51" x14ac:dyDescent="0.3">
      <c r="A1511" t="s">
        <v>7305</v>
      </c>
      <c r="B1511" t="s">
        <v>7306</v>
      </c>
      <c r="C1511" t="s">
        <v>7307</v>
      </c>
      <c r="D1511" s="1" t="str">
        <f>HYPERLINK("http://geochem.nrcan.gc.ca/cdogs/content/bdl/bdl211192_e.htm", "21:1192")</f>
        <v>21:1192</v>
      </c>
      <c r="E1511" s="1" t="str">
        <f>HYPERLINK("http://geochem.nrcan.gc.ca/cdogs/content/svy/svy210191_e.htm", "21:0191")</f>
        <v>21:0191</v>
      </c>
      <c r="F1511" t="s">
        <v>7308</v>
      </c>
      <c r="G1511" t="s">
        <v>7309</v>
      </c>
      <c r="I1511">
        <v>57.234138799999997</v>
      </c>
      <c r="J1511">
        <v>-105.731773</v>
      </c>
      <c r="K1511" s="1" t="str">
        <f>HYPERLINK("http://geochem.nrcan.gc.ca/cdogs/content/kwd/kwd020027_e.htm", "NGR lake sediment grab sample")</f>
        <v>NGR lake sediment grab sample</v>
      </c>
      <c r="L1511" s="1" t="str">
        <f>HYPERLINK("http://geochem.nrcan.gc.ca/cdogs/content/kwd/kwd080006_e.htm", "&lt;177 micron (NGR)")</f>
        <v>&lt;177 micron (NGR)</v>
      </c>
      <c r="M1511">
        <v>80</v>
      </c>
      <c r="N1511" t="s">
        <v>109</v>
      </c>
      <c r="O1511">
        <v>1510</v>
      </c>
      <c r="P1511">
        <v>1</v>
      </c>
      <c r="Q1511">
        <v>-2</v>
      </c>
      <c r="R1511">
        <v>8.1</v>
      </c>
      <c r="S1511">
        <v>-2</v>
      </c>
      <c r="T1511">
        <v>170</v>
      </c>
      <c r="U1511">
        <v>35.9</v>
      </c>
      <c r="V1511">
        <v>-5</v>
      </c>
      <c r="W1511">
        <v>62</v>
      </c>
      <c r="X1511">
        <v>6</v>
      </c>
      <c r="Y1511">
        <v>-20</v>
      </c>
      <c r="Z1511">
        <v>0.8</v>
      </c>
      <c r="AA1511">
        <v>-1</v>
      </c>
      <c r="AB1511">
        <v>9.1</v>
      </c>
      <c r="AC1511">
        <v>10</v>
      </c>
      <c r="AD1511">
        <v>-50</v>
      </c>
      <c r="AE1511">
        <v>25</v>
      </c>
      <c r="AF1511">
        <v>0.4</v>
      </c>
      <c r="AG1511">
        <v>1</v>
      </c>
      <c r="AH1511">
        <v>0.28000000000000003</v>
      </c>
      <c r="AI1511">
        <v>20</v>
      </c>
      <c r="AJ1511">
        <v>19</v>
      </c>
      <c r="AK1511">
        <v>0.2</v>
      </c>
      <c r="AL1511">
        <v>4</v>
      </c>
      <c r="AM1511">
        <v>-5</v>
      </c>
      <c r="AN1511">
        <v>4.4000000000000004</v>
      </c>
      <c r="AO1511">
        <v>-100</v>
      </c>
      <c r="AP1511">
        <v>-0.5</v>
      </c>
      <c r="AQ1511">
        <v>-0.5</v>
      </c>
      <c r="AR1511">
        <v>-10</v>
      </c>
      <c r="AS1511">
        <v>14.7</v>
      </c>
      <c r="AT1511">
        <v>1300</v>
      </c>
      <c r="AU1511">
        <v>3.1</v>
      </c>
      <c r="AV1511">
        <v>-1</v>
      </c>
      <c r="AW1511">
        <v>-2</v>
      </c>
      <c r="AX1511">
        <v>100</v>
      </c>
      <c r="AY1511">
        <v>300</v>
      </c>
    </row>
    <row r="1512" spans="1:51" x14ac:dyDescent="0.3">
      <c r="A1512" t="s">
        <v>7310</v>
      </c>
      <c r="B1512" t="s">
        <v>7311</v>
      </c>
      <c r="C1512" t="s">
        <v>7312</v>
      </c>
      <c r="D1512" s="1" t="str">
        <f>HYPERLINK("http://geochem.nrcan.gc.ca/cdogs/content/bdl/bdl211192_e.htm", "21:1192")</f>
        <v>21:1192</v>
      </c>
      <c r="E1512" s="1" t="str">
        <f>HYPERLINK("http://geochem.nrcan.gc.ca/cdogs/content/svy/svy210191_e.htm", "21:0191")</f>
        <v>21:0191</v>
      </c>
      <c r="F1512" t="s">
        <v>7313</v>
      </c>
      <c r="G1512" t="s">
        <v>7314</v>
      </c>
      <c r="I1512">
        <v>57.252451200000003</v>
      </c>
      <c r="J1512">
        <v>-105.73876610000001</v>
      </c>
      <c r="K1512" s="1" t="str">
        <f>HYPERLINK("http://geochem.nrcan.gc.ca/cdogs/content/kwd/kwd020027_e.htm", "NGR lake sediment grab sample")</f>
        <v>NGR lake sediment grab sample</v>
      </c>
      <c r="L1512" s="1" t="str">
        <f>HYPERLINK("http://geochem.nrcan.gc.ca/cdogs/content/kwd/kwd080006_e.htm", "&lt;177 micron (NGR)")</f>
        <v>&lt;177 micron (NGR)</v>
      </c>
      <c r="M1512">
        <v>80</v>
      </c>
      <c r="N1512" t="s">
        <v>115</v>
      </c>
      <c r="O1512">
        <v>1511</v>
      </c>
      <c r="P1512">
        <v>1</v>
      </c>
      <c r="Q1512">
        <v>-2</v>
      </c>
      <c r="R1512">
        <v>2.9</v>
      </c>
      <c r="S1512">
        <v>-2</v>
      </c>
      <c r="T1512">
        <v>90</v>
      </c>
      <c r="U1512">
        <v>51.9</v>
      </c>
      <c r="V1512">
        <v>-5</v>
      </c>
      <c r="W1512">
        <v>5</v>
      </c>
      <c r="X1512">
        <v>-5</v>
      </c>
      <c r="Y1512">
        <v>-20</v>
      </c>
      <c r="Z1512">
        <v>-0.5</v>
      </c>
      <c r="AA1512">
        <v>-1</v>
      </c>
      <c r="AB1512">
        <v>1.7</v>
      </c>
      <c r="AC1512">
        <v>-1</v>
      </c>
      <c r="AD1512">
        <v>-50</v>
      </c>
      <c r="AE1512">
        <v>4</v>
      </c>
      <c r="AF1512">
        <v>-0.2</v>
      </c>
      <c r="AG1512">
        <v>-1</v>
      </c>
      <c r="AH1512">
        <v>0.06</v>
      </c>
      <c r="AI1512">
        <v>-10</v>
      </c>
      <c r="AJ1512">
        <v>-5</v>
      </c>
      <c r="AK1512">
        <v>-0.1</v>
      </c>
      <c r="AL1512">
        <v>1.1000000000000001</v>
      </c>
      <c r="AM1512">
        <v>-5</v>
      </c>
      <c r="AN1512">
        <v>0.8</v>
      </c>
      <c r="AO1512">
        <v>-100</v>
      </c>
      <c r="AP1512">
        <v>-0.5</v>
      </c>
      <c r="AQ1512">
        <v>-0.5</v>
      </c>
      <c r="AR1512">
        <v>-10</v>
      </c>
      <c r="AS1512">
        <v>1.9</v>
      </c>
      <c r="AT1512">
        <v>-500</v>
      </c>
      <c r="AU1512">
        <v>0.5</v>
      </c>
      <c r="AV1512">
        <v>-1</v>
      </c>
      <c r="AW1512">
        <v>-2</v>
      </c>
      <c r="AX1512">
        <v>100</v>
      </c>
      <c r="AY1512">
        <v>-200</v>
      </c>
    </row>
    <row r="1513" spans="1:51" x14ac:dyDescent="0.3">
      <c r="A1513" t="s">
        <v>7315</v>
      </c>
      <c r="B1513" t="s">
        <v>7316</v>
      </c>
      <c r="C1513" t="s">
        <v>7317</v>
      </c>
      <c r="D1513" s="1" t="str">
        <f>HYPERLINK("http://geochem.nrcan.gc.ca/cdogs/content/bdl/bdl211192_e.htm", "21:1192")</f>
        <v>21:1192</v>
      </c>
      <c r="E1513" s="1" t="str">
        <f>HYPERLINK("http://geochem.nrcan.gc.ca/cdogs/content/svy/svy210191_e.htm", "21:0191")</f>
        <v>21:0191</v>
      </c>
      <c r="F1513" t="s">
        <v>7318</v>
      </c>
      <c r="G1513" t="s">
        <v>7319</v>
      </c>
      <c r="I1513">
        <v>57.261149099999997</v>
      </c>
      <c r="J1513">
        <v>-105.7916606</v>
      </c>
      <c r="K1513" s="1" t="str">
        <f>HYPERLINK("http://geochem.nrcan.gc.ca/cdogs/content/kwd/kwd020027_e.htm", "NGR lake sediment grab sample")</f>
        <v>NGR lake sediment grab sample</v>
      </c>
      <c r="L1513" s="1" t="str">
        <f>HYPERLINK("http://geochem.nrcan.gc.ca/cdogs/content/kwd/kwd080006_e.htm", "&lt;177 micron (NGR)")</f>
        <v>&lt;177 micron (NGR)</v>
      </c>
      <c r="M1513">
        <v>80</v>
      </c>
      <c r="N1513" t="s">
        <v>121</v>
      </c>
      <c r="O1513">
        <v>1512</v>
      </c>
      <c r="P1513">
        <v>1</v>
      </c>
      <c r="Q1513">
        <v>-2</v>
      </c>
      <c r="R1513">
        <v>3.4</v>
      </c>
      <c r="S1513">
        <v>-2</v>
      </c>
      <c r="T1513">
        <v>100</v>
      </c>
      <c r="U1513">
        <v>17.899999999999999</v>
      </c>
      <c r="V1513">
        <v>-5</v>
      </c>
      <c r="W1513">
        <v>16</v>
      </c>
      <c r="X1513">
        <v>-5</v>
      </c>
      <c r="Y1513">
        <v>-20</v>
      </c>
      <c r="Z1513">
        <v>-0.5</v>
      </c>
      <c r="AA1513">
        <v>-1</v>
      </c>
      <c r="AB1513">
        <v>4.9000000000000004</v>
      </c>
      <c r="AC1513">
        <v>4</v>
      </c>
      <c r="AD1513">
        <v>-50</v>
      </c>
      <c r="AE1513">
        <v>10</v>
      </c>
      <c r="AF1513">
        <v>-0.2</v>
      </c>
      <c r="AG1513">
        <v>2</v>
      </c>
      <c r="AH1513">
        <v>0.22</v>
      </c>
      <c r="AI1513">
        <v>-10</v>
      </c>
      <c r="AJ1513">
        <v>13</v>
      </c>
      <c r="AK1513">
        <v>0.1</v>
      </c>
      <c r="AL1513">
        <v>1.4</v>
      </c>
      <c r="AM1513">
        <v>-5</v>
      </c>
      <c r="AN1513">
        <v>1.7</v>
      </c>
      <c r="AO1513">
        <v>-100</v>
      </c>
      <c r="AP1513">
        <v>-0.5</v>
      </c>
      <c r="AQ1513">
        <v>-0.5</v>
      </c>
      <c r="AR1513">
        <v>-10</v>
      </c>
      <c r="AS1513">
        <v>4.2</v>
      </c>
      <c r="AT1513">
        <v>-500</v>
      </c>
      <c r="AU1513">
        <v>1.9</v>
      </c>
      <c r="AV1513">
        <v>-1</v>
      </c>
      <c r="AW1513">
        <v>-2</v>
      </c>
      <c r="AX1513">
        <v>-100</v>
      </c>
      <c r="AY1513">
        <v>-200</v>
      </c>
    </row>
    <row r="1514" spans="1:51" x14ac:dyDescent="0.3">
      <c r="A1514" t="s">
        <v>7320</v>
      </c>
      <c r="B1514" t="s">
        <v>7321</v>
      </c>
      <c r="C1514" t="s">
        <v>7322</v>
      </c>
      <c r="D1514" s="1" t="str">
        <f>HYPERLINK("http://geochem.nrcan.gc.ca/cdogs/content/bdl/bdl211192_e.htm", "21:1192")</f>
        <v>21:1192</v>
      </c>
      <c r="E1514" s="1" t="str">
        <f>HYPERLINK("http://geochem.nrcan.gc.ca/cdogs/content/svy/svy210191_e.htm", "21:0191")</f>
        <v>21:0191</v>
      </c>
      <c r="F1514" t="s">
        <v>7323</v>
      </c>
      <c r="G1514" t="s">
        <v>7324</v>
      </c>
      <c r="I1514">
        <v>57.265340799999997</v>
      </c>
      <c r="J1514">
        <v>-105.867176</v>
      </c>
      <c r="K1514" s="1" t="str">
        <f>HYPERLINK("http://geochem.nrcan.gc.ca/cdogs/content/kwd/kwd020027_e.htm", "NGR lake sediment grab sample")</f>
        <v>NGR lake sediment grab sample</v>
      </c>
      <c r="L1514" s="1" t="str">
        <f>HYPERLINK("http://geochem.nrcan.gc.ca/cdogs/content/kwd/kwd080006_e.htm", "&lt;177 micron (NGR)")</f>
        <v>&lt;177 micron (NGR)</v>
      </c>
      <c r="M1514">
        <v>80</v>
      </c>
      <c r="N1514" t="s">
        <v>127</v>
      </c>
      <c r="O1514">
        <v>1513</v>
      </c>
      <c r="P1514">
        <v>1</v>
      </c>
      <c r="Q1514">
        <v>-2</v>
      </c>
      <c r="R1514">
        <v>7.2</v>
      </c>
      <c r="S1514">
        <v>-2</v>
      </c>
      <c r="T1514">
        <v>210</v>
      </c>
      <c r="U1514">
        <v>14.2</v>
      </c>
      <c r="V1514">
        <v>-5</v>
      </c>
      <c r="W1514">
        <v>40</v>
      </c>
      <c r="X1514">
        <v>7</v>
      </c>
      <c r="Y1514">
        <v>-20</v>
      </c>
      <c r="Z1514">
        <v>0.8</v>
      </c>
      <c r="AA1514">
        <v>-1</v>
      </c>
      <c r="AB1514">
        <v>9.1999999999999993</v>
      </c>
      <c r="AC1514">
        <v>8</v>
      </c>
      <c r="AD1514">
        <v>-50</v>
      </c>
      <c r="AE1514">
        <v>20</v>
      </c>
      <c r="AF1514">
        <v>0.3</v>
      </c>
      <c r="AG1514">
        <v>2</v>
      </c>
      <c r="AH1514">
        <v>0.41</v>
      </c>
      <c r="AI1514">
        <v>10</v>
      </c>
      <c r="AJ1514">
        <v>22</v>
      </c>
      <c r="AK1514">
        <v>0.2</v>
      </c>
      <c r="AL1514">
        <v>3.5</v>
      </c>
      <c r="AM1514">
        <v>-5</v>
      </c>
      <c r="AN1514">
        <v>3.3</v>
      </c>
      <c r="AO1514">
        <v>-100</v>
      </c>
      <c r="AP1514">
        <v>-0.5</v>
      </c>
      <c r="AQ1514">
        <v>-0.5</v>
      </c>
      <c r="AR1514">
        <v>-10</v>
      </c>
      <c r="AS1514">
        <v>9.1999999999999993</v>
      </c>
      <c r="AT1514">
        <v>1400</v>
      </c>
      <c r="AU1514">
        <v>3.6</v>
      </c>
      <c r="AV1514">
        <v>-1</v>
      </c>
      <c r="AW1514">
        <v>-2</v>
      </c>
      <c r="AX1514">
        <v>-100</v>
      </c>
      <c r="AY1514">
        <v>300</v>
      </c>
    </row>
    <row r="1515" spans="1:51" x14ac:dyDescent="0.3">
      <c r="A1515" t="s">
        <v>7325</v>
      </c>
      <c r="B1515" t="s">
        <v>7326</v>
      </c>
      <c r="C1515" t="s">
        <v>7327</v>
      </c>
      <c r="D1515" s="1" t="str">
        <f>HYPERLINK("http://geochem.nrcan.gc.ca/cdogs/content/bdl/bdl211192_e.htm", "21:1192")</f>
        <v>21:1192</v>
      </c>
      <c r="E1515" s="1" t="str">
        <f>HYPERLINK("http://geochem.nrcan.gc.ca/cdogs/content/svy/svy210191_e.htm", "21:0191")</f>
        <v>21:0191</v>
      </c>
      <c r="F1515" t="s">
        <v>7328</v>
      </c>
      <c r="G1515" t="s">
        <v>7329</v>
      </c>
      <c r="I1515">
        <v>57.2353424</v>
      </c>
      <c r="J1515">
        <v>-105.813688</v>
      </c>
      <c r="K1515" s="1" t="str">
        <f>HYPERLINK("http://geochem.nrcan.gc.ca/cdogs/content/kwd/kwd020027_e.htm", "NGR lake sediment grab sample")</f>
        <v>NGR lake sediment grab sample</v>
      </c>
      <c r="L1515" s="1" t="str">
        <f>HYPERLINK("http://geochem.nrcan.gc.ca/cdogs/content/kwd/kwd080006_e.htm", "&lt;177 micron (NGR)")</f>
        <v>&lt;177 micron (NGR)</v>
      </c>
      <c r="M1515">
        <v>80</v>
      </c>
      <c r="N1515" t="s">
        <v>133</v>
      </c>
      <c r="O1515">
        <v>1514</v>
      </c>
      <c r="P1515">
        <v>1</v>
      </c>
      <c r="Q1515">
        <v>-2</v>
      </c>
      <c r="R1515">
        <v>18</v>
      </c>
      <c r="S1515">
        <v>-2</v>
      </c>
      <c r="T1515">
        <v>150</v>
      </c>
      <c r="U1515">
        <v>21.7</v>
      </c>
      <c r="V1515">
        <v>-5</v>
      </c>
      <c r="W1515">
        <v>28</v>
      </c>
      <c r="X1515">
        <v>9</v>
      </c>
      <c r="Y1515">
        <v>-20</v>
      </c>
      <c r="Z1515">
        <v>-0.5</v>
      </c>
      <c r="AA1515">
        <v>-1</v>
      </c>
      <c r="AB1515">
        <v>22.8</v>
      </c>
      <c r="AC1515">
        <v>5</v>
      </c>
      <c r="AD1515">
        <v>-50</v>
      </c>
      <c r="AE1515">
        <v>14</v>
      </c>
      <c r="AF1515">
        <v>0.2</v>
      </c>
      <c r="AG1515">
        <v>8</v>
      </c>
      <c r="AH1515">
        <v>0.18</v>
      </c>
      <c r="AI1515">
        <v>-10</v>
      </c>
      <c r="AJ1515">
        <v>9</v>
      </c>
      <c r="AK1515">
        <v>0.1</v>
      </c>
      <c r="AL1515">
        <v>2.8</v>
      </c>
      <c r="AM1515">
        <v>-5</v>
      </c>
      <c r="AN1515">
        <v>2.5</v>
      </c>
      <c r="AO1515">
        <v>-100</v>
      </c>
      <c r="AP1515">
        <v>-0.5</v>
      </c>
      <c r="AQ1515">
        <v>-0.5</v>
      </c>
      <c r="AR1515">
        <v>-10</v>
      </c>
      <c r="AS1515">
        <v>7.2</v>
      </c>
      <c r="AT1515">
        <v>800</v>
      </c>
      <c r="AU1515">
        <v>4</v>
      </c>
      <c r="AV1515">
        <v>-1</v>
      </c>
      <c r="AW1515">
        <v>-2</v>
      </c>
      <c r="AX1515">
        <v>-100</v>
      </c>
      <c r="AY1515">
        <v>-200</v>
      </c>
    </row>
    <row r="1516" spans="1:51" x14ac:dyDescent="0.3">
      <c r="A1516" t="s">
        <v>7330</v>
      </c>
      <c r="B1516" t="s">
        <v>7331</v>
      </c>
      <c r="C1516" t="s">
        <v>7332</v>
      </c>
      <c r="D1516" s="1" t="str">
        <f>HYPERLINK("http://geochem.nrcan.gc.ca/cdogs/content/bdl/bdl211192_e.htm", "21:1192")</f>
        <v>21:1192</v>
      </c>
      <c r="E1516" s="1" t="str">
        <f>HYPERLINK("http://geochem.nrcan.gc.ca/cdogs/content/svy/svy210191_e.htm", "21:0191")</f>
        <v>21:0191</v>
      </c>
      <c r="F1516" t="s">
        <v>7333</v>
      </c>
      <c r="G1516" t="s">
        <v>7334</v>
      </c>
      <c r="I1516">
        <v>57.213070199999997</v>
      </c>
      <c r="J1516">
        <v>-105.7985609</v>
      </c>
      <c r="K1516" s="1" t="str">
        <f>HYPERLINK("http://geochem.nrcan.gc.ca/cdogs/content/kwd/kwd020027_e.htm", "NGR lake sediment grab sample")</f>
        <v>NGR lake sediment grab sample</v>
      </c>
      <c r="L1516" s="1" t="str">
        <f>HYPERLINK("http://geochem.nrcan.gc.ca/cdogs/content/kwd/kwd080006_e.htm", "&lt;177 micron (NGR)")</f>
        <v>&lt;177 micron (NGR)</v>
      </c>
      <c r="M1516">
        <v>80</v>
      </c>
      <c r="N1516" t="s">
        <v>145</v>
      </c>
      <c r="O1516">
        <v>1515</v>
      </c>
      <c r="P1516">
        <v>1</v>
      </c>
      <c r="Q1516">
        <v>-2</v>
      </c>
      <c r="R1516">
        <v>9.4</v>
      </c>
      <c r="S1516">
        <v>-2</v>
      </c>
      <c r="T1516">
        <v>60</v>
      </c>
      <c r="U1516">
        <v>28.1</v>
      </c>
      <c r="V1516">
        <v>-5</v>
      </c>
      <c r="W1516">
        <v>17</v>
      </c>
      <c r="X1516">
        <v>-5</v>
      </c>
      <c r="Y1516">
        <v>-20</v>
      </c>
      <c r="Z1516">
        <v>-0.5</v>
      </c>
      <c r="AA1516">
        <v>-1</v>
      </c>
      <c r="AB1516">
        <v>24.1</v>
      </c>
      <c r="AC1516">
        <v>2</v>
      </c>
      <c r="AD1516">
        <v>-50</v>
      </c>
      <c r="AE1516">
        <v>8</v>
      </c>
      <c r="AF1516">
        <v>-0.2</v>
      </c>
      <c r="AG1516">
        <v>-1</v>
      </c>
      <c r="AH1516">
        <v>0.04</v>
      </c>
      <c r="AI1516">
        <v>-10</v>
      </c>
      <c r="AJ1516">
        <v>-5</v>
      </c>
      <c r="AK1516">
        <v>-0.1</v>
      </c>
      <c r="AL1516">
        <v>2.9</v>
      </c>
      <c r="AM1516">
        <v>-5</v>
      </c>
      <c r="AN1516">
        <v>2</v>
      </c>
      <c r="AO1516">
        <v>-100</v>
      </c>
      <c r="AP1516">
        <v>-0.5</v>
      </c>
      <c r="AQ1516">
        <v>-0.5</v>
      </c>
      <c r="AR1516">
        <v>-10</v>
      </c>
      <c r="AS1516">
        <v>5.5</v>
      </c>
      <c r="AT1516">
        <v>-500</v>
      </c>
      <c r="AU1516">
        <v>2.4</v>
      </c>
      <c r="AV1516">
        <v>-1</v>
      </c>
      <c r="AW1516">
        <v>-2</v>
      </c>
      <c r="AX1516">
        <v>100</v>
      </c>
      <c r="AY1516">
        <v>-200</v>
      </c>
    </row>
    <row r="1517" spans="1:51" x14ac:dyDescent="0.3">
      <c r="A1517" t="s">
        <v>7335</v>
      </c>
      <c r="B1517" t="s">
        <v>7336</v>
      </c>
      <c r="C1517" t="s">
        <v>7337</v>
      </c>
      <c r="D1517" s="1" t="str">
        <f>HYPERLINK("http://geochem.nrcan.gc.ca/cdogs/content/bdl/bdl211192_e.htm", "21:1192")</f>
        <v>21:1192</v>
      </c>
      <c r="E1517" s="1" t="str">
        <f>HYPERLINK("http://geochem.nrcan.gc.ca/cdogs/content/svy/svy210191_e.htm", "21:0191")</f>
        <v>21:0191</v>
      </c>
      <c r="F1517" t="s">
        <v>7338</v>
      </c>
      <c r="G1517" t="s">
        <v>7339</v>
      </c>
      <c r="I1517">
        <v>57.222425200000004</v>
      </c>
      <c r="J1517">
        <v>-105.8475033</v>
      </c>
      <c r="K1517" s="1" t="str">
        <f>HYPERLINK("http://geochem.nrcan.gc.ca/cdogs/content/kwd/kwd020027_e.htm", "NGR lake sediment grab sample")</f>
        <v>NGR lake sediment grab sample</v>
      </c>
      <c r="L1517" s="1" t="str">
        <f>HYPERLINK("http://geochem.nrcan.gc.ca/cdogs/content/kwd/kwd080006_e.htm", "&lt;177 micron (NGR)")</f>
        <v>&lt;177 micron (NGR)</v>
      </c>
      <c r="M1517">
        <v>80</v>
      </c>
      <c r="N1517" t="s">
        <v>151</v>
      </c>
      <c r="O1517">
        <v>1516</v>
      </c>
      <c r="P1517">
        <v>1</v>
      </c>
      <c r="Q1517">
        <v>-2</v>
      </c>
      <c r="R1517">
        <v>14.6</v>
      </c>
      <c r="S1517">
        <v>-2</v>
      </c>
      <c r="T1517">
        <v>170</v>
      </c>
      <c r="U1517">
        <v>24.7</v>
      </c>
      <c r="V1517">
        <v>-5</v>
      </c>
      <c r="W1517">
        <v>32</v>
      </c>
      <c r="X1517">
        <v>13</v>
      </c>
      <c r="Y1517">
        <v>-20</v>
      </c>
      <c r="Z1517">
        <v>0.5</v>
      </c>
      <c r="AA1517">
        <v>-1</v>
      </c>
      <c r="AB1517">
        <v>20.3</v>
      </c>
      <c r="AC1517">
        <v>5</v>
      </c>
      <c r="AD1517">
        <v>-50</v>
      </c>
      <c r="AE1517">
        <v>14</v>
      </c>
      <c r="AF1517">
        <v>0.3</v>
      </c>
      <c r="AG1517">
        <v>4</v>
      </c>
      <c r="AH1517">
        <v>0.19</v>
      </c>
      <c r="AI1517">
        <v>-10</v>
      </c>
      <c r="AJ1517">
        <v>11</v>
      </c>
      <c r="AK1517">
        <v>0.1</v>
      </c>
      <c r="AL1517">
        <v>2.8</v>
      </c>
      <c r="AM1517">
        <v>-5</v>
      </c>
      <c r="AN1517">
        <v>2.7</v>
      </c>
      <c r="AO1517">
        <v>-100</v>
      </c>
      <c r="AP1517">
        <v>-0.5</v>
      </c>
      <c r="AQ1517">
        <v>-0.5</v>
      </c>
      <c r="AR1517">
        <v>-10</v>
      </c>
      <c r="AS1517">
        <v>7.3</v>
      </c>
      <c r="AT1517">
        <v>700</v>
      </c>
      <c r="AU1517">
        <v>4</v>
      </c>
      <c r="AV1517">
        <v>-1</v>
      </c>
      <c r="AW1517">
        <v>-2</v>
      </c>
      <c r="AX1517">
        <v>-100</v>
      </c>
      <c r="AY1517">
        <v>-200</v>
      </c>
    </row>
    <row r="1518" spans="1:51" x14ac:dyDescent="0.3">
      <c r="A1518" t="s">
        <v>7340</v>
      </c>
      <c r="B1518" t="s">
        <v>7341</v>
      </c>
      <c r="C1518" t="s">
        <v>7342</v>
      </c>
      <c r="D1518" s="1" t="str">
        <f>HYPERLINK("http://geochem.nrcan.gc.ca/cdogs/content/bdl/bdl211192_e.htm", "21:1192")</f>
        <v>21:1192</v>
      </c>
      <c r="E1518" s="1" t="str">
        <f>HYPERLINK("http://geochem.nrcan.gc.ca/cdogs/content/svy/svy210191_e.htm", "21:0191")</f>
        <v>21:0191</v>
      </c>
      <c r="F1518" t="s">
        <v>7343</v>
      </c>
      <c r="G1518" t="s">
        <v>7344</v>
      </c>
      <c r="I1518">
        <v>57.200656799999997</v>
      </c>
      <c r="J1518">
        <v>-105.90187299999999</v>
      </c>
      <c r="K1518" s="1" t="str">
        <f>HYPERLINK("http://geochem.nrcan.gc.ca/cdogs/content/kwd/kwd020027_e.htm", "NGR lake sediment grab sample")</f>
        <v>NGR lake sediment grab sample</v>
      </c>
      <c r="L1518" s="1" t="str">
        <f>HYPERLINK("http://geochem.nrcan.gc.ca/cdogs/content/kwd/kwd080006_e.htm", "&lt;177 micron (NGR)")</f>
        <v>&lt;177 micron (NGR)</v>
      </c>
      <c r="M1518">
        <v>80</v>
      </c>
      <c r="N1518" t="s">
        <v>157</v>
      </c>
      <c r="O1518">
        <v>1517</v>
      </c>
      <c r="P1518">
        <v>1</v>
      </c>
      <c r="Q1518">
        <v>-2</v>
      </c>
      <c r="R1518">
        <v>4.3</v>
      </c>
      <c r="S1518">
        <v>-2</v>
      </c>
      <c r="T1518">
        <v>70</v>
      </c>
      <c r="U1518">
        <v>47.8</v>
      </c>
      <c r="V1518">
        <v>-5</v>
      </c>
      <c r="W1518">
        <v>34</v>
      </c>
      <c r="X1518">
        <v>5</v>
      </c>
      <c r="Y1518">
        <v>20</v>
      </c>
      <c r="Z1518">
        <v>-0.5</v>
      </c>
      <c r="AA1518">
        <v>-1</v>
      </c>
      <c r="AB1518">
        <v>1.3</v>
      </c>
      <c r="AC1518">
        <v>3</v>
      </c>
      <c r="AD1518">
        <v>-50</v>
      </c>
      <c r="AE1518">
        <v>14</v>
      </c>
      <c r="AF1518">
        <v>-0.2</v>
      </c>
      <c r="AG1518">
        <v>4</v>
      </c>
      <c r="AH1518">
        <v>0.12</v>
      </c>
      <c r="AI1518">
        <v>10</v>
      </c>
      <c r="AJ1518">
        <v>7</v>
      </c>
      <c r="AK1518">
        <v>0.1</v>
      </c>
      <c r="AL1518">
        <v>2.8</v>
      </c>
      <c r="AM1518">
        <v>-5</v>
      </c>
      <c r="AN1518">
        <v>2.7</v>
      </c>
      <c r="AO1518">
        <v>-100</v>
      </c>
      <c r="AP1518">
        <v>-0.5</v>
      </c>
      <c r="AQ1518">
        <v>-0.5</v>
      </c>
      <c r="AR1518">
        <v>-10</v>
      </c>
      <c r="AS1518">
        <v>5.5</v>
      </c>
      <c r="AT1518">
        <v>500</v>
      </c>
      <c r="AU1518">
        <v>10.7</v>
      </c>
      <c r="AV1518">
        <v>-1</v>
      </c>
      <c r="AW1518">
        <v>-2</v>
      </c>
      <c r="AX1518">
        <v>100</v>
      </c>
      <c r="AY1518">
        <v>-200</v>
      </c>
    </row>
    <row r="1519" spans="1:51" x14ac:dyDescent="0.3">
      <c r="A1519" t="s">
        <v>7345</v>
      </c>
      <c r="B1519" t="s">
        <v>7346</v>
      </c>
      <c r="C1519" t="s">
        <v>7347</v>
      </c>
      <c r="D1519" s="1" t="str">
        <f>HYPERLINK("http://geochem.nrcan.gc.ca/cdogs/content/bdl/bdl211192_e.htm", "21:1192")</f>
        <v>21:1192</v>
      </c>
      <c r="E1519" s="1" t="str">
        <f>HYPERLINK("http://geochem.nrcan.gc.ca/cdogs/content/svy/svy210191_e.htm", "21:0191")</f>
        <v>21:0191</v>
      </c>
      <c r="F1519" t="s">
        <v>7348</v>
      </c>
      <c r="G1519" t="s">
        <v>7349</v>
      </c>
      <c r="I1519">
        <v>57.173584599999998</v>
      </c>
      <c r="J1519">
        <v>-105.88348259999999</v>
      </c>
      <c r="K1519" s="1" t="str">
        <f>HYPERLINK("http://geochem.nrcan.gc.ca/cdogs/content/kwd/kwd020027_e.htm", "NGR lake sediment grab sample")</f>
        <v>NGR lake sediment grab sample</v>
      </c>
      <c r="L1519" s="1" t="str">
        <f>HYPERLINK("http://geochem.nrcan.gc.ca/cdogs/content/kwd/kwd080006_e.htm", "&lt;177 micron (NGR)")</f>
        <v>&lt;177 micron (NGR)</v>
      </c>
      <c r="M1519">
        <v>80</v>
      </c>
      <c r="N1519" t="s">
        <v>163</v>
      </c>
      <c r="O1519">
        <v>1518</v>
      </c>
      <c r="P1519">
        <v>1</v>
      </c>
      <c r="Q1519">
        <v>-2</v>
      </c>
      <c r="R1519">
        <v>1.8</v>
      </c>
      <c r="S1519">
        <v>-2</v>
      </c>
      <c r="T1519">
        <v>-50</v>
      </c>
      <c r="U1519">
        <v>17.7</v>
      </c>
      <c r="V1519">
        <v>-5</v>
      </c>
      <c r="W1519">
        <v>11</v>
      </c>
      <c r="X1519">
        <v>-5</v>
      </c>
      <c r="Y1519">
        <v>-20</v>
      </c>
      <c r="Z1519">
        <v>-0.5</v>
      </c>
      <c r="AA1519">
        <v>-1</v>
      </c>
      <c r="AB1519">
        <v>0.7</v>
      </c>
      <c r="AC1519">
        <v>-1</v>
      </c>
      <c r="AD1519">
        <v>-50</v>
      </c>
      <c r="AE1519">
        <v>6</v>
      </c>
      <c r="AF1519">
        <v>-0.2</v>
      </c>
      <c r="AG1519">
        <v>1</v>
      </c>
      <c r="AH1519">
        <v>0.05</v>
      </c>
      <c r="AI1519">
        <v>10</v>
      </c>
      <c r="AJ1519">
        <v>-5</v>
      </c>
      <c r="AK1519">
        <v>-0.1</v>
      </c>
      <c r="AL1519">
        <v>1.1000000000000001</v>
      </c>
      <c r="AM1519">
        <v>-5</v>
      </c>
      <c r="AN1519">
        <v>1.6</v>
      </c>
      <c r="AO1519">
        <v>-100</v>
      </c>
      <c r="AP1519">
        <v>-0.5</v>
      </c>
      <c r="AQ1519">
        <v>-0.5</v>
      </c>
      <c r="AR1519">
        <v>-10</v>
      </c>
      <c r="AS1519">
        <v>1.9</v>
      </c>
      <c r="AT1519">
        <v>-500</v>
      </c>
      <c r="AU1519">
        <v>3.8</v>
      </c>
      <c r="AV1519">
        <v>-1</v>
      </c>
      <c r="AW1519">
        <v>-2</v>
      </c>
      <c r="AX1519">
        <v>-100</v>
      </c>
      <c r="AY1519">
        <v>-200</v>
      </c>
    </row>
    <row r="1520" spans="1:51" x14ac:dyDescent="0.3">
      <c r="A1520" t="s">
        <v>7350</v>
      </c>
      <c r="B1520" t="s">
        <v>7351</v>
      </c>
      <c r="C1520" t="s">
        <v>7352</v>
      </c>
      <c r="D1520" s="1" t="str">
        <f>HYPERLINK("http://geochem.nrcan.gc.ca/cdogs/content/bdl/bdl211192_e.htm", "21:1192")</f>
        <v>21:1192</v>
      </c>
      <c r="E1520" s="1" t="str">
        <f>HYPERLINK("http://geochem.nrcan.gc.ca/cdogs/content/svy/svy_e.htm", "")</f>
        <v/>
      </c>
      <c r="H1520" s="1" t="str">
        <f>HYPERLINK("http://geochem.nrcan.gc.ca/cdogs/content/cr_/cr_00126_e.htm", "126")</f>
        <v>126</v>
      </c>
      <c r="K1520" t="s">
        <v>137</v>
      </c>
      <c r="L1520" t="s">
        <v>138</v>
      </c>
      <c r="M1520">
        <v>80</v>
      </c>
      <c r="N1520" t="s">
        <v>139</v>
      </c>
      <c r="O1520">
        <v>1519</v>
      </c>
      <c r="P1520">
        <v>8</v>
      </c>
      <c r="Q1520">
        <v>-2</v>
      </c>
      <c r="R1520">
        <v>10.8</v>
      </c>
      <c r="S1520">
        <v>-2</v>
      </c>
      <c r="T1520">
        <v>780</v>
      </c>
      <c r="U1520">
        <v>17.5</v>
      </c>
      <c r="V1520">
        <v>-5</v>
      </c>
      <c r="W1520">
        <v>118</v>
      </c>
      <c r="X1520">
        <v>18</v>
      </c>
      <c r="Y1520">
        <v>60</v>
      </c>
      <c r="Z1520">
        <v>3.2</v>
      </c>
      <c r="AA1520">
        <v>2</v>
      </c>
      <c r="AB1520">
        <v>4.4000000000000004</v>
      </c>
      <c r="AC1520">
        <v>8</v>
      </c>
      <c r="AD1520">
        <v>-50</v>
      </c>
      <c r="AE1520">
        <v>68</v>
      </c>
      <c r="AF1520">
        <v>0.8</v>
      </c>
      <c r="AG1520">
        <v>-1</v>
      </c>
      <c r="AH1520">
        <v>1.49</v>
      </c>
      <c r="AI1520">
        <v>30</v>
      </c>
      <c r="AJ1520">
        <v>80</v>
      </c>
      <c r="AK1520">
        <v>1</v>
      </c>
      <c r="AL1520">
        <v>13.2</v>
      </c>
      <c r="AM1520">
        <v>-5</v>
      </c>
      <c r="AN1520">
        <v>11.8</v>
      </c>
      <c r="AO1520">
        <v>-100</v>
      </c>
      <c r="AP1520">
        <v>0.7</v>
      </c>
      <c r="AQ1520">
        <v>1.3</v>
      </c>
      <c r="AR1520">
        <v>-10</v>
      </c>
      <c r="AS1520">
        <v>12.7</v>
      </c>
      <c r="AT1520">
        <v>3700</v>
      </c>
      <c r="AU1520">
        <v>8</v>
      </c>
      <c r="AV1520">
        <v>1</v>
      </c>
      <c r="AW1520">
        <v>4</v>
      </c>
      <c r="AX1520">
        <v>200</v>
      </c>
      <c r="AY1520">
        <v>300</v>
      </c>
    </row>
    <row r="1521" spans="1:51" x14ac:dyDescent="0.3">
      <c r="A1521" t="s">
        <v>7353</v>
      </c>
      <c r="B1521" t="s">
        <v>7354</v>
      </c>
      <c r="C1521" t="s">
        <v>7355</v>
      </c>
      <c r="D1521" s="1" t="str">
        <f>HYPERLINK("http://geochem.nrcan.gc.ca/cdogs/content/bdl/bdl211192_e.htm", "21:1192")</f>
        <v>21:1192</v>
      </c>
      <c r="E1521" s="1" t="str">
        <f>HYPERLINK("http://geochem.nrcan.gc.ca/cdogs/content/svy/svy210191_e.htm", "21:0191")</f>
        <v>21:0191</v>
      </c>
      <c r="F1521" t="s">
        <v>7356</v>
      </c>
      <c r="G1521" t="s">
        <v>7357</v>
      </c>
      <c r="I1521">
        <v>57.151773300000002</v>
      </c>
      <c r="J1521">
        <v>-105.90600480000001</v>
      </c>
      <c r="K1521" s="1" t="str">
        <f>HYPERLINK("http://geochem.nrcan.gc.ca/cdogs/content/kwd/kwd020027_e.htm", "NGR lake sediment grab sample")</f>
        <v>NGR lake sediment grab sample</v>
      </c>
      <c r="L1521" s="1" t="str">
        <f>HYPERLINK("http://geochem.nrcan.gc.ca/cdogs/content/kwd/kwd080006_e.htm", "&lt;177 micron (NGR)")</f>
        <v>&lt;177 micron (NGR)</v>
      </c>
      <c r="M1521">
        <v>80</v>
      </c>
      <c r="N1521" t="s">
        <v>169</v>
      </c>
      <c r="O1521">
        <v>1520</v>
      </c>
      <c r="P1521">
        <v>1</v>
      </c>
      <c r="Q1521">
        <v>-2</v>
      </c>
      <c r="R1521">
        <v>1.8</v>
      </c>
      <c r="S1521">
        <v>-2</v>
      </c>
      <c r="T1521">
        <v>60</v>
      </c>
      <c r="U1521">
        <v>7.4</v>
      </c>
      <c r="V1521">
        <v>-5</v>
      </c>
      <c r="W1521">
        <v>11</v>
      </c>
      <c r="X1521">
        <v>-5</v>
      </c>
      <c r="Y1521">
        <v>-20</v>
      </c>
      <c r="Z1521">
        <v>-0.5</v>
      </c>
      <c r="AA1521">
        <v>-1</v>
      </c>
      <c r="AB1521">
        <v>-0.2</v>
      </c>
      <c r="AC1521">
        <v>4</v>
      </c>
      <c r="AD1521">
        <v>-50</v>
      </c>
      <c r="AE1521">
        <v>6</v>
      </c>
      <c r="AF1521">
        <v>-0.2</v>
      </c>
      <c r="AG1521">
        <v>1</v>
      </c>
      <c r="AH1521">
        <v>0.12</v>
      </c>
      <c r="AI1521">
        <v>-10</v>
      </c>
      <c r="AJ1521">
        <v>-5</v>
      </c>
      <c r="AK1521">
        <v>-0.1</v>
      </c>
      <c r="AL1521">
        <v>1.2</v>
      </c>
      <c r="AM1521">
        <v>-5</v>
      </c>
      <c r="AN1521">
        <v>0.9</v>
      </c>
      <c r="AO1521">
        <v>-100</v>
      </c>
      <c r="AP1521">
        <v>-0.5</v>
      </c>
      <c r="AQ1521">
        <v>-0.5</v>
      </c>
      <c r="AR1521">
        <v>-10</v>
      </c>
      <c r="AS1521">
        <v>3.2</v>
      </c>
      <c r="AT1521">
        <v>600</v>
      </c>
      <c r="AU1521">
        <v>0.8</v>
      </c>
      <c r="AV1521">
        <v>-1</v>
      </c>
      <c r="AW1521">
        <v>-2</v>
      </c>
      <c r="AX1521">
        <v>100</v>
      </c>
      <c r="AY1521">
        <v>-200</v>
      </c>
    </row>
    <row r="1522" spans="1:51" x14ac:dyDescent="0.3">
      <c r="A1522" t="s">
        <v>7358</v>
      </c>
      <c r="B1522" t="s">
        <v>7359</v>
      </c>
      <c r="C1522" t="s">
        <v>7360</v>
      </c>
      <c r="D1522" s="1" t="str">
        <f>HYPERLINK("http://geochem.nrcan.gc.ca/cdogs/content/bdl/bdl211192_e.htm", "21:1192")</f>
        <v>21:1192</v>
      </c>
      <c r="E1522" s="1" t="str">
        <f>HYPERLINK("http://geochem.nrcan.gc.ca/cdogs/content/svy/svy210191_e.htm", "21:0191")</f>
        <v>21:0191</v>
      </c>
      <c r="F1522" t="s">
        <v>7361</v>
      </c>
      <c r="G1522" t="s">
        <v>7362</v>
      </c>
      <c r="I1522">
        <v>57.249108100000001</v>
      </c>
      <c r="J1522">
        <v>-105.9226304</v>
      </c>
      <c r="K1522" s="1" t="str">
        <f>HYPERLINK("http://geochem.nrcan.gc.ca/cdogs/content/kwd/kwd020027_e.htm", "NGR lake sediment grab sample")</f>
        <v>NGR lake sediment grab sample</v>
      </c>
      <c r="L1522" s="1" t="str">
        <f>HYPERLINK("http://geochem.nrcan.gc.ca/cdogs/content/kwd/kwd080006_e.htm", "&lt;177 micron (NGR)")</f>
        <v>&lt;177 micron (NGR)</v>
      </c>
      <c r="M1522">
        <v>81</v>
      </c>
      <c r="N1522" t="s">
        <v>57</v>
      </c>
      <c r="O1522">
        <v>1521</v>
      </c>
      <c r="P1522">
        <v>7</v>
      </c>
      <c r="Q1522">
        <v>-2</v>
      </c>
      <c r="R1522">
        <v>8.6999999999999993</v>
      </c>
      <c r="S1522">
        <v>-2</v>
      </c>
      <c r="T1522">
        <v>140</v>
      </c>
      <c r="U1522">
        <v>19.7</v>
      </c>
      <c r="V1522">
        <v>-5</v>
      </c>
      <c r="W1522">
        <v>35</v>
      </c>
      <c r="X1522">
        <v>6</v>
      </c>
      <c r="Y1522">
        <v>40</v>
      </c>
      <c r="Z1522">
        <v>0.6</v>
      </c>
      <c r="AA1522">
        <v>-1</v>
      </c>
      <c r="AB1522">
        <v>5.5</v>
      </c>
      <c r="AC1522">
        <v>6</v>
      </c>
      <c r="AD1522">
        <v>-50</v>
      </c>
      <c r="AE1522">
        <v>17</v>
      </c>
      <c r="AF1522">
        <v>0.2</v>
      </c>
      <c r="AG1522">
        <v>-1</v>
      </c>
      <c r="AH1522">
        <v>0.28999999999999998</v>
      </c>
      <c r="AI1522">
        <v>10</v>
      </c>
      <c r="AJ1522">
        <v>16</v>
      </c>
      <c r="AK1522">
        <v>0.1</v>
      </c>
      <c r="AL1522">
        <v>3.1</v>
      </c>
      <c r="AM1522">
        <v>-5</v>
      </c>
      <c r="AN1522">
        <v>3.5</v>
      </c>
      <c r="AO1522">
        <v>-100</v>
      </c>
      <c r="AP1522">
        <v>-0.5</v>
      </c>
      <c r="AQ1522">
        <v>-0.5</v>
      </c>
      <c r="AR1522">
        <v>-10</v>
      </c>
      <c r="AS1522">
        <v>8.4</v>
      </c>
      <c r="AT1522">
        <v>1100</v>
      </c>
      <c r="AU1522">
        <v>3.8</v>
      </c>
      <c r="AV1522">
        <v>-1</v>
      </c>
      <c r="AW1522">
        <v>-2</v>
      </c>
      <c r="AX1522">
        <v>-100</v>
      </c>
      <c r="AY1522">
        <v>-200</v>
      </c>
    </row>
    <row r="1523" spans="1:51" x14ac:dyDescent="0.3">
      <c r="A1523" t="s">
        <v>7363</v>
      </c>
      <c r="B1523" t="s">
        <v>7364</v>
      </c>
      <c r="C1523" t="s">
        <v>7365</v>
      </c>
      <c r="D1523" s="1" t="str">
        <f>HYPERLINK("http://geochem.nrcan.gc.ca/cdogs/content/bdl/bdl211192_e.htm", "21:1192")</f>
        <v>21:1192</v>
      </c>
      <c r="E1523" s="1" t="str">
        <f>HYPERLINK("http://geochem.nrcan.gc.ca/cdogs/content/svy/svy210191_e.htm", "21:0191")</f>
        <v>21:0191</v>
      </c>
      <c r="F1523" t="s">
        <v>7366</v>
      </c>
      <c r="G1523" t="s">
        <v>7367</v>
      </c>
      <c r="I1523">
        <v>57.169292300000002</v>
      </c>
      <c r="J1523">
        <v>-105.92928879999999</v>
      </c>
      <c r="K1523" s="1" t="str">
        <f>HYPERLINK("http://geochem.nrcan.gc.ca/cdogs/content/kwd/kwd020027_e.htm", "NGR lake sediment grab sample")</f>
        <v>NGR lake sediment grab sample</v>
      </c>
      <c r="L1523" s="1" t="str">
        <f>HYPERLINK("http://geochem.nrcan.gc.ca/cdogs/content/kwd/kwd080006_e.htm", "&lt;177 micron (NGR)")</f>
        <v>&lt;177 micron (NGR)</v>
      </c>
      <c r="M1523">
        <v>81</v>
      </c>
      <c r="N1523" t="s">
        <v>73</v>
      </c>
      <c r="O1523">
        <v>1522</v>
      </c>
      <c r="P1523">
        <v>1</v>
      </c>
      <c r="Q1523">
        <v>-2</v>
      </c>
      <c r="R1523">
        <v>14.9</v>
      </c>
      <c r="S1523">
        <v>-2</v>
      </c>
      <c r="T1523">
        <v>110</v>
      </c>
      <c r="U1523">
        <v>25.5</v>
      </c>
      <c r="V1523">
        <v>-5</v>
      </c>
      <c r="W1523">
        <v>43</v>
      </c>
      <c r="X1523">
        <v>13</v>
      </c>
      <c r="Y1523">
        <v>30</v>
      </c>
      <c r="Z1523">
        <v>-0.5</v>
      </c>
      <c r="AA1523">
        <v>-1</v>
      </c>
      <c r="AB1523">
        <v>17.8</v>
      </c>
      <c r="AC1523">
        <v>3</v>
      </c>
      <c r="AD1523">
        <v>-50</v>
      </c>
      <c r="AE1523">
        <v>20</v>
      </c>
      <c r="AF1523">
        <v>0.3</v>
      </c>
      <c r="AG1523">
        <v>6</v>
      </c>
      <c r="AH1523">
        <v>0.14000000000000001</v>
      </c>
      <c r="AI1523">
        <v>30</v>
      </c>
      <c r="AJ1523">
        <v>12</v>
      </c>
      <c r="AK1523">
        <v>0.1</v>
      </c>
      <c r="AL1523">
        <v>2.4</v>
      </c>
      <c r="AM1523">
        <v>-5</v>
      </c>
      <c r="AN1523">
        <v>4.4000000000000004</v>
      </c>
      <c r="AO1523">
        <v>-100</v>
      </c>
      <c r="AP1523">
        <v>-0.5</v>
      </c>
      <c r="AQ1523">
        <v>-0.5</v>
      </c>
      <c r="AR1523">
        <v>-10</v>
      </c>
      <c r="AS1523">
        <v>6.8</v>
      </c>
      <c r="AT1523">
        <v>500</v>
      </c>
      <c r="AU1523">
        <v>7.4</v>
      </c>
      <c r="AV1523">
        <v>-1</v>
      </c>
      <c r="AW1523">
        <v>-2</v>
      </c>
      <c r="AX1523">
        <v>-100</v>
      </c>
      <c r="AY1523">
        <v>-200</v>
      </c>
    </row>
    <row r="1524" spans="1:51" x14ac:dyDescent="0.3">
      <c r="A1524" t="s">
        <v>7368</v>
      </c>
      <c r="B1524" t="s">
        <v>7369</v>
      </c>
      <c r="C1524" t="s">
        <v>7370</v>
      </c>
      <c r="D1524" s="1" t="str">
        <f>HYPERLINK("http://geochem.nrcan.gc.ca/cdogs/content/bdl/bdl211192_e.htm", "21:1192")</f>
        <v>21:1192</v>
      </c>
      <c r="E1524" s="1" t="str">
        <f>HYPERLINK("http://geochem.nrcan.gc.ca/cdogs/content/svy/svy210191_e.htm", "21:0191")</f>
        <v>21:0191</v>
      </c>
      <c r="F1524" t="s">
        <v>7371</v>
      </c>
      <c r="G1524" t="s">
        <v>7372</v>
      </c>
      <c r="I1524">
        <v>57.199319000000003</v>
      </c>
      <c r="J1524">
        <v>-105.9373758</v>
      </c>
      <c r="K1524" s="1" t="str">
        <f>HYPERLINK("http://geochem.nrcan.gc.ca/cdogs/content/kwd/kwd020027_e.htm", "NGR lake sediment grab sample")</f>
        <v>NGR lake sediment grab sample</v>
      </c>
      <c r="L1524" s="1" t="str">
        <f>HYPERLINK("http://geochem.nrcan.gc.ca/cdogs/content/kwd/kwd080006_e.htm", "&lt;177 micron (NGR)")</f>
        <v>&lt;177 micron (NGR)</v>
      </c>
      <c r="M1524">
        <v>81</v>
      </c>
      <c r="N1524" t="s">
        <v>79</v>
      </c>
      <c r="O1524">
        <v>1523</v>
      </c>
      <c r="P1524">
        <v>1</v>
      </c>
      <c r="Q1524">
        <v>-2</v>
      </c>
      <c r="R1524">
        <v>13.5</v>
      </c>
      <c r="S1524">
        <v>-2</v>
      </c>
      <c r="T1524">
        <v>60</v>
      </c>
      <c r="U1524">
        <v>19.5</v>
      </c>
      <c r="V1524">
        <v>-5</v>
      </c>
      <c r="W1524">
        <v>23</v>
      </c>
      <c r="X1524">
        <v>5</v>
      </c>
      <c r="Y1524">
        <v>-20</v>
      </c>
      <c r="Z1524">
        <v>-0.5</v>
      </c>
      <c r="AA1524">
        <v>-1</v>
      </c>
      <c r="AB1524">
        <v>6.6</v>
      </c>
      <c r="AC1524">
        <v>3</v>
      </c>
      <c r="AD1524">
        <v>-50</v>
      </c>
      <c r="AE1524">
        <v>10</v>
      </c>
      <c r="AF1524">
        <v>-0.2</v>
      </c>
      <c r="AG1524">
        <v>-1</v>
      </c>
      <c r="AH1524">
        <v>0.09</v>
      </c>
      <c r="AI1524">
        <v>-10</v>
      </c>
      <c r="AJ1524">
        <v>6</v>
      </c>
      <c r="AK1524">
        <v>-0.1</v>
      </c>
      <c r="AL1524">
        <v>1.8</v>
      </c>
      <c r="AM1524">
        <v>-5</v>
      </c>
      <c r="AN1524">
        <v>2.2999999999999998</v>
      </c>
      <c r="AO1524">
        <v>-100</v>
      </c>
      <c r="AP1524">
        <v>-0.5</v>
      </c>
      <c r="AQ1524">
        <v>-0.5</v>
      </c>
      <c r="AR1524">
        <v>-10</v>
      </c>
      <c r="AS1524">
        <v>5</v>
      </c>
      <c r="AT1524">
        <v>600</v>
      </c>
      <c r="AU1524">
        <v>1.7</v>
      </c>
      <c r="AV1524">
        <v>-1</v>
      </c>
      <c r="AW1524">
        <v>-2</v>
      </c>
      <c r="AX1524">
        <v>-100</v>
      </c>
      <c r="AY1524">
        <v>-200</v>
      </c>
    </row>
    <row r="1525" spans="1:51" x14ac:dyDescent="0.3">
      <c r="A1525" t="s">
        <v>7373</v>
      </c>
      <c r="B1525" t="s">
        <v>7374</v>
      </c>
      <c r="C1525" t="s">
        <v>7375</v>
      </c>
      <c r="D1525" s="1" t="str">
        <f>HYPERLINK("http://geochem.nrcan.gc.ca/cdogs/content/bdl/bdl211192_e.htm", "21:1192")</f>
        <v>21:1192</v>
      </c>
      <c r="E1525" s="1" t="str">
        <f>HYPERLINK("http://geochem.nrcan.gc.ca/cdogs/content/svy/svy210191_e.htm", "21:0191")</f>
        <v>21:0191</v>
      </c>
      <c r="F1525" t="s">
        <v>7376</v>
      </c>
      <c r="G1525" t="s">
        <v>7377</v>
      </c>
      <c r="I1525">
        <v>57.225982700000003</v>
      </c>
      <c r="J1525">
        <v>-105.90302149999999</v>
      </c>
      <c r="K1525" s="1" t="str">
        <f>HYPERLINK("http://geochem.nrcan.gc.ca/cdogs/content/kwd/kwd020027_e.htm", "NGR lake sediment grab sample")</f>
        <v>NGR lake sediment grab sample</v>
      </c>
      <c r="L1525" s="1" t="str">
        <f>HYPERLINK("http://geochem.nrcan.gc.ca/cdogs/content/kwd/kwd080006_e.htm", "&lt;177 micron (NGR)")</f>
        <v>&lt;177 micron (NGR)</v>
      </c>
      <c r="M1525">
        <v>81</v>
      </c>
      <c r="N1525" t="s">
        <v>85</v>
      </c>
      <c r="O1525">
        <v>1524</v>
      </c>
      <c r="P1525">
        <v>1</v>
      </c>
      <c r="Q1525">
        <v>-2</v>
      </c>
      <c r="R1525">
        <v>4.2</v>
      </c>
      <c r="S1525">
        <v>-2</v>
      </c>
      <c r="T1525">
        <v>110</v>
      </c>
      <c r="U1525">
        <v>5.5</v>
      </c>
      <c r="V1525">
        <v>-5</v>
      </c>
      <c r="W1525">
        <v>29</v>
      </c>
      <c r="X1525">
        <v>-5</v>
      </c>
      <c r="Y1525">
        <v>-20</v>
      </c>
      <c r="Z1525">
        <v>-0.5</v>
      </c>
      <c r="AA1525">
        <v>-1</v>
      </c>
      <c r="AB1525">
        <v>2.2999999999999998</v>
      </c>
      <c r="AC1525">
        <v>8</v>
      </c>
      <c r="AD1525">
        <v>-50</v>
      </c>
      <c r="AE1525">
        <v>12</v>
      </c>
      <c r="AF1525">
        <v>-0.2</v>
      </c>
      <c r="AG1525">
        <v>-1</v>
      </c>
      <c r="AH1525">
        <v>0.28000000000000003</v>
      </c>
      <c r="AI1525">
        <v>-10</v>
      </c>
      <c r="AJ1525">
        <v>15</v>
      </c>
      <c r="AK1525">
        <v>0.1</v>
      </c>
      <c r="AL1525">
        <v>1.7</v>
      </c>
      <c r="AM1525">
        <v>-5</v>
      </c>
      <c r="AN1525">
        <v>2</v>
      </c>
      <c r="AO1525">
        <v>-100</v>
      </c>
      <c r="AP1525">
        <v>-0.5</v>
      </c>
      <c r="AQ1525">
        <v>-0.5</v>
      </c>
      <c r="AR1525">
        <v>-10</v>
      </c>
      <c r="AS1525">
        <v>7.3</v>
      </c>
      <c r="AT1525">
        <v>900</v>
      </c>
      <c r="AU1525">
        <v>2.2999999999999998</v>
      </c>
      <c r="AV1525">
        <v>-1</v>
      </c>
      <c r="AW1525">
        <v>-2</v>
      </c>
      <c r="AX1525">
        <v>-100</v>
      </c>
      <c r="AY1525">
        <v>200</v>
      </c>
    </row>
    <row r="1526" spans="1:51" x14ac:dyDescent="0.3">
      <c r="A1526" t="s">
        <v>7378</v>
      </c>
      <c r="B1526" t="s">
        <v>7379</v>
      </c>
      <c r="C1526" t="s">
        <v>7380</v>
      </c>
      <c r="D1526" s="1" t="str">
        <f>HYPERLINK("http://geochem.nrcan.gc.ca/cdogs/content/bdl/bdl211192_e.htm", "21:1192")</f>
        <v>21:1192</v>
      </c>
      <c r="E1526" s="1" t="str">
        <f>HYPERLINK("http://geochem.nrcan.gc.ca/cdogs/content/svy/svy210191_e.htm", "21:0191")</f>
        <v>21:0191</v>
      </c>
      <c r="F1526" t="s">
        <v>7361</v>
      </c>
      <c r="G1526" t="s">
        <v>7381</v>
      </c>
      <c r="I1526">
        <v>57.249108100000001</v>
      </c>
      <c r="J1526">
        <v>-105.9226304</v>
      </c>
      <c r="K1526" s="1" t="str">
        <f>HYPERLINK("http://geochem.nrcan.gc.ca/cdogs/content/kwd/kwd020027_e.htm", "NGR lake sediment grab sample")</f>
        <v>NGR lake sediment grab sample</v>
      </c>
      <c r="L1526" s="1" t="str">
        <f>HYPERLINK("http://geochem.nrcan.gc.ca/cdogs/content/kwd/kwd080006_e.htm", "&lt;177 micron (NGR)")</f>
        <v>&lt;177 micron (NGR)</v>
      </c>
      <c r="M1526">
        <v>81</v>
      </c>
      <c r="N1526" t="s">
        <v>67</v>
      </c>
      <c r="O1526">
        <v>1525</v>
      </c>
      <c r="P1526">
        <v>1</v>
      </c>
      <c r="Q1526">
        <v>-2</v>
      </c>
      <c r="R1526">
        <v>10</v>
      </c>
      <c r="S1526">
        <v>-2</v>
      </c>
      <c r="T1526">
        <v>170</v>
      </c>
      <c r="U1526">
        <v>21.8</v>
      </c>
      <c r="V1526">
        <v>-5</v>
      </c>
      <c r="W1526">
        <v>45</v>
      </c>
      <c r="X1526">
        <v>6</v>
      </c>
      <c r="Y1526">
        <v>20</v>
      </c>
      <c r="Z1526">
        <v>0.7</v>
      </c>
      <c r="AA1526">
        <v>-1</v>
      </c>
      <c r="AB1526">
        <v>6.6</v>
      </c>
      <c r="AC1526">
        <v>6</v>
      </c>
      <c r="AD1526">
        <v>-50</v>
      </c>
      <c r="AE1526">
        <v>21</v>
      </c>
      <c r="AF1526">
        <v>0.3</v>
      </c>
      <c r="AG1526">
        <v>2</v>
      </c>
      <c r="AH1526">
        <v>0.31</v>
      </c>
      <c r="AI1526">
        <v>20</v>
      </c>
      <c r="AJ1526">
        <v>13</v>
      </c>
      <c r="AK1526">
        <v>0.2</v>
      </c>
      <c r="AL1526">
        <v>3.3</v>
      </c>
      <c r="AM1526">
        <v>-5</v>
      </c>
      <c r="AN1526">
        <v>3.7</v>
      </c>
      <c r="AO1526">
        <v>-100</v>
      </c>
      <c r="AP1526">
        <v>-0.5</v>
      </c>
      <c r="AQ1526">
        <v>-0.5</v>
      </c>
      <c r="AR1526">
        <v>-10</v>
      </c>
      <c r="AS1526">
        <v>9</v>
      </c>
      <c r="AT1526">
        <v>1100</v>
      </c>
      <c r="AU1526">
        <v>4</v>
      </c>
      <c r="AV1526">
        <v>-1</v>
      </c>
      <c r="AW1526">
        <v>-2</v>
      </c>
      <c r="AX1526">
        <v>100</v>
      </c>
      <c r="AY1526">
        <v>200</v>
      </c>
    </row>
    <row r="1527" spans="1:51" x14ac:dyDescent="0.3">
      <c r="A1527" t="s">
        <v>7382</v>
      </c>
      <c r="B1527" t="s">
        <v>7383</v>
      </c>
      <c r="C1527" t="s">
        <v>7384</v>
      </c>
      <c r="D1527" s="1" t="str">
        <f>HYPERLINK("http://geochem.nrcan.gc.ca/cdogs/content/bdl/bdl211192_e.htm", "21:1192")</f>
        <v>21:1192</v>
      </c>
      <c r="E1527" s="1" t="str">
        <f>HYPERLINK("http://geochem.nrcan.gc.ca/cdogs/content/svy/svy210191_e.htm", "21:0191")</f>
        <v>21:0191</v>
      </c>
      <c r="F1527" t="s">
        <v>7361</v>
      </c>
      <c r="G1527" t="s">
        <v>7385</v>
      </c>
      <c r="I1527">
        <v>57.249108100000001</v>
      </c>
      <c r="J1527">
        <v>-105.9226304</v>
      </c>
      <c r="K1527" s="1" t="str">
        <f>HYPERLINK("http://geochem.nrcan.gc.ca/cdogs/content/kwd/kwd020027_e.htm", "NGR lake sediment grab sample")</f>
        <v>NGR lake sediment grab sample</v>
      </c>
      <c r="L1527" s="1" t="str">
        <f>HYPERLINK("http://geochem.nrcan.gc.ca/cdogs/content/kwd/kwd080006_e.htm", "&lt;177 micron (NGR)")</f>
        <v>&lt;177 micron (NGR)</v>
      </c>
      <c r="M1527">
        <v>81</v>
      </c>
      <c r="N1527" t="s">
        <v>62</v>
      </c>
      <c r="O1527">
        <v>1526</v>
      </c>
      <c r="P1527">
        <v>1</v>
      </c>
      <c r="Q1527">
        <v>-2</v>
      </c>
      <c r="R1527">
        <v>12.4</v>
      </c>
      <c r="S1527">
        <v>-2</v>
      </c>
      <c r="T1527">
        <v>140</v>
      </c>
      <c r="U1527">
        <v>26</v>
      </c>
      <c r="V1527">
        <v>-5</v>
      </c>
      <c r="W1527">
        <v>54</v>
      </c>
      <c r="X1527">
        <v>8</v>
      </c>
      <c r="Y1527">
        <v>30</v>
      </c>
      <c r="Z1527">
        <v>0.7</v>
      </c>
      <c r="AA1527">
        <v>-1</v>
      </c>
      <c r="AB1527">
        <v>9.1999999999999993</v>
      </c>
      <c r="AC1527">
        <v>5</v>
      </c>
      <c r="AD1527">
        <v>-50</v>
      </c>
      <c r="AE1527">
        <v>24</v>
      </c>
      <c r="AF1527">
        <v>0.3</v>
      </c>
      <c r="AG1527">
        <v>1</v>
      </c>
      <c r="AH1527">
        <v>0.25</v>
      </c>
      <c r="AI1527">
        <v>20</v>
      </c>
      <c r="AJ1527">
        <v>17</v>
      </c>
      <c r="AK1527">
        <v>0.2</v>
      </c>
      <c r="AL1527">
        <v>4.0999999999999996</v>
      </c>
      <c r="AM1527">
        <v>-5</v>
      </c>
      <c r="AN1527">
        <v>4.2</v>
      </c>
      <c r="AO1527">
        <v>-100</v>
      </c>
      <c r="AP1527">
        <v>-0.5</v>
      </c>
      <c r="AQ1527">
        <v>-0.5</v>
      </c>
      <c r="AR1527">
        <v>-10</v>
      </c>
      <c r="AS1527">
        <v>11.1</v>
      </c>
      <c r="AT1527">
        <v>1000</v>
      </c>
      <c r="AU1527">
        <v>5.0999999999999996</v>
      </c>
      <c r="AV1527">
        <v>-1</v>
      </c>
      <c r="AW1527">
        <v>-2</v>
      </c>
      <c r="AX1527">
        <v>100</v>
      </c>
      <c r="AY1527">
        <v>-200</v>
      </c>
    </row>
    <row r="1528" spans="1:51" x14ac:dyDescent="0.3">
      <c r="A1528" t="s">
        <v>7386</v>
      </c>
      <c r="B1528" t="s">
        <v>7387</v>
      </c>
      <c r="C1528" t="s">
        <v>7388</v>
      </c>
      <c r="D1528" s="1" t="str">
        <f>HYPERLINK("http://geochem.nrcan.gc.ca/cdogs/content/bdl/bdl211192_e.htm", "21:1192")</f>
        <v>21:1192</v>
      </c>
      <c r="E1528" s="1" t="str">
        <f>HYPERLINK("http://geochem.nrcan.gc.ca/cdogs/content/svy/svy210191_e.htm", "21:0191")</f>
        <v>21:0191</v>
      </c>
      <c r="F1528" t="s">
        <v>7389</v>
      </c>
      <c r="G1528" t="s">
        <v>7390</v>
      </c>
      <c r="I1528">
        <v>57.279167299999997</v>
      </c>
      <c r="J1528">
        <v>-105.9750847</v>
      </c>
      <c r="K1528" s="1" t="str">
        <f>HYPERLINK("http://geochem.nrcan.gc.ca/cdogs/content/kwd/kwd020027_e.htm", "NGR lake sediment grab sample")</f>
        <v>NGR lake sediment grab sample</v>
      </c>
      <c r="L1528" s="1" t="str">
        <f>HYPERLINK("http://geochem.nrcan.gc.ca/cdogs/content/kwd/kwd080006_e.htm", "&lt;177 micron (NGR)")</f>
        <v>&lt;177 micron (NGR)</v>
      </c>
      <c r="M1528">
        <v>81</v>
      </c>
      <c r="N1528" t="s">
        <v>91</v>
      </c>
      <c r="O1528">
        <v>1527</v>
      </c>
      <c r="P1528">
        <v>1</v>
      </c>
      <c r="Q1528">
        <v>-2</v>
      </c>
      <c r="R1528">
        <v>2</v>
      </c>
      <c r="S1528">
        <v>-2</v>
      </c>
      <c r="T1528">
        <v>-50</v>
      </c>
      <c r="U1528">
        <v>11.5</v>
      </c>
      <c r="V1528">
        <v>-5</v>
      </c>
      <c r="W1528">
        <v>16</v>
      </c>
      <c r="X1528">
        <v>-5</v>
      </c>
      <c r="Y1528">
        <v>-20</v>
      </c>
      <c r="Z1528">
        <v>-0.5</v>
      </c>
      <c r="AA1528">
        <v>-1</v>
      </c>
      <c r="AB1528">
        <v>0.5</v>
      </c>
      <c r="AC1528">
        <v>1</v>
      </c>
      <c r="AD1528">
        <v>-50</v>
      </c>
      <c r="AE1528">
        <v>7</v>
      </c>
      <c r="AF1528">
        <v>-0.2</v>
      </c>
      <c r="AG1528">
        <v>-1</v>
      </c>
      <c r="AH1528">
        <v>7.0000000000000007E-2</v>
      </c>
      <c r="AI1528">
        <v>-10</v>
      </c>
      <c r="AJ1528">
        <v>-5</v>
      </c>
      <c r="AK1528">
        <v>0.2</v>
      </c>
      <c r="AL1528">
        <v>0.9</v>
      </c>
      <c r="AM1528">
        <v>-5</v>
      </c>
      <c r="AN1528">
        <v>1.6</v>
      </c>
      <c r="AO1528">
        <v>-100</v>
      </c>
      <c r="AP1528">
        <v>-0.5</v>
      </c>
      <c r="AQ1528">
        <v>-0.5</v>
      </c>
      <c r="AR1528">
        <v>-10</v>
      </c>
      <c r="AS1528">
        <v>1.5</v>
      </c>
      <c r="AT1528">
        <v>-500</v>
      </c>
      <c r="AU1528">
        <v>1.3</v>
      </c>
      <c r="AV1528">
        <v>-1</v>
      </c>
      <c r="AW1528">
        <v>-2</v>
      </c>
      <c r="AX1528">
        <v>-100</v>
      </c>
      <c r="AY1528">
        <v>-200</v>
      </c>
    </row>
    <row r="1529" spans="1:51" x14ac:dyDescent="0.3">
      <c r="A1529" t="s">
        <v>7391</v>
      </c>
      <c r="B1529" t="s">
        <v>7392</v>
      </c>
      <c r="C1529" t="s">
        <v>7393</v>
      </c>
      <c r="D1529" s="1" t="str">
        <f>HYPERLINK("http://geochem.nrcan.gc.ca/cdogs/content/bdl/bdl211192_e.htm", "21:1192")</f>
        <v>21:1192</v>
      </c>
      <c r="E1529" s="1" t="str">
        <f>HYPERLINK("http://geochem.nrcan.gc.ca/cdogs/content/svy/svy_e.htm", "")</f>
        <v/>
      </c>
      <c r="H1529" s="1" t="str">
        <f>HYPERLINK("http://geochem.nrcan.gc.ca/cdogs/content/cr_/cr_00128_e.htm", "128")</f>
        <v>128</v>
      </c>
      <c r="K1529" t="s">
        <v>137</v>
      </c>
      <c r="L1529" t="s">
        <v>138</v>
      </c>
      <c r="M1529">
        <v>81</v>
      </c>
      <c r="N1529" t="s">
        <v>139</v>
      </c>
      <c r="O1529">
        <v>1528</v>
      </c>
      <c r="P1529">
        <v>8</v>
      </c>
      <c r="Q1529">
        <v>-2</v>
      </c>
      <c r="R1529">
        <v>15.2</v>
      </c>
      <c r="S1529">
        <v>-2</v>
      </c>
      <c r="T1529">
        <v>300</v>
      </c>
      <c r="U1529">
        <v>46.6</v>
      </c>
      <c r="V1529">
        <v>-5</v>
      </c>
      <c r="W1529">
        <v>49</v>
      </c>
      <c r="X1529">
        <v>11</v>
      </c>
      <c r="Y1529">
        <v>30</v>
      </c>
      <c r="Z1529">
        <v>1.4</v>
      </c>
      <c r="AA1529">
        <v>1</v>
      </c>
      <c r="AB1529">
        <v>2.8</v>
      </c>
      <c r="AC1529">
        <v>3</v>
      </c>
      <c r="AD1529">
        <v>-50</v>
      </c>
      <c r="AE1529">
        <v>27</v>
      </c>
      <c r="AF1529">
        <v>0.8</v>
      </c>
      <c r="AG1529">
        <v>2</v>
      </c>
      <c r="AH1529">
        <v>0.59</v>
      </c>
      <c r="AI1529">
        <v>30</v>
      </c>
      <c r="AJ1529">
        <v>25</v>
      </c>
      <c r="AK1529">
        <v>1.7</v>
      </c>
      <c r="AL1529">
        <v>7.7</v>
      </c>
      <c r="AM1529">
        <v>-5</v>
      </c>
      <c r="AN1529">
        <v>4.7</v>
      </c>
      <c r="AO1529">
        <v>-100</v>
      </c>
      <c r="AP1529">
        <v>-0.5</v>
      </c>
      <c r="AQ1529">
        <v>0.6</v>
      </c>
      <c r="AR1529">
        <v>-10</v>
      </c>
      <c r="AS1529">
        <v>4.8</v>
      </c>
      <c r="AT1529">
        <v>2000</v>
      </c>
      <c r="AU1529">
        <v>30.3</v>
      </c>
      <c r="AV1529">
        <v>-1</v>
      </c>
      <c r="AW1529">
        <v>2</v>
      </c>
      <c r="AX1529">
        <v>200</v>
      </c>
      <c r="AY1529">
        <v>-200</v>
      </c>
    </row>
  </sheetData>
  <autoFilter ref="A1:P1529">
    <filterColumn colId="0" hiddenButton="1"/>
    <filterColumn colId="1" hiddenButton="1"/>
    <filterColumn colId="2" hiddenButton="1"/>
    <filterColumn colId="5" hiddenButton="1"/>
    <filterColumn colId="6" hiddenButton="1"/>
    <filterColumn colId="8" hiddenButton="1"/>
    <filterColumn colId="9" hiddenButton="1"/>
    <filterColumn colId="14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pkg_0506a</vt:lpstr>
      <vt:lpstr>pkg_0506a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2024-11-22T08:28:10Z</dcterms:created>
  <dcterms:modified xsi:type="dcterms:W3CDTF">2024-11-22T19:00:25Z</dcterms:modified>
</cp:coreProperties>
</file>