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407a" sheetId="1" r:id="rId1"/>
  </sheets>
  <definedNames>
    <definedName name="_xlnm._FilterDatabase" localSheetId="0" hidden="1">pkg_0407a!$A$1:$N$883</definedName>
    <definedName name="pkg_0407a">pkg_0407a!$A$1:$P$883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8" i="1"/>
  <c r="K139" i="1"/>
  <c r="K140" i="1"/>
  <c r="K141" i="1"/>
  <c r="K142" i="1"/>
  <c r="K143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1" i="1"/>
  <c r="K242" i="1"/>
  <c r="K243" i="1"/>
  <c r="K244" i="1"/>
  <c r="K245" i="1"/>
  <c r="K246" i="1"/>
  <c r="K247" i="1"/>
  <c r="K248" i="1"/>
  <c r="K249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8" i="1"/>
  <c r="K379" i="1"/>
  <c r="K380" i="1"/>
  <c r="K381" i="1"/>
  <c r="K382" i="1"/>
  <c r="K383" i="1"/>
  <c r="K384" i="1"/>
  <c r="K385" i="1"/>
  <c r="K386" i="1"/>
  <c r="K387" i="1"/>
  <c r="K388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30" i="1"/>
  <c r="K431" i="1"/>
  <c r="K432" i="1"/>
  <c r="K433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3" i="1"/>
  <c r="K504" i="1"/>
  <c r="K505" i="1"/>
  <c r="K506" i="1"/>
  <c r="K507" i="1"/>
  <c r="K508" i="1"/>
  <c r="K509" i="1"/>
  <c r="K510" i="1"/>
  <c r="K511" i="1"/>
  <c r="K512" i="1"/>
  <c r="K513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5" i="1"/>
  <c r="K606" i="1"/>
  <c r="K607" i="1"/>
  <c r="K608" i="1"/>
  <c r="K609" i="1"/>
  <c r="K610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9" i="1"/>
  <c r="K690" i="1"/>
  <c r="K691" i="1"/>
  <c r="K692" i="1"/>
  <c r="K693" i="1"/>
  <c r="K694" i="1"/>
  <c r="K695" i="1"/>
  <c r="K696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5" i="1"/>
  <c r="K746" i="1"/>
  <c r="K747" i="1"/>
  <c r="K748" i="1"/>
  <c r="K749" i="1"/>
  <c r="K750" i="1"/>
  <c r="K751" i="1"/>
  <c r="K752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9" i="1"/>
  <c r="K830" i="1"/>
  <c r="K831" i="1"/>
  <c r="K832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80" i="1"/>
  <c r="K881" i="1"/>
  <c r="K882" i="1"/>
  <c r="K883" i="1"/>
  <c r="J2" i="1"/>
  <c r="J3" i="1"/>
  <c r="J4" i="1"/>
  <c r="J5" i="1"/>
  <c r="J6" i="1"/>
  <c r="J7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8" i="1"/>
  <c r="J139" i="1"/>
  <c r="J140" i="1"/>
  <c r="J141" i="1"/>
  <c r="J142" i="1"/>
  <c r="J143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1" i="1"/>
  <c r="J242" i="1"/>
  <c r="J243" i="1"/>
  <c r="J244" i="1"/>
  <c r="J245" i="1"/>
  <c r="J246" i="1"/>
  <c r="J247" i="1"/>
  <c r="J248" i="1"/>
  <c r="J249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8" i="1"/>
  <c r="J379" i="1"/>
  <c r="J380" i="1"/>
  <c r="J381" i="1"/>
  <c r="J382" i="1"/>
  <c r="J383" i="1"/>
  <c r="J384" i="1"/>
  <c r="J385" i="1"/>
  <c r="J386" i="1"/>
  <c r="J387" i="1"/>
  <c r="J388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30" i="1"/>
  <c r="J431" i="1"/>
  <c r="J432" i="1"/>
  <c r="J433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3" i="1"/>
  <c r="J504" i="1"/>
  <c r="J505" i="1"/>
  <c r="J506" i="1"/>
  <c r="J507" i="1"/>
  <c r="J508" i="1"/>
  <c r="J509" i="1"/>
  <c r="J510" i="1"/>
  <c r="J511" i="1"/>
  <c r="J512" i="1"/>
  <c r="J513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5" i="1"/>
  <c r="J606" i="1"/>
  <c r="J607" i="1"/>
  <c r="J608" i="1"/>
  <c r="J609" i="1"/>
  <c r="J610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9" i="1"/>
  <c r="J690" i="1"/>
  <c r="J691" i="1"/>
  <c r="J692" i="1"/>
  <c r="J693" i="1"/>
  <c r="J694" i="1"/>
  <c r="J695" i="1"/>
  <c r="J696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5" i="1"/>
  <c r="J746" i="1"/>
  <c r="J747" i="1"/>
  <c r="J748" i="1"/>
  <c r="J749" i="1"/>
  <c r="J750" i="1"/>
  <c r="J751" i="1"/>
  <c r="J752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9" i="1"/>
  <c r="J830" i="1"/>
  <c r="J831" i="1"/>
  <c r="J832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80" i="1"/>
  <c r="J881" i="1"/>
  <c r="J882" i="1"/>
  <c r="J883" i="1"/>
  <c r="G11" i="1"/>
  <c r="G34" i="1"/>
  <c r="G51" i="1"/>
  <c r="G74" i="1"/>
  <c r="G90" i="1"/>
  <c r="G118" i="1"/>
  <c r="G137" i="1"/>
  <c r="G144" i="1"/>
  <c r="G169" i="1"/>
  <c r="G193" i="1"/>
  <c r="G208" i="1"/>
  <c r="G240" i="1"/>
  <c r="G250" i="1"/>
  <c r="G263" i="1"/>
  <c r="G283" i="1"/>
  <c r="G307" i="1"/>
  <c r="G338" i="1"/>
  <c r="G352" i="1"/>
  <c r="G377" i="1"/>
  <c r="G389" i="1"/>
  <c r="G411" i="1"/>
  <c r="G429" i="1"/>
  <c r="G434" i="1"/>
  <c r="G462" i="1"/>
  <c r="G489" i="1"/>
  <c r="G502" i="1"/>
  <c r="G514" i="1"/>
  <c r="G538" i="1"/>
  <c r="G568" i="1"/>
  <c r="G588" i="1"/>
  <c r="G604" i="1"/>
  <c r="G611" i="1"/>
  <c r="G633" i="1"/>
  <c r="G668" i="1"/>
  <c r="G688" i="1"/>
  <c r="G697" i="1"/>
  <c r="G720" i="1"/>
  <c r="G744" i="1"/>
  <c r="G753" i="1"/>
  <c r="G785" i="1"/>
  <c r="G799" i="1"/>
  <c r="G828" i="1"/>
  <c r="G833" i="1"/>
  <c r="G863" i="1"/>
  <c r="G87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</calcChain>
</file>

<file path=xl/sharedStrings.xml><?xml version="1.0" encoding="utf-8"?>
<sst xmlns="http://schemas.openxmlformats.org/spreadsheetml/2006/main" count="4426" uniqueCount="3386">
  <si>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</si>
  <si>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</si>
  <si>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</si>
  <si>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</si>
  <si>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</si>
  <si>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</si>
  <si>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</si>
  <si>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</si>
  <si>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</si>
  <si>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</si>
  <si>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</si>
  <si>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</si>
  <si>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</si>
  <si>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</si>
  <si>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F_ISE</t>
  </si>
  <si>
    <t>Sb_AAS</t>
  </si>
  <si>
    <t>064B  :841001:80:841006:10</t>
  </si>
  <si>
    <t>21:0571:000001</t>
  </si>
  <si>
    <t>21:0082:000005</t>
  </si>
  <si>
    <t>21:0082:000005:0001:0001:02</t>
  </si>
  <si>
    <t>0011:bff_1</t>
  </si>
  <si>
    <t>064B  :841002:00:------:--</t>
  </si>
  <si>
    <t>21:0571:000002</t>
  </si>
  <si>
    <t>21:0082:000001</t>
  </si>
  <si>
    <t>21:0082:000001:0001:0001:00</t>
  </si>
  <si>
    <t>0101:s__01</t>
  </si>
  <si>
    <t>064B  :841003:00:------:--</t>
  </si>
  <si>
    <t>21:0571:000003</t>
  </si>
  <si>
    <t>21:0082:000002</t>
  </si>
  <si>
    <t>21:0082:000002:0001:0001:00</t>
  </si>
  <si>
    <t>0102:s__02</t>
  </si>
  <si>
    <t>064B  :841004:00:------:--</t>
  </si>
  <si>
    <t>21:0571:000004</t>
  </si>
  <si>
    <t>21:0082:000003</t>
  </si>
  <si>
    <t>21:0082:000003:0001:0001:00</t>
  </si>
  <si>
    <t>0103:s__03</t>
  </si>
  <si>
    <t>064B  :841005:00:------:--</t>
  </si>
  <si>
    <t>21:0571:000005</t>
  </si>
  <si>
    <t>21:0082:000004</t>
  </si>
  <si>
    <t>21:0082:000004:0001:0001:00</t>
  </si>
  <si>
    <t>0104:s__04</t>
  </si>
  <si>
    <t>064B  :841006:10:------:--</t>
  </si>
  <si>
    <t>21:0571:000006</t>
  </si>
  <si>
    <t>21:0082:000005:0001:0001:01</t>
  </si>
  <si>
    <t>0012:bff_1</t>
  </si>
  <si>
    <t>064B  :841007:20:841006:10</t>
  </si>
  <si>
    <t>21:0571:000007</t>
  </si>
  <si>
    <t>21:0082:000005:0002:0001:00</t>
  </si>
  <si>
    <t>0013:bff_1</t>
  </si>
  <si>
    <t>064B  :841008:00:------:--</t>
  </si>
  <si>
    <t>21:0571:000008</t>
  </si>
  <si>
    <t>21:0082:000006</t>
  </si>
  <si>
    <t>21:0082:000006:0001:0001:00</t>
  </si>
  <si>
    <t>0105:s__05</t>
  </si>
  <si>
    <t>064B  :841009:00:------:--</t>
  </si>
  <si>
    <t>21:0571:000009</t>
  </si>
  <si>
    <t>21:0082:000007</t>
  </si>
  <si>
    <t>21:0082:000007:0001:0001:00</t>
  </si>
  <si>
    <t>0106:s__06</t>
  </si>
  <si>
    <t>064B  :841010:9M:------:--</t>
  </si>
  <si>
    <t>21:0571:000010</t>
  </si>
  <si>
    <t>Control Reference</t>
  </si>
  <si>
    <t>Unspecified</t>
  </si>
  <si>
    <t>0901:R__01</t>
  </si>
  <si>
    <t>064B  :841011:00:------:--</t>
  </si>
  <si>
    <t>21:0571:000011</t>
  </si>
  <si>
    <t>21:0082:000008</t>
  </si>
  <si>
    <t>21:0082:000008:0001:0001:00</t>
  </si>
  <si>
    <t>0107:s__07</t>
  </si>
  <si>
    <t>064B  :841012:00:------:--</t>
  </si>
  <si>
    <t>21:0571:000012</t>
  </si>
  <si>
    <t>21:0082:000009</t>
  </si>
  <si>
    <t>21:0082:000009:0001:0001:00</t>
  </si>
  <si>
    <t>0108:s__08</t>
  </si>
  <si>
    <t>064B  :841013:00:------:--</t>
  </si>
  <si>
    <t>21:0571:000013</t>
  </si>
  <si>
    <t>21:0082:000010</t>
  </si>
  <si>
    <t>21:0082:000010:0001:0001:00</t>
  </si>
  <si>
    <t>0109:s__09</t>
  </si>
  <si>
    <t>064B  :841014:00:------:--</t>
  </si>
  <si>
    <t>21:0571:000014</t>
  </si>
  <si>
    <t>21:0082:000011</t>
  </si>
  <si>
    <t>21:0082:000011:0001:0001:00</t>
  </si>
  <si>
    <t>0110:s__10</t>
  </si>
  <si>
    <t>064B  :841015:00:------:--</t>
  </si>
  <si>
    <t>21:0571:000015</t>
  </si>
  <si>
    <t>21:0082:000012</t>
  </si>
  <si>
    <t>21:0082:000012:0001:0001:00</t>
  </si>
  <si>
    <t>0111:s__11</t>
  </si>
  <si>
    <t>064B  :841016:00:------:--</t>
  </si>
  <si>
    <t>21:0571:000016</t>
  </si>
  <si>
    <t>21:0082:000013</t>
  </si>
  <si>
    <t>21:0082:000013:0001:0001:00</t>
  </si>
  <si>
    <t>0112:s__12</t>
  </si>
  <si>
    <t>064B  :841017:00:------:--</t>
  </si>
  <si>
    <t>21:0571:000017</t>
  </si>
  <si>
    <t>21:0082:000014</t>
  </si>
  <si>
    <t>21:0082:000014:0001:0001:00</t>
  </si>
  <si>
    <t>0113:s__13</t>
  </si>
  <si>
    <t>064B  :841018:00:------:--</t>
  </si>
  <si>
    <t>21:0571:000018</t>
  </si>
  <si>
    <t>21:0082:000015</t>
  </si>
  <si>
    <t>21:0082:000015:0001:0001:00</t>
  </si>
  <si>
    <t>0114:s__14</t>
  </si>
  <si>
    <t>064B  :841019:00:------:--</t>
  </si>
  <si>
    <t>21:0571:000019</t>
  </si>
  <si>
    <t>21:0082:000016</t>
  </si>
  <si>
    <t>21:0082:000016:0001:0001:00</t>
  </si>
  <si>
    <t>0115:s__15</t>
  </si>
  <si>
    <t>064B  :841020:00:------:--</t>
  </si>
  <si>
    <t>21:0571:000020</t>
  </si>
  <si>
    <t>21:0082:000017</t>
  </si>
  <si>
    <t>21:0082:000017:0001:0001:00</t>
  </si>
  <si>
    <t>0116:s__16</t>
  </si>
  <si>
    <t>064B  :841021:80:841024:20</t>
  </si>
  <si>
    <t>21:0571:000021</t>
  </si>
  <si>
    <t>21:0082:000019</t>
  </si>
  <si>
    <t>21:0082:000019:0002:0001:02</t>
  </si>
  <si>
    <t>064B  :841022:00:------:--</t>
  </si>
  <si>
    <t>21:0571:000022</t>
  </si>
  <si>
    <t>21:0082:000018</t>
  </si>
  <si>
    <t>21:0082:000018:0001:0001:00</t>
  </si>
  <si>
    <t>064B  :841023:10:------:--</t>
  </si>
  <si>
    <t>21:0571:000023</t>
  </si>
  <si>
    <t>21:0082:000019:0001:0001:00</t>
  </si>
  <si>
    <t>064B  :841024:20:841023:10</t>
  </si>
  <si>
    <t>21:0571:000024</t>
  </si>
  <si>
    <t>21:0082:000019:0002:0001:01</t>
  </si>
  <si>
    <t>064B  :841025:00:------:--</t>
  </si>
  <si>
    <t>21:0571:000025</t>
  </si>
  <si>
    <t>21:0082:000020</t>
  </si>
  <si>
    <t>21:0082:000020:0001:0001:00</t>
  </si>
  <si>
    <t>064B  :841026:00:------:--</t>
  </si>
  <si>
    <t>21:0571:000026</t>
  </si>
  <si>
    <t>21:0082:000021</t>
  </si>
  <si>
    <t>21:0082:000021:0001:0001:00</t>
  </si>
  <si>
    <t>064B  :841027:00:------:--</t>
  </si>
  <si>
    <t>21:0571:000027</t>
  </si>
  <si>
    <t>21:0082:000022</t>
  </si>
  <si>
    <t>21:0082:000022:0001:0001:00</t>
  </si>
  <si>
    <t>064B  :841028:00:------:--</t>
  </si>
  <si>
    <t>21:0571:000028</t>
  </si>
  <si>
    <t>21:0082:000023</t>
  </si>
  <si>
    <t>21:0082:000023:0001:0001:00</t>
  </si>
  <si>
    <t>064B  :841029:00:------:--</t>
  </si>
  <si>
    <t>21:0571:000029</t>
  </si>
  <si>
    <t>21:0082:000024</t>
  </si>
  <si>
    <t>21:0082:000024:0001:0001:00</t>
  </si>
  <si>
    <t>064B  :841030:00:------:--</t>
  </si>
  <si>
    <t>21:0571:000030</t>
  </si>
  <si>
    <t>21:0082:000025</t>
  </si>
  <si>
    <t>21:0082:000025:0001:0001:00</t>
  </si>
  <si>
    <t>064B  :841031:00:------:--</t>
  </si>
  <si>
    <t>21:0571:000031</t>
  </si>
  <si>
    <t>21:0082:000026</t>
  </si>
  <si>
    <t>21:0082:000026:0001:0001:00</t>
  </si>
  <si>
    <t>064B  :841032:00:------:--</t>
  </si>
  <si>
    <t>21:0571:000032</t>
  </si>
  <si>
    <t>21:0082:000027</t>
  </si>
  <si>
    <t>21:0082:000027:0001:0001:00</t>
  </si>
  <si>
    <t>064B  :841033:9P:------:--</t>
  </si>
  <si>
    <t>21:0571:000033</t>
  </si>
  <si>
    <t>064B  :841034:00:------:--</t>
  </si>
  <si>
    <t>21:0571:000034</t>
  </si>
  <si>
    <t>21:0082:000028</t>
  </si>
  <si>
    <t>21:0082:000028:0001:0001:00</t>
  </si>
  <si>
    <t>064B  :841035:00:------:--</t>
  </si>
  <si>
    <t>21:0571:000035</t>
  </si>
  <si>
    <t>21:0082:000029</t>
  </si>
  <si>
    <t>21:0082:000029:0001:0001:00</t>
  </si>
  <si>
    <t>064B  :841036:00:------:--</t>
  </si>
  <si>
    <t>21:0571:000036</t>
  </si>
  <si>
    <t>21:0082:000030</t>
  </si>
  <si>
    <t>21:0082:000030:0001:0001:00</t>
  </si>
  <si>
    <t>064B  :841037:00:------:--</t>
  </si>
  <si>
    <t>21:0571:000037</t>
  </si>
  <si>
    <t>21:0082:000031</t>
  </si>
  <si>
    <t>21:0082:000031:0001:0001:00</t>
  </si>
  <si>
    <t>064B  :841038:00:------:--</t>
  </si>
  <si>
    <t>21:0571:000038</t>
  </si>
  <si>
    <t>21:0082:000032</t>
  </si>
  <si>
    <t>21:0082:000032:0001:0001:00</t>
  </si>
  <si>
    <t>064B  :841039:00:------:--</t>
  </si>
  <si>
    <t>21:0571:000039</t>
  </si>
  <si>
    <t>21:0082:000033</t>
  </si>
  <si>
    <t>21:0082:000033:0001:0001:00</t>
  </si>
  <si>
    <t>064B  :841040:00:------:--</t>
  </si>
  <si>
    <t>21:0571:000040</t>
  </si>
  <si>
    <t>21:0082:000034</t>
  </si>
  <si>
    <t>21:0082:000034:0001:0001:00</t>
  </si>
  <si>
    <t>064B  :841041:80:841043:20</t>
  </si>
  <si>
    <t>21:0571:000041</t>
  </si>
  <si>
    <t>21:0082:000035</t>
  </si>
  <si>
    <t>21:0082:000035:0002:0001:02</t>
  </si>
  <si>
    <t>064B  :841042:10:------:--</t>
  </si>
  <si>
    <t>21:0571:000042</t>
  </si>
  <si>
    <t>21:0082:000035:0001:0001:00</t>
  </si>
  <si>
    <t>064B  :841043:20:841042:10</t>
  </si>
  <si>
    <t>21:0571:000043</t>
  </si>
  <si>
    <t>21:0082:000035:0002:0001:01</t>
  </si>
  <si>
    <t>064B  :841044:00:------:--</t>
  </si>
  <si>
    <t>21:0571:000044</t>
  </si>
  <si>
    <t>21:0082:000036</t>
  </si>
  <si>
    <t>21:0082:000036:0001:0001:00</t>
  </si>
  <si>
    <t>064B  :841045:00:------:--</t>
  </si>
  <si>
    <t>21:0571:000045</t>
  </si>
  <si>
    <t>21:0082:000037</t>
  </si>
  <si>
    <t>21:0082:000037:0001:0001:00</t>
  </si>
  <si>
    <t>064B  :841046:00:------:--</t>
  </si>
  <si>
    <t>21:0571:000046</t>
  </si>
  <si>
    <t>21:0082:000038</t>
  </si>
  <si>
    <t>21:0082:000038:0001:0001:00</t>
  </si>
  <si>
    <t>064B  :841047:00:------:--</t>
  </si>
  <si>
    <t>21:0571:000047</t>
  </si>
  <si>
    <t>21:0082:000039</t>
  </si>
  <si>
    <t>21:0082:000039:0001:0001:00</t>
  </si>
  <si>
    <t>064B  :841048:00:------:--</t>
  </si>
  <si>
    <t>21:0571:000048</t>
  </si>
  <si>
    <t>21:0082:000040</t>
  </si>
  <si>
    <t>21:0082:000040:0001:0001:00</t>
  </si>
  <si>
    <t>064B  :841049:00:------:--</t>
  </si>
  <si>
    <t>21:0571:000049</t>
  </si>
  <si>
    <t>21:0082:000041</t>
  </si>
  <si>
    <t>21:0082:000041:0001:0001:00</t>
  </si>
  <si>
    <t>064B  :841050:9R:------:--</t>
  </si>
  <si>
    <t>21:0571:000050</t>
  </si>
  <si>
    <t>064B  :841051:00:------:--</t>
  </si>
  <si>
    <t>21:0571:000051</t>
  </si>
  <si>
    <t>21:0082:000042</t>
  </si>
  <si>
    <t>21:0082:000042:0001:0001:00</t>
  </si>
  <si>
    <t>064B  :841052:00:------:--</t>
  </si>
  <si>
    <t>21:0571:000052</t>
  </si>
  <si>
    <t>21:0082:000043</t>
  </si>
  <si>
    <t>21:0082:000043:0001:0001:00</t>
  </si>
  <si>
    <t>064B  :841053:00:------:--</t>
  </si>
  <si>
    <t>21:0571:000053</t>
  </si>
  <si>
    <t>21:0082:000044</t>
  </si>
  <si>
    <t>21:0082:000044:0001:0001:00</t>
  </si>
  <si>
    <t>064B  :841054:00:------:--</t>
  </si>
  <si>
    <t>21:0571:000054</t>
  </si>
  <si>
    <t>21:0082:000045</t>
  </si>
  <si>
    <t>21:0082:000045:0001:0001:00</t>
  </si>
  <si>
    <t>064B  :841055:00:------:--</t>
  </si>
  <si>
    <t>21:0571:000055</t>
  </si>
  <si>
    <t>21:0082:000046</t>
  </si>
  <si>
    <t>21:0082:000046:0001:0001:00</t>
  </si>
  <si>
    <t>064B  :841056:00:------:--</t>
  </si>
  <si>
    <t>21:0571:000056</t>
  </si>
  <si>
    <t>21:0082:000047</t>
  </si>
  <si>
    <t>21:0082:000047:0001:0001:00</t>
  </si>
  <si>
    <t>064B  :841057:00:------:--</t>
  </si>
  <si>
    <t>21:0571:000057</t>
  </si>
  <si>
    <t>21:0082:000048</t>
  </si>
  <si>
    <t>21:0082:000048:0001:0001:00</t>
  </si>
  <si>
    <t>064B  :841058:00:------:--</t>
  </si>
  <si>
    <t>21:0571:000058</t>
  </si>
  <si>
    <t>21:0082:000049</t>
  </si>
  <si>
    <t>21:0082:000049:0001:0001:00</t>
  </si>
  <si>
    <t>064B  :841059:00:------:--</t>
  </si>
  <si>
    <t>21:0571:000059</t>
  </si>
  <si>
    <t>21:0082:000050</t>
  </si>
  <si>
    <t>21:0082:000050:0001:0001:00</t>
  </si>
  <si>
    <t>064B  :841060:00:------:--</t>
  </si>
  <si>
    <t>21:0571:000060</t>
  </si>
  <si>
    <t>21:0082:000051</t>
  </si>
  <si>
    <t>21:0082:000051:0001:0001:00</t>
  </si>
  <si>
    <t>064B  :841061:80:841062:10</t>
  </si>
  <si>
    <t>21:0571:000061</t>
  </si>
  <si>
    <t>21:0082:000052</t>
  </si>
  <si>
    <t>21:0082:000052:0001:0001:02</t>
  </si>
  <si>
    <t>064B  :841062:10:------:--</t>
  </si>
  <si>
    <t>21:0571:000062</t>
  </si>
  <si>
    <t>21:0082:000052:0001:0001:01</t>
  </si>
  <si>
    <t>064B  :841063:20:841062:10</t>
  </si>
  <si>
    <t>21:0571:000063</t>
  </si>
  <si>
    <t>21:0082:000052:0002:0001:00</t>
  </si>
  <si>
    <t>064B  :841064:00:------:--</t>
  </si>
  <si>
    <t>21:0571:000064</t>
  </si>
  <si>
    <t>21:0082:000053</t>
  </si>
  <si>
    <t>21:0082:000053:0001:0001:00</t>
  </si>
  <si>
    <t>064B  :841065:00:------:--</t>
  </si>
  <si>
    <t>21:0571:000065</t>
  </si>
  <si>
    <t>21:0082:000054</t>
  </si>
  <si>
    <t>21:0082:000054:0001:0001:00</t>
  </si>
  <si>
    <t>064B  :841066:00:------:--</t>
  </si>
  <si>
    <t>21:0571:000066</t>
  </si>
  <si>
    <t>21:0082:000055</t>
  </si>
  <si>
    <t>21:0082:000055:0001:0001:00</t>
  </si>
  <si>
    <t>064B  :841067:00:------:--</t>
  </si>
  <si>
    <t>21:0571:000067</t>
  </si>
  <si>
    <t>21:0082:000056</t>
  </si>
  <si>
    <t>21:0082:000056:0001:0001:00</t>
  </si>
  <si>
    <t>064B  :841068:00:------:--</t>
  </si>
  <si>
    <t>21:0571:000068</t>
  </si>
  <si>
    <t>21:0082:000057</t>
  </si>
  <si>
    <t>21:0082:000057:0001:0001:00</t>
  </si>
  <si>
    <t>064B  :841069:00:------:--</t>
  </si>
  <si>
    <t>21:0571:000069</t>
  </si>
  <si>
    <t>21:0082:000058</t>
  </si>
  <si>
    <t>21:0082:000058:0001:0001:00</t>
  </si>
  <si>
    <t>064B  :841070:00:------:--</t>
  </si>
  <si>
    <t>21:0571:000070</t>
  </si>
  <si>
    <t>21:0082:000059</t>
  </si>
  <si>
    <t>21:0082:000059:0001:0001:00</t>
  </si>
  <si>
    <t>064B  :841071:00:------:--</t>
  </si>
  <si>
    <t>21:0571:000071</t>
  </si>
  <si>
    <t>21:0082:000060</t>
  </si>
  <si>
    <t>21:0082:000060:0001:0001:00</t>
  </si>
  <si>
    <t>064B  :841072:00:------:--</t>
  </si>
  <si>
    <t>21:0571:000072</t>
  </si>
  <si>
    <t>21:0082:000061</t>
  </si>
  <si>
    <t>21:0082:000061:0001:0001:00</t>
  </si>
  <si>
    <t>064B  :841073:9M:------:--</t>
  </si>
  <si>
    <t>21:0571:000073</t>
  </si>
  <si>
    <t>064B  :841074:00:------:--</t>
  </si>
  <si>
    <t>21:0571:000074</t>
  </si>
  <si>
    <t>21:0082:000062</t>
  </si>
  <si>
    <t>21:0082:000062:0001:0001:00</t>
  </si>
  <si>
    <t>064B  :841075:00:------:--</t>
  </si>
  <si>
    <t>21:0571:000075</t>
  </si>
  <si>
    <t>21:0082:000063</t>
  </si>
  <si>
    <t>21:0082:000063:0001:0001:00</t>
  </si>
  <si>
    <t>064B  :841076:00:------:--</t>
  </si>
  <si>
    <t>21:0571:000076</t>
  </si>
  <si>
    <t>21:0082:000064</t>
  </si>
  <si>
    <t>21:0082:000064:0001:0001:00</t>
  </si>
  <si>
    <t>064B  :841077:00:------:--</t>
  </si>
  <si>
    <t>21:0571:000077</t>
  </si>
  <si>
    <t>21:0082:000065</t>
  </si>
  <si>
    <t>21:0082:000065:0001:0001:00</t>
  </si>
  <si>
    <t>064B  :841078:00:------:--</t>
  </si>
  <si>
    <t>21:0571:000078</t>
  </si>
  <si>
    <t>21:0082:000066</t>
  </si>
  <si>
    <t>21:0082:000066:0001:0001:00</t>
  </si>
  <si>
    <t>064B  :841079:00:------:--</t>
  </si>
  <si>
    <t>21:0571:000079</t>
  </si>
  <si>
    <t>21:0082:000067</t>
  </si>
  <si>
    <t>21:0082:000067:0001:0001:00</t>
  </si>
  <si>
    <t>064B  :841080:00:------:--</t>
  </si>
  <si>
    <t>21:0571:000080</t>
  </si>
  <si>
    <t>21:0082:000068</t>
  </si>
  <si>
    <t>21:0082:000068:0001:0001:00</t>
  </si>
  <si>
    <t>064B  :841081:80:841084:20</t>
  </si>
  <si>
    <t>21:0571:000081</t>
  </si>
  <si>
    <t>21:0082:000070</t>
  </si>
  <si>
    <t>21:0082:000070:0002:0001:02</t>
  </si>
  <si>
    <t>064B  :841082:00:------:--</t>
  </si>
  <si>
    <t>21:0571:000082</t>
  </si>
  <si>
    <t>21:0082:000069</t>
  </si>
  <si>
    <t>21:0082:000069:0001:0001:00</t>
  </si>
  <si>
    <t>064B  :841083:10:------:--</t>
  </si>
  <si>
    <t>21:0571:000083</t>
  </si>
  <si>
    <t>21:0082:000070:0001:0001:00</t>
  </si>
  <si>
    <t>064B  :841084:20:841083:10</t>
  </si>
  <si>
    <t>21:0571:000084</t>
  </si>
  <si>
    <t>21:0082:000070:0002:0001:01</t>
  </si>
  <si>
    <t>064B  :841085:00:------:--</t>
  </si>
  <si>
    <t>21:0571:000085</t>
  </si>
  <si>
    <t>21:0082:000071</t>
  </si>
  <si>
    <t>21:0082:000071:0001:0001:00</t>
  </si>
  <si>
    <t>064B  :841086:00:------:--</t>
  </si>
  <si>
    <t>21:0571:000086</t>
  </si>
  <si>
    <t>21:0082:000072</t>
  </si>
  <si>
    <t>21:0082:000072:0001:0001:00</t>
  </si>
  <si>
    <t>064B  :841087:00:------:--</t>
  </si>
  <si>
    <t>21:0571:000087</t>
  </si>
  <si>
    <t>21:0082:000073</t>
  </si>
  <si>
    <t>21:0082:000073:0001:0001:00</t>
  </si>
  <si>
    <t>064B  :841088:00:------:--</t>
  </si>
  <si>
    <t>21:0571:000088</t>
  </si>
  <si>
    <t>21:0082:000074</t>
  </si>
  <si>
    <t>21:0082:000074:0001:0001:00</t>
  </si>
  <si>
    <t>064B  :841089:9M:------:--</t>
  </si>
  <si>
    <t>21:0571:000089</t>
  </si>
  <si>
    <t>064B  :841090:00:------:--</t>
  </si>
  <si>
    <t>21:0571:000090</t>
  </si>
  <si>
    <t>21:0082:000075</t>
  </si>
  <si>
    <t>21:0082:000075:0001:0001:00</t>
  </si>
  <si>
    <t>064B  :841091:00:------:--</t>
  </si>
  <si>
    <t>21:0571:000091</t>
  </si>
  <si>
    <t>21:0082:000076</t>
  </si>
  <si>
    <t>21:0082:000076:0001:0001:00</t>
  </si>
  <si>
    <t>064B  :841092:00:------:--</t>
  </si>
  <si>
    <t>21:0571:000092</t>
  </si>
  <si>
    <t>21:0082:000077</t>
  </si>
  <si>
    <t>21:0082:000077:0001:0001:00</t>
  </si>
  <si>
    <t>064B  :841093:00:------:--</t>
  </si>
  <si>
    <t>21:0571:000093</t>
  </si>
  <si>
    <t>21:0082:000078</t>
  </si>
  <si>
    <t>21:0082:000078:0001:0001:00</t>
  </si>
  <si>
    <t>064B  :841094:00:------:--</t>
  </si>
  <si>
    <t>21:0571:000094</t>
  </si>
  <si>
    <t>21:0082:000079</t>
  </si>
  <si>
    <t>21:0082:000079:0001:0001:00</t>
  </si>
  <si>
    <t>064B  :841095:00:------:--</t>
  </si>
  <si>
    <t>21:0571:000095</t>
  </si>
  <si>
    <t>21:0082:000080</t>
  </si>
  <si>
    <t>21:0082:000080:0001:0001:00</t>
  </si>
  <si>
    <t>064B  :841096:00:------:--</t>
  </si>
  <si>
    <t>21:0571:000096</t>
  </si>
  <si>
    <t>21:0082:000081</t>
  </si>
  <si>
    <t>21:0082:000081:0001:0001:00</t>
  </si>
  <si>
    <t>064B  :841097:00:------:--</t>
  </si>
  <si>
    <t>21:0571:000097</t>
  </si>
  <si>
    <t>21:0082:000082</t>
  </si>
  <si>
    <t>21:0082:000082:0001:0001:00</t>
  </si>
  <si>
    <t>064B  :841098:00:------:--</t>
  </si>
  <si>
    <t>21:0571:000098</t>
  </si>
  <si>
    <t>21:0082:000083</t>
  </si>
  <si>
    <t>21:0082:000083:0001:0001:00</t>
  </si>
  <si>
    <t>064B  :841099:00:------:--</t>
  </si>
  <si>
    <t>21:0571:000099</t>
  </si>
  <si>
    <t>21:0082:000084</t>
  </si>
  <si>
    <t>21:0082:000084:0001:0001:00</t>
  </si>
  <si>
    <t>064B  :841100:00:------:--</t>
  </si>
  <si>
    <t>21:0571:000100</t>
  </si>
  <si>
    <t>21:0082:000085</t>
  </si>
  <si>
    <t>21:0082:000085:0001:0001:00</t>
  </si>
  <si>
    <t>064B  :841101:80:841103:20</t>
  </si>
  <si>
    <t>21:0571:000101</t>
  </si>
  <si>
    <t>21:0082:000086</t>
  </si>
  <si>
    <t>21:0082:000086:0002:0001:02</t>
  </si>
  <si>
    <t>064B  :841102:10:------:--</t>
  </si>
  <si>
    <t>21:0571:000102</t>
  </si>
  <si>
    <t>21:0082:000086:0001:0001:00</t>
  </si>
  <si>
    <t>064B  :841103:20:841102:10</t>
  </si>
  <si>
    <t>21:0571:000103</t>
  </si>
  <si>
    <t>21:0082:000086:0002:0001:01</t>
  </si>
  <si>
    <t>064B  :841104:00:------:--</t>
  </si>
  <si>
    <t>21:0571:000104</t>
  </si>
  <si>
    <t>21:0082:000087</t>
  </si>
  <si>
    <t>21:0082:000087:0001:0001:00</t>
  </si>
  <si>
    <t>064B  :841105:00:------:--</t>
  </si>
  <si>
    <t>21:0571:000105</t>
  </si>
  <si>
    <t>21:0082:000088</t>
  </si>
  <si>
    <t>21:0082:000088:0001:0001:00</t>
  </si>
  <si>
    <t>064B  :841106:00:------:--</t>
  </si>
  <si>
    <t>21:0571:000106</t>
  </si>
  <si>
    <t>21:0082:000089</t>
  </si>
  <si>
    <t>21:0082:000089:0001:0001:00</t>
  </si>
  <si>
    <t>064B  :841107:00:------:--</t>
  </si>
  <si>
    <t>21:0571:000107</t>
  </si>
  <si>
    <t>21:0082:000090</t>
  </si>
  <si>
    <t>21:0082:000090:0001:0001:00</t>
  </si>
  <si>
    <t>064B  :841108:00:------:--</t>
  </si>
  <si>
    <t>21:0571:000108</t>
  </si>
  <si>
    <t>21:0082:000091</t>
  </si>
  <si>
    <t>21:0082:000091:0001:0001:00</t>
  </si>
  <si>
    <t>064B  :841109:00:------:--</t>
  </si>
  <si>
    <t>21:0571:000109</t>
  </si>
  <si>
    <t>21:0082:000092</t>
  </si>
  <si>
    <t>21:0082:000092:0001:0001:00</t>
  </si>
  <si>
    <t>064B  :841110:00:------:--</t>
  </si>
  <si>
    <t>21:0571:000110</t>
  </si>
  <si>
    <t>21:0082:000093</t>
  </si>
  <si>
    <t>21:0082:000093:0001:0001:00</t>
  </si>
  <si>
    <t>064B  :841111:00:------:--</t>
  </si>
  <si>
    <t>21:0571:000111</t>
  </si>
  <si>
    <t>21:0082:000094</t>
  </si>
  <si>
    <t>21:0082:000094:0001:0001:00</t>
  </si>
  <si>
    <t>064B  :841112:00:------:--</t>
  </si>
  <si>
    <t>21:0571:000112</t>
  </si>
  <si>
    <t>21:0082:000095</t>
  </si>
  <si>
    <t>21:0082:000095:0001:0001:00</t>
  </si>
  <si>
    <t>064B  :841113:00:------:--</t>
  </si>
  <si>
    <t>21:0571:000113</t>
  </si>
  <si>
    <t>21:0082:000096</t>
  </si>
  <si>
    <t>21:0082:000096:0001:0001:00</t>
  </si>
  <si>
    <t>064B  :841114:00:------:--</t>
  </si>
  <si>
    <t>21:0571:000114</t>
  </si>
  <si>
    <t>21:0082:000097</t>
  </si>
  <si>
    <t>21:0082:000097:0001:0001:00</t>
  </si>
  <si>
    <t>064B  :841115:00:------:--</t>
  </si>
  <si>
    <t>21:0571:000115</t>
  </si>
  <si>
    <t>21:0082:000098</t>
  </si>
  <si>
    <t>21:0082:000098:0001:0001:00</t>
  </si>
  <si>
    <t>064B  :841116:00:------:--</t>
  </si>
  <si>
    <t>21:0571:000116</t>
  </si>
  <si>
    <t>21:0082:000099</t>
  </si>
  <si>
    <t>21:0082:000099:0001:0001:00</t>
  </si>
  <si>
    <t>064B  :841117:9M:------:--</t>
  </si>
  <si>
    <t>21:0571:000117</t>
  </si>
  <si>
    <t>064B  :841118:00:------:--</t>
  </si>
  <si>
    <t>21:0571:000118</t>
  </si>
  <si>
    <t>21:0082:000100</t>
  </si>
  <si>
    <t>21:0082:000100:0001:0001:00</t>
  </si>
  <si>
    <t>064B  :841119:00:------:--</t>
  </si>
  <si>
    <t>21:0571:000119</t>
  </si>
  <si>
    <t>21:0082:000101</t>
  </si>
  <si>
    <t>21:0082:000101:0001:0001:00</t>
  </si>
  <si>
    <t>064B  :841120:00:------:--</t>
  </si>
  <si>
    <t>21:0571:000120</t>
  </si>
  <si>
    <t>21:0082:000102</t>
  </si>
  <si>
    <t>21:0082:000102:0001:0001:00</t>
  </si>
  <si>
    <t>064B  :841121:80:841125:10</t>
  </si>
  <si>
    <t>21:0571:000121</t>
  </si>
  <si>
    <t>21:0082:000106</t>
  </si>
  <si>
    <t>21:0082:000106:0001:0001:02</t>
  </si>
  <si>
    <t>064B  :841122:00:------:--</t>
  </si>
  <si>
    <t>21:0571:000122</t>
  </si>
  <si>
    <t>21:0082:000103</t>
  </si>
  <si>
    <t>21:0082:000103:0001:0001:00</t>
  </si>
  <si>
    <t>064B  :841123:00:------:--</t>
  </si>
  <si>
    <t>21:0571:000123</t>
  </si>
  <si>
    <t>21:0082:000104</t>
  </si>
  <si>
    <t>21:0082:000104:0001:0001:00</t>
  </si>
  <si>
    <t>064B  :841124:00:------:--</t>
  </si>
  <si>
    <t>21:0571:000124</t>
  </si>
  <si>
    <t>21:0082:000105</t>
  </si>
  <si>
    <t>21:0082:000105:0001:0001:00</t>
  </si>
  <si>
    <t>064B  :841125:10:------:--</t>
  </si>
  <si>
    <t>21:0571:000125</t>
  </si>
  <si>
    <t>21:0082:000106:0001:0001:01</t>
  </si>
  <si>
    <t>064B  :841126:20:841125:10</t>
  </si>
  <si>
    <t>21:0571:000126</t>
  </si>
  <si>
    <t>21:0082:000106:0002:0001:00</t>
  </si>
  <si>
    <t>064B  :841127:00:------:--</t>
  </si>
  <si>
    <t>21:0571:000127</t>
  </si>
  <si>
    <t>21:0082:000107</t>
  </si>
  <si>
    <t>21:0082:000107:0001:0001:00</t>
  </si>
  <si>
    <t>064B  :841128:00:------:--</t>
  </si>
  <si>
    <t>21:0571:000128</t>
  </si>
  <si>
    <t>21:0082:000108</t>
  </si>
  <si>
    <t>21:0082:000108:0001:0001:00</t>
  </si>
  <si>
    <t>064B  :841129:00:------:--</t>
  </si>
  <si>
    <t>21:0571:000129</t>
  </si>
  <si>
    <t>21:0082:000109</t>
  </si>
  <si>
    <t>21:0082:000109:0001:0001:00</t>
  </si>
  <si>
    <t>064B  :841130:00:------:--</t>
  </si>
  <si>
    <t>21:0571:000130</t>
  </si>
  <si>
    <t>21:0082:000110</t>
  </si>
  <si>
    <t>21:0082:000110:0001:0001:00</t>
  </si>
  <si>
    <t>064B  :841131:00:------:--</t>
  </si>
  <si>
    <t>21:0571:000131</t>
  </si>
  <si>
    <t>21:0082:000111</t>
  </si>
  <si>
    <t>21:0082:000111:0001:0001:00</t>
  </si>
  <si>
    <t>064B  :841132:00:------:--</t>
  </si>
  <si>
    <t>21:0571:000132</t>
  </si>
  <si>
    <t>21:0082:000112</t>
  </si>
  <si>
    <t>21:0082:000112:0001:0001:00</t>
  </si>
  <si>
    <t>064B  :841133:00:------:--</t>
  </si>
  <si>
    <t>21:0571:000133</t>
  </si>
  <si>
    <t>21:0082:000113</t>
  </si>
  <si>
    <t>21:0082:000113:0001:0001:00</t>
  </si>
  <si>
    <t>064B  :841134:00:------:--</t>
  </si>
  <si>
    <t>21:0571:000134</t>
  </si>
  <si>
    <t>21:0082:000114</t>
  </si>
  <si>
    <t>21:0082:000114:0001:0001:00</t>
  </si>
  <si>
    <t>064B  :841135:00:------:--</t>
  </si>
  <si>
    <t>21:0571:000135</t>
  </si>
  <si>
    <t>21:0082:000115</t>
  </si>
  <si>
    <t>21:0082:000115:0001:0001:00</t>
  </si>
  <si>
    <t>064B  :841136:9P:------:--</t>
  </si>
  <si>
    <t>21:0571:000136</t>
  </si>
  <si>
    <t>064B  :841137:00:------:--</t>
  </si>
  <si>
    <t>21:0571:000137</t>
  </si>
  <si>
    <t>21:0082:000116</t>
  </si>
  <si>
    <t>21:0082:000116:0001:0001:00</t>
  </si>
  <si>
    <t>064B  :841138:00:------:--</t>
  </si>
  <si>
    <t>21:0571:000138</t>
  </si>
  <si>
    <t>21:0082:000117</t>
  </si>
  <si>
    <t>21:0082:000117:0001:0001:00</t>
  </si>
  <si>
    <t>064B  :841139:00:------:--</t>
  </si>
  <si>
    <t>21:0571:000139</t>
  </si>
  <si>
    <t>21:0082:000118</t>
  </si>
  <si>
    <t>21:0082:000118:0001:0001:00</t>
  </si>
  <si>
    <t>064B  :841140:00:------:--</t>
  </si>
  <si>
    <t>21:0571:000140</t>
  </si>
  <si>
    <t>21:0082:000119</t>
  </si>
  <si>
    <t>21:0082:000119:0001:0001:00</t>
  </si>
  <si>
    <t>064B  :841141:80:841145:10</t>
  </si>
  <si>
    <t>21:0571:000141</t>
  </si>
  <si>
    <t>21:0082:000122</t>
  </si>
  <si>
    <t>21:0082:000122:0001:0001:02</t>
  </si>
  <si>
    <t>064B  :841142:00:------:--</t>
  </si>
  <si>
    <t>21:0571:000142</t>
  </si>
  <si>
    <t>21:0082:000120</t>
  </si>
  <si>
    <t>21:0082:000120:0001:0001:00</t>
  </si>
  <si>
    <t>064B  :841143:9P:------:--</t>
  </si>
  <si>
    <t>21:0571:000143</t>
  </si>
  <si>
    <t>064B  :841144:00:------:--</t>
  </si>
  <si>
    <t>21:0571:000144</t>
  </si>
  <si>
    <t>21:0082:000121</t>
  </si>
  <si>
    <t>21:0082:000121:0001:0001:00</t>
  </si>
  <si>
    <t>064B  :841145:10:------:--</t>
  </si>
  <si>
    <t>21:0571:000145</t>
  </si>
  <si>
    <t>21:0082:000122:0001:0001:01</t>
  </si>
  <si>
    <t>064B  :841146:20:841145:10</t>
  </si>
  <si>
    <t>21:0571:000146</t>
  </si>
  <si>
    <t>21:0082:000122:0002:0001:00</t>
  </si>
  <si>
    <t>064B  :841147:00:------:--</t>
  </si>
  <si>
    <t>21:0571:000147</t>
  </si>
  <si>
    <t>21:0082:000123</t>
  </si>
  <si>
    <t>21:0082:000123:0001:0001:00</t>
  </si>
  <si>
    <t>064B  :841148:00:------:--</t>
  </si>
  <si>
    <t>21:0571:000148</t>
  </si>
  <si>
    <t>21:0082:000124</t>
  </si>
  <si>
    <t>21:0082:000124:0001:0001:00</t>
  </si>
  <si>
    <t>064B  :841149:00:------:--</t>
  </si>
  <si>
    <t>21:0571:000149</t>
  </si>
  <si>
    <t>21:0082:000125</t>
  </si>
  <si>
    <t>21:0082:000125:0001:0001:00</t>
  </si>
  <si>
    <t>064B  :841150:00:------:--</t>
  </si>
  <si>
    <t>21:0571:000150</t>
  </si>
  <si>
    <t>21:0082:000126</t>
  </si>
  <si>
    <t>21:0082:000126:0001:0001:00</t>
  </si>
  <si>
    <t>064B  :841151:00:------:--</t>
  </si>
  <si>
    <t>21:0571:000151</t>
  </si>
  <si>
    <t>21:0082:000127</t>
  </si>
  <si>
    <t>21:0082:000127:0001:0001:00</t>
  </si>
  <si>
    <t>064B  :841152:00:------:--</t>
  </si>
  <si>
    <t>21:0571:000152</t>
  </si>
  <si>
    <t>21:0082:000128</t>
  </si>
  <si>
    <t>21:0082:000128:0001:0001:00</t>
  </si>
  <si>
    <t>064B  :841153:00:------:--</t>
  </si>
  <si>
    <t>21:0571:000153</t>
  </si>
  <si>
    <t>21:0082:000129</t>
  </si>
  <si>
    <t>21:0082:000129:0001:0001:00</t>
  </si>
  <si>
    <t>064B  :841154:00:------:--</t>
  </si>
  <si>
    <t>21:0571:000154</t>
  </si>
  <si>
    <t>21:0082:000130</t>
  </si>
  <si>
    <t>21:0082:000130:0001:0001:00</t>
  </si>
  <si>
    <t>064B  :841155:00:------:--</t>
  </si>
  <si>
    <t>21:0571:000155</t>
  </si>
  <si>
    <t>21:0082:000131</t>
  </si>
  <si>
    <t>21:0082:000131:0001:0001:00</t>
  </si>
  <si>
    <t>064B  :841156:00:------:--</t>
  </si>
  <si>
    <t>21:0571:000156</t>
  </si>
  <si>
    <t>21:0082:000132</t>
  </si>
  <si>
    <t>21:0082:000132:0001:0001:00</t>
  </si>
  <si>
    <t>064B  :841157:00:------:--</t>
  </si>
  <si>
    <t>21:0571:000157</t>
  </si>
  <si>
    <t>21:0082:000133</t>
  </si>
  <si>
    <t>21:0082:000133:0001:0001:00</t>
  </si>
  <si>
    <t>064B  :841158:00:------:--</t>
  </si>
  <si>
    <t>21:0571:000158</t>
  </si>
  <si>
    <t>21:0082:000134</t>
  </si>
  <si>
    <t>21:0082:000134:0001:0001:00</t>
  </si>
  <si>
    <t>064B  :841159:00:------:--</t>
  </si>
  <si>
    <t>21:0571:000159</t>
  </si>
  <si>
    <t>21:0082:000135</t>
  </si>
  <si>
    <t>21:0082:000135:0001:0001:00</t>
  </si>
  <si>
    <t>064B  :841160:00:------:--</t>
  </si>
  <si>
    <t>21:0571:000160</t>
  </si>
  <si>
    <t>21:0082:000136</t>
  </si>
  <si>
    <t>21:0082:000136:0001:0001:00</t>
  </si>
  <si>
    <t>064B  :841161:80:841163:10</t>
  </si>
  <si>
    <t>21:0571:000161</t>
  </si>
  <si>
    <t>21:0082:000138</t>
  </si>
  <si>
    <t>21:0082:000138:0001:0001:02</t>
  </si>
  <si>
    <t>064B  :841162:00:------:--</t>
  </si>
  <si>
    <t>21:0571:000162</t>
  </si>
  <si>
    <t>21:0082:000137</t>
  </si>
  <si>
    <t>21:0082:000137:0001:0001:00</t>
  </si>
  <si>
    <t>064B  :841163:10:------:--</t>
  </si>
  <si>
    <t>21:0571:000163</t>
  </si>
  <si>
    <t>21:0082:000138:0001:0001:01</t>
  </si>
  <si>
    <t>064B  :841164:20:841163:10</t>
  </si>
  <si>
    <t>21:0571:000164</t>
  </si>
  <si>
    <t>21:0082:000138:0002:0001:00</t>
  </si>
  <si>
    <t>064B  :841165:00:------:--</t>
  </si>
  <si>
    <t>21:0571:000165</t>
  </si>
  <si>
    <t>21:0082:000139</t>
  </si>
  <si>
    <t>21:0082:000139:0001:0001:00</t>
  </si>
  <si>
    <t>064B  :841166:00:------:--</t>
  </si>
  <si>
    <t>21:0571:000166</t>
  </si>
  <si>
    <t>21:0082:000140</t>
  </si>
  <si>
    <t>21:0082:000140:0001:0001:00</t>
  </si>
  <si>
    <t>064B  :841167:00:------:--</t>
  </si>
  <si>
    <t>21:0571:000167</t>
  </si>
  <si>
    <t>21:0082:000141</t>
  </si>
  <si>
    <t>21:0082:000141:0001:0001:00</t>
  </si>
  <si>
    <t>064B  :841168:9R:------:--</t>
  </si>
  <si>
    <t>21:0571:000168</t>
  </si>
  <si>
    <t>064B  :841169:00:------:--</t>
  </si>
  <si>
    <t>21:0571:000169</t>
  </si>
  <si>
    <t>21:0082:000142</t>
  </si>
  <si>
    <t>21:0082:000142:0001:0001:00</t>
  </si>
  <si>
    <t>064B  :841170:00:------:--</t>
  </si>
  <si>
    <t>21:0571:000170</t>
  </si>
  <si>
    <t>21:0082:000143</t>
  </si>
  <si>
    <t>21:0082:000143:0001:0001:00</t>
  </si>
  <si>
    <t>064B  :841171:00:------:--</t>
  </si>
  <si>
    <t>21:0571:000171</t>
  </si>
  <si>
    <t>21:0082:000144</t>
  </si>
  <si>
    <t>21:0082:000144:0001:0001:00</t>
  </si>
  <si>
    <t>064B  :841172:00:------:--</t>
  </si>
  <si>
    <t>21:0571:000172</t>
  </si>
  <si>
    <t>21:0082:000145</t>
  </si>
  <si>
    <t>21:0082:000145:0001:0001:00</t>
  </si>
  <si>
    <t>064B  :841173:00:------:--</t>
  </si>
  <si>
    <t>21:0571:000173</t>
  </si>
  <si>
    <t>21:0082:000146</t>
  </si>
  <si>
    <t>21:0082:000146:0001:0001:00</t>
  </si>
  <si>
    <t>064B  :841174:00:------:--</t>
  </si>
  <si>
    <t>21:0571:000174</t>
  </si>
  <si>
    <t>21:0082:000147</t>
  </si>
  <si>
    <t>21:0082:000147:0001:0001:00</t>
  </si>
  <si>
    <t>064B  :841175:00:------:--</t>
  </si>
  <si>
    <t>21:0571:000175</t>
  </si>
  <si>
    <t>21:0082:000148</t>
  </si>
  <si>
    <t>21:0082:000148:0001:0001:00</t>
  </si>
  <si>
    <t>064B  :841176:00:------:--</t>
  </si>
  <si>
    <t>21:0571:000176</t>
  </si>
  <si>
    <t>21:0082:000149</t>
  </si>
  <si>
    <t>21:0082:000149:0001:0001:00</t>
  </si>
  <si>
    <t>064B  :841177:00:------:--</t>
  </si>
  <si>
    <t>21:0571:000177</t>
  </si>
  <si>
    <t>21:0082:000150</t>
  </si>
  <si>
    <t>21:0082:000150:0001:0001:00</t>
  </si>
  <si>
    <t>064B  :841178:00:------:--</t>
  </si>
  <si>
    <t>21:0571:000178</t>
  </si>
  <si>
    <t>21:0082:000151</t>
  </si>
  <si>
    <t>21:0082:000151:0001:0001:00</t>
  </si>
  <si>
    <t>064B  :841179:00:------:--</t>
  </si>
  <si>
    <t>21:0571:000179</t>
  </si>
  <si>
    <t>21:0082:000152</t>
  </si>
  <si>
    <t>21:0082:000152:0001:0001:00</t>
  </si>
  <si>
    <t>064B  :841180:00:------:--</t>
  </si>
  <si>
    <t>21:0571:000180</t>
  </si>
  <si>
    <t>21:0082:000153</t>
  </si>
  <si>
    <t>21:0082:000153:0001:0001:00</t>
  </si>
  <si>
    <t>064B  :841181:80:841183:20</t>
  </si>
  <si>
    <t>21:0571:000181</t>
  </si>
  <si>
    <t>21:0082:000154</t>
  </si>
  <si>
    <t>21:0082:000154:0002:0001:02</t>
  </si>
  <si>
    <t>064B  :841182:10:------:--</t>
  </si>
  <si>
    <t>21:0571:000182</t>
  </si>
  <si>
    <t>21:0082:000154:0001:0001:00</t>
  </si>
  <si>
    <t>064B  :841183:20:841182:10</t>
  </si>
  <si>
    <t>21:0571:000183</t>
  </si>
  <si>
    <t>21:0082:000154:0002:0001:01</t>
  </si>
  <si>
    <t>064B  :841184:00:------:--</t>
  </si>
  <si>
    <t>21:0571:000184</t>
  </si>
  <si>
    <t>21:0082:000155</t>
  </si>
  <si>
    <t>21:0082:000155:0001:0001:00</t>
  </si>
  <si>
    <t>064B  :841185:00:------:--</t>
  </si>
  <si>
    <t>21:0571:000185</t>
  </si>
  <si>
    <t>21:0082:000156</t>
  </si>
  <si>
    <t>21:0082:000156:0001:0001:00</t>
  </si>
  <si>
    <t>064B  :841186:00:------:--</t>
  </si>
  <si>
    <t>21:0571:000186</t>
  </si>
  <si>
    <t>21:0082:000157</t>
  </si>
  <si>
    <t>21:0082:000157:0001:0001:00</t>
  </si>
  <si>
    <t>064B  :841187:00:------:--</t>
  </si>
  <si>
    <t>21:0571:000187</t>
  </si>
  <si>
    <t>21:0082:000158</t>
  </si>
  <si>
    <t>21:0082:000158:0001:0001:00</t>
  </si>
  <si>
    <t>064B  :841188:00:------:--</t>
  </si>
  <si>
    <t>21:0571:000188</t>
  </si>
  <si>
    <t>21:0082:000159</t>
  </si>
  <si>
    <t>21:0082:000159:0001:0001:00</t>
  </si>
  <si>
    <t>064B  :841189:00:------:--</t>
  </si>
  <si>
    <t>21:0571:000189</t>
  </si>
  <si>
    <t>21:0082:000160</t>
  </si>
  <si>
    <t>21:0082:000160:0001:0001:00</t>
  </si>
  <si>
    <t>064B  :841190:00:------:--</t>
  </si>
  <si>
    <t>21:0571:000190</t>
  </si>
  <si>
    <t>21:0082:000161</t>
  </si>
  <si>
    <t>21:0082:000161:0001:0001:00</t>
  </si>
  <si>
    <t>064B  :841191:00:------:--</t>
  </si>
  <si>
    <t>21:0571:000191</t>
  </si>
  <si>
    <t>21:0082:000162</t>
  </si>
  <si>
    <t>21:0082:000162:0001:0001:00</t>
  </si>
  <si>
    <t>064B  :841192:9M:------:--</t>
  </si>
  <si>
    <t>21:0571:000192</t>
  </si>
  <si>
    <t>064B  :841193:00:------:--</t>
  </si>
  <si>
    <t>21:0571:000193</t>
  </si>
  <si>
    <t>21:0082:000163</t>
  </si>
  <si>
    <t>21:0082:000163:0001:0001:00</t>
  </si>
  <si>
    <t>064B  :841194:00:------:--</t>
  </si>
  <si>
    <t>21:0571:000194</t>
  </si>
  <si>
    <t>21:0082:000164</t>
  </si>
  <si>
    <t>21:0082:000164:0001:0001:00</t>
  </si>
  <si>
    <t>064B  :841195:00:------:--</t>
  </si>
  <si>
    <t>21:0571:000195</t>
  </si>
  <si>
    <t>21:0082:000165</t>
  </si>
  <si>
    <t>21:0082:000165:0001:0001:00</t>
  </si>
  <si>
    <t>064B  :841196:00:------:--</t>
  </si>
  <si>
    <t>21:0571:000196</t>
  </si>
  <si>
    <t>21:0082:000166</t>
  </si>
  <si>
    <t>21:0082:000166:0001:0001:00</t>
  </si>
  <si>
    <t>064B  :841197:00:------:--</t>
  </si>
  <si>
    <t>21:0571:000197</t>
  </si>
  <si>
    <t>21:0082:000167</t>
  </si>
  <si>
    <t>21:0082:000167:0001:0001:00</t>
  </si>
  <si>
    <t>064B  :841198:00:------:--</t>
  </si>
  <si>
    <t>21:0571:000198</t>
  </si>
  <si>
    <t>21:0082:000168</t>
  </si>
  <si>
    <t>21:0082:000168:0001:0001:00</t>
  </si>
  <si>
    <t>064B  :841199:00:------:--</t>
  </si>
  <si>
    <t>21:0571:000199</t>
  </si>
  <si>
    <t>21:0082:000169</t>
  </si>
  <si>
    <t>21:0082:000169:0001:0001:00</t>
  </si>
  <si>
    <t>064B  :841200:00:------:--</t>
  </si>
  <si>
    <t>21:0571:000200</t>
  </si>
  <si>
    <t>21:0082:000170</t>
  </si>
  <si>
    <t>21:0082:000170:0001:0001:00</t>
  </si>
  <si>
    <t>064B  :841201:80:841206:20</t>
  </si>
  <si>
    <t>21:0571:000201</t>
  </si>
  <si>
    <t>21:0082:000174</t>
  </si>
  <si>
    <t>21:0082:000174:0002:0001:02</t>
  </si>
  <si>
    <t>064B  :841202:00:------:--</t>
  </si>
  <si>
    <t>21:0571:000202</t>
  </si>
  <si>
    <t>21:0082:000171</t>
  </si>
  <si>
    <t>21:0082:000171:0001:0001:00</t>
  </si>
  <si>
    <t>064B  :841203:00:------:--</t>
  </si>
  <si>
    <t>21:0571:000203</t>
  </si>
  <si>
    <t>21:0082:000172</t>
  </si>
  <si>
    <t>21:0082:000172:0001:0001:00</t>
  </si>
  <si>
    <t>064B  :841204:00:------:--</t>
  </si>
  <si>
    <t>21:0571:000204</t>
  </si>
  <si>
    <t>21:0082:000173</t>
  </si>
  <si>
    <t>21:0082:000173:0001:0001:00</t>
  </si>
  <si>
    <t>064B  :841205:10:------:--</t>
  </si>
  <si>
    <t>21:0571:000205</t>
  </si>
  <si>
    <t>21:0082:000174:0001:0001:00</t>
  </si>
  <si>
    <t>064B  :841206:20:841205:10</t>
  </si>
  <si>
    <t>21:0571:000206</t>
  </si>
  <si>
    <t>21:0082:000174:0002:0001:01</t>
  </si>
  <si>
    <t>064B  :841207:9P:------:--</t>
  </si>
  <si>
    <t>21:0571:000207</t>
  </si>
  <si>
    <t>064B  :841208:00:------:--</t>
  </si>
  <si>
    <t>21:0571:000208</t>
  </si>
  <si>
    <t>21:0082:000175</t>
  </si>
  <si>
    <t>21:0082:000175:0001:0001:00</t>
  </si>
  <si>
    <t>064B  :841209:00:------:--</t>
  </si>
  <si>
    <t>21:0571:000209</t>
  </si>
  <si>
    <t>21:0082:000176</t>
  </si>
  <si>
    <t>21:0082:000176:0001:0001:00</t>
  </si>
  <si>
    <t>064B  :841210:00:------:--</t>
  </si>
  <si>
    <t>21:0571:000210</t>
  </si>
  <si>
    <t>21:0082:000177</t>
  </si>
  <si>
    <t>21:0082:000177:0001:0001:00</t>
  </si>
  <si>
    <t>064B  :841211:00:------:--</t>
  </si>
  <si>
    <t>21:0571:000211</t>
  </si>
  <si>
    <t>21:0082:000178</t>
  </si>
  <si>
    <t>21:0082:000178:0001:0001:00</t>
  </si>
  <si>
    <t>064B  :841212:00:------:--</t>
  </si>
  <si>
    <t>21:0571:000212</t>
  </si>
  <si>
    <t>21:0082:000179</t>
  </si>
  <si>
    <t>21:0082:000179:0001:0001:00</t>
  </si>
  <si>
    <t>064B  :841213:00:------:--</t>
  </si>
  <si>
    <t>21:0571:000213</t>
  </si>
  <si>
    <t>21:0082:000180</t>
  </si>
  <si>
    <t>21:0082:000180:0001:0001:00</t>
  </si>
  <si>
    <t>064B  :841214:00:------:--</t>
  </si>
  <si>
    <t>21:0571:000214</t>
  </si>
  <si>
    <t>21:0082:000181</t>
  </si>
  <si>
    <t>21:0082:000181:0001:0001:00</t>
  </si>
  <si>
    <t>064B  :841215:00:------:--</t>
  </si>
  <si>
    <t>21:0571:000215</t>
  </si>
  <si>
    <t>21:0082:000182</t>
  </si>
  <si>
    <t>21:0082:000182:0001:0001:00</t>
  </si>
  <si>
    <t>064B  :841216:00:------:--</t>
  </si>
  <si>
    <t>21:0571:000216</t>
  </si>
  <si>
    <t>21:0082:000183</t>
  </si>
  <si>
    <t>21:0082:000183:0001:0001:00</t>
  </si>
  <si>
    <t>064B  :841217:00:------:--</t>
  </si>
  <si>
    <t>21:0571:000217</t>
  </si>
  <si>
    <t>21:0082:000184</t>
  </si>
  <si>
    <t>21:0082:000184:0001:0001:00</t>
  </si>
  <si>
    <t>064B  :841218:00:------:--</t>
  </si>
  <si>
    <t>21:0571:000218</t>
  </si>
  <si>
    <t>21:0082:000185</t>
  </si>
  <si>
    <t>21:0082:000185:0001:0001:00</t>
  </si>
  <si>
    <t>064B  :841219:00:------:--</t>
  </si>
  <si>
    <t>21:0571:000219</t>
  </si>
  <si>
    <t>21:0082:000186</t>
  </si>
  <si>
    <t>21:0082:000186:0001:0001:00</t>
  </si>
  <si>
    <t>064B  :841220:00:------:--</t>
  </si>
  <si>
    <t>21:0571:000220</t>
  </si>
  <si>
    <t>21:0082:000187</t>
  </si>
  <si>
    <t>21:0082:000187:0001:0001:00</t>
  </si>
  <si>
    <t>064B  :841221:80:841225:20</t>
  </si>
  <si>
    <t>21:0571:000221</t>
  </si>
  <si>
    <t>21:0082:000190</t>
  </si>
  <si>
    <t>21:0082:000190:0002:0001:02</t>
  </si>
  <si>
    <t>064B  :841222:00:------:--</t>
  </si>
  <si>
    <t>21:0571:000222</t>
  </si>
  <si>
    <t>21:0082:000188</t>
  </si>
  <si>
    <t>21:0082:000188:0001:0001:00</t>
  </si>
  <si>
    <t>064B  :841223:00:------:--</t>
  </si>
  <si>
    <t>21:0571:000223</t>
  </si>
  <si>
    <t>21:0082:000189</t>
  </si>
  <si>
    <t>21:0082:000189:0001:0001:00</t>
  </si>
  <si>
    <t>064B  :841224:10:------:--</t>
  </si>
  <si>
    <t>21:0571:000224</t>
  </si>
  <si>
    <t>21:0082:000190:0001:0001:00</t>
  </si>
  <si>
    <t>064B  :841225:20:841224:10</t>
  </si>
  <si>
    <t>21:0571:000225</t>
  </si>
  <si>
    <t>21:0082:000190:0002:0001:01</t>
  </si>
  <si>
    <t>064B  :841226:00:------:--</t>
  </si>
  <si>
    <t>21:0571:000226</t>
  </si>
  <si>
    <t>21:0082:000191</t>
  </si>
  <si>
    <t>21:0082:000191:0001:0001:00</t>
  </si>
  <si>
    <t>064B  :841227:00:------:--</t>
  </si>
  <si>
    <t>21:0571:000227</t>
  </si>
  <si>
    <t>21:0082:000192</t>
  </si>
  <si>
    <t>21:0082:000192:0001:0001:00</t>
  </si>
  <si>
    <t>064B  :841228:00:------:--</t>
  </si>
  <si>
    <t>21:0571:000228</t>
  </si>
  <si>
    <t>21:0082:000193</t>
  </si>
  <si>
    <t>21:0082:000193:0001:0001:00</t>
  </si>
  <si>
    <t>064B  :841229:00:------:--</t>
  </si>
  <si>
    <t>21:0571:000229</t>
  </si>
  <si>
    <t>21:0082:000194</t>
  </si>
  <si>
    <t>21:0082:000194:0001:0001:00</t>
  </si>
  <si>
    <t>064B  :841230:00:------:--</t>
  </si>
  <si>
    <t>21:0571:000230</t>
  </si>
  <si>
    <t>21:0082:000195</t>
  </si>
  <si>
    <t>21:0082:000195:0001:0001:00</t>
  </si>
  <si>
    <t>064B  :841231:00:------:--</t>
  </si>
  <si>
    <t>21:0571:000231</t>
  </si>
  <si>
    <t>21:0082:000196</t>
  </si>
  <si>
    <t>21:0082:000196:0001:0001:00</t>
  </si>
  <si>
    <t>064B  :841232:00:------:--</t>
  </si>
  <si>
    <t>21:0571:000232</t>
  </si>
  <si>
    <t>21:0082:000197</t>
  </si>
  <si>
    <t>21:0082:000197:0001:0001:00</t>
  </si>
  <si>
    <t>064B  :841233:00:------:--</t>
  </si>
  <si>
    <t>21:0571:000233</t>
  </si>
  <si>
    <t>21:0082:000198</t>
  </si>
  <si>
    <t>21:0082:000198:0001:0001:00</t>
  </si>
  <si>
    <t>064B  :841234:00:------:--</t>
  </si>
  <si>
    <t>21:0571:000234</t>
  </si>
  <si>
    <t>21:0082:000199</t>
  </si>
  <si>
    <t>21:0082:000199:0001:0001:00</t>
  </si>
  <si>
    <t>064B  :841235:00:------:--</t>
  </si>
  <si>
    <t>21:0571:000235</t>
  </si>
  <si>
    <t>21:0082:000200</t>
  </si>
  <si>
    <t>21:0082:000200:0001:0001:00</t>
  </si>
  <si>
    <t>064B  :841236:00:------:--</t>
  </si>
  <si>
    <t>21:0571:000236</t>
  </si>
  <si>
    <t>21:0082:000201</t>
  </si>
  <si>
    <t>21:0082:000201:0001:0001:00</t>
  </si>
  <si>
    <t>064B  :841237:00:------:--</t>
  </si>
  <si>
    <t>21:0571:000237</t>
  </si>
  <si>
    <t>21:0082:000202</t>
  </si>
  <si>
    <t>21:0082:000202:0001:0001:00</t>
  </si>
  <si>
    <t>064B  :841238:00:------:--</t>
  </si>
  <si>
    <t>21:0571:000238</t>
  </si>
  <si>
    <t>21:0082:000203</t>
  </si>
  <si>
    <t>21:0082:000203:0001:0001:00</t>
  </si>
  <si>
    <t>064B  :841239:9M:------:--</t>
  </si>
  <si>
    <t>21:0571:000239</t>
  </si>
  <si>
    <t>064B  :841240:00:------:--</t>
  </si>
  <si>
    <t>21:0571:000240</t>
  </si>
  <si>
    <t>21:0082:000204</t>
  </si>
  <si>
    <t>21:0082:000204:0001:0001:00</t>
  </si>
  <si>
    <t>064B  :841241:80:841248:20</t>
  </si>
  <si>
    <t>21:0571:000241</t>
  </si>
  <si>
    <t>21:0082:000210</t>
  </si>
  <si>
    <t>21:0082:000210:0002:0001:02</t>
  </si>
  <si>
    <t>064B  :841242:00:------:--</t>
  </si>
  <si>
    <t>21:0571:000242</t>
  </si>
  <si>
    <t>21:0082:000205</t>
  </si>
  <si>
    <t>21:0082:000205:0001:0001:00</t>
  </si>
  <si>
    <t>064B  :841243:00:------:--</t>
  </si>
  <si>
    <t>21:0571:000243</t>
  </si>
  <si>
    <t>21:0082:000206</t>
  </si>
  <si>
    <t>21:0082:000206:0001:0001:00</t>
  </si>
  <si>
    <t>064B  :841244:00:------:--</t>
  </si>
  <si>
    <t>21:0571:000244</t>
  </si>
  <si>
    <t>21:0082:000207</t>
  </si>
  <si>
    <t>21:0082:000207:0001:0001:00</t>
  </si>
  <si>
    <t>064B  :841245:00:------:--</t>
  </si>
  <si>
    <t>21:0571:000245</t>
  </si>
  <si>
    <t>21:0082:000208</t>
  </si>
  <si>
    <t>21:0082:000208:0001:0001:00</t>
  </si>
  <si>
    <t>064B  :841246:00:------:--</t>
  </si>
  <si>
    <t>21:0571:000246</t>
  </si>
  <si>
    <t>21:0082:000209</t>
  </si>
  <si>
    <t>21:0082:000209:0001:0001:00</t>
  </si>
  <si>
    <t>064B  :841247:10:------:--</t>
  </si>
  <si>
    <t>21:0571:000247</t>
  </si>
  <si>
    <t>21:0082:000210:0001:0001:00</t>
  </si>
  <si>
    <t>064B  :841248:20:841247:10</t>
  </si>
  <si>
    <t>21:0571:000248</t>
  </si>
  <si>
    <t>21:0082:000210:0002:0001:01</t>
  </si>
  <si>
    <t>064B  :841249:9R:------:--</t>
  </si>
  <si>
    <t>21:0571:000249</t>
  </si>
  <si>
    <t>064B  :841250:00:------:--</t>
  </si>
  <si>
    <t>21:0571:000250</t>
  </si>
  <si>
    <t>21:0082:000211</t>
  </si>
  <si>
    <t>21:0082:000211:0001:0001:00</t>
  </si>
  <si>
    <t>064B  :841251:00:------:--</t>
  </si>
  <si>
    <t>21:0571:000251</t>
  </si>
  <si>
    <t>21:0082:000212</t>
  </si>
  <si>
    <t>21:0082:000212:0001:0001:00</t>
  </si>
  <si>
    <t>064B  :841252:00:------:--</t>
  </si>
  <si>
    <t>21:0571:000252</t>
  </si>
  <si>
    <t>21:0082:000213</t>
  </si>
  <si>
    <t>21:0082:000213:0001:0001:00</t>
  </si>
  <si>
    <t>064B  :841253:00:------:--</t>
  </si>
  <si>
    <t>21:0571:000253</t>
  </si>
  <si>
    <t>21:0082:000214</t>
  </si>
  <si>
    <t>21:0082:000214:0001:0001:00</t>
  </si>
  <si>
    <t>064B  :841254:00:------:--</t>
  </si>
  <si>
    <t>21:0571:000254</t>
  </si>
  <si>
    <t>21:0082:000215</t>
  </si>
  <si>
    <t>21:0082:000215:0001:0001:00</t>
  </si>
  <si>
    <t>064B  :841255:00:------:--</t>
  </si>
  <si>
    <t>21:0571:000255</t>
  </si>
  <si>
    <t>21:0082:000216</t>
  </si>
  <si>
    <t>21:0082:000216:0001:0001:00</t>
  </si>
  <si>
    <t>064B  :841256:00:------:--</t>
  </si>
  <si>
    <t>21:0571:000256</t>
  </si>
  <si>
    <t>21:0082:000217</t>
  </si>
  <si>
    <t>21:0082:000217:0001:0001:00</t>
  </si>
  <si>
    <t>064B  :841257:00:------:--</t>
  </si>
  <si>
    <t>21:0571:000257</t>
  </si>
  <si>
    <t>21:0082:000218</t>
  </si>
  <si>
    <t>21:0082:000218:0001:0001:00</t>
  </si>
  <si>
    <t>064B  :841258:00:------:--</t>
  </si>
  <si>
    <t>21:0571:000258</t>
  </si>
  <si>
    <t>21:0082:000219</t>
  </si>
  <si>
    <t>21:0082:000219:0001:0001:00</t>
  </si>
  <si>
    <t>064B  :841259:00:------:--</t>
  </si>
  <si>
    <t>21:0571:000259</t>
  </si>
  <si>
    <t>21:0082:000220</t>
  </si>
  <si>
    <t>21:0082:000220:0001:0001:00</t>
  </si>
  <si>
    <t>064B  :841260:00:------:--</t>
  </si>
  <si>
    <t>21:0571:000260</t>
  </si>
  <si>
    <t>21:0082:000221</t>
  </si>
  <si>
    <t>21:0082:000221:0001:0001:00</t>
  </si>
  <si>
    <t>064B  :841261:80:841264:10</t>
  </si>
  <si>
    <t>21:0571:000261</t>
  </si>
  <si>
    <t>21:0082:000223</t>
  </si>
  <si>
    <t>21:0082:000223:0001:0001:02</t>
  </si>
  <si>
    <t>064B  :841262:9M:------:--</t>
  </si>
  <si>
    <t>21:0571:000262</t>
  </si>
  <si>
    <t>064B  :841263:00:------:--</t>
  </si>
  <si>
    <t>21:0571:000263</t>
  </si>
  <si>
    <t>21:0082:000222</t>
  </si>
  <si>
    <t>21:0082:000222:0001:0001:00</t>
  </si>
  <si>
    <t>064B  :841264:10:------:--</t>
  </si>
  <si>
    <t>21:0571:000264</t>
  </si>
  <si>
    <t>21:0082:000223:0001:0001:01</t>
  </si>
  <si>
    <t>064B  :841265:20:841264:10</t>
  </si>
  <si>
    <t>21:0571:000265</t>
  </si>
  <si>
    <t>21:0082:000223:0002:0001:00</t>
  </si>
  <si>
    <t>064B  :841266:00:------:--</t>
  </si>
  <si>
    <t>21:0571:000266</t>
  </si>
  <si>
    <t>21:0082:000224</t>
  </si>
  <si>
    <t>21:0082:000224:0001:0001:00</t>
  </si>
  <si>
    <t>064B  :841267:00:------:--</t>
  </si>
  <si>
    <t>21:0571:000267</t>
  </si>
  <si>
    <t>21:0082:000225</t>
  </si>
  <si>
    <t>21:0082:000225:0001:0001:00</t>
  </si>
  <si>
    <t>064B  :841268:00:------:--</t>
  </si>
  <si>
    <t>21:0571:000268</t>
  </si>
  <si>
    <t>21:0082:000226</t>
  </si>
  <si>
    <t>21:0082:000226:0001:0001:00</t>
  </si>
  <si>
    <t>064B  :841269:00:------:--</t>
  </si>
  <si>
    <t>21:0571:000269</t>
  </si>
  <si>
    <t>21:0082:000227</t>
  </si>
  <si>
    <t>21:0082:000227:0001:0001:00</t>
  </si>
  <si>
    <t>064B  :841270:00:------:--</t>
  </si>
  <si>
    <t>21:0571:000270</t>
  </si>
  <si>
    <t>21:0082:000228</t>
  </si>
  <si>
    <t>21:0082:000228:0001:0001:00</t>
  </si>
  <si>
    <t>064B  :841271:00:------:--</t>
  </si>
  <si>
    <t>21:0571:000271</t>
  </si>
  <si>
    <t>21:0082:000229</t>
  </si>
  <si>
    <t>21:0082:000229:0001:0001:00</t>
  </si>
  <si>
    <t>064B  :841272:00:------:--</t>
  </si>
  <si>
    <t>21:0571:000272</t>
  </si>
  <si>
    <t>21:0082:000230</t>
  </si>
  <si>
    <t>21:0082:000230:0001:0001:00</t>
  </si>
  <si>
    <t>064B  :841273:00:------:--</t>
  </si>
  <si>
    <t>21:0571:000273</t>
  </si>
  <si>
    <t>21:0082:000231</t>
  </si>
  <si>
    <t>21:0082:000231:0001:0001:00</t>
  </si>
  <si>
    <t>064B  :841274:00:------:--</t>
  </si>
  <si>
    <t>21:0571:000274</t>
  </si>
  <si>
    <t>21:0082:000232</t>
  </si>
  <si>
    <t>21:0082:000232:0001:0001:00</t>
  </si>
  <si>
    <t>064B  :841275:00:------:--</t>
  </si>
  <si>
    <t>21:0571:000275</t>
  </si>
  <si>
    <t>21:0082:000233</t>
  </si>
  <si>
    <t>21:0082:000233:0001:0001:00</t>
  </si>
  <si>
    <t>064B  :841276:00:------:--</t>
  </si>
  <si>
    <t>21:0571:000276</t>
  </si>
  <si>
    <t>21:0082:000234</t>
  </si>
  <si>
    <t>21:0082:000234:0001:0001:00</t>
  </si>
  <si>
    <t>064B  :841277:00:------:--</t>
  </si>
  <si>
    <t>21:0571:000277</t>
  </si>
  <si>
    <t>21:0082:000235</t>
  </si>
  <si>
    <t>21:0082:000235:0001:0001:00</t>
  </si>
  <si>
    <t>064B  :841278:00:------:--</t>
  </si>
  <si>
    <t>21:0571:000278</t>
  </si>
  <si>
    <t>21:0082:000236</t>
  </si>
  <si>
    <t>21:0082:000236:0001:0001:00</t>
  </si>
  <si>
    <t>064B  :841279:00:------:--</t>
  </si>
  <si>
    <t>21:0571:000279</t>
  </si>
  <si>
    <t>21:0082:000237</t>
  </si>
  <si>
    <t>21:0082:000237:0001:0001:00</t>
  </si>
  <si>
    <t>064B  :841280:00:------:--</t>
  </si>
  <si>
    <t>21:0571:000280</t>
  </si>
  <si>
    <t>21:0082:000238</t>
  </si>
  <si>
    <t>21:0082:000238:0001:0001:00</t>
  </si>
  <si>
    <t>064B  :841281:80:841284:20</t>
  </si>
  <si>
    <t>21:0571:000281</t>
  </si>
  <si>
    <t>21:0082:000239</t>
  </si>
  <si>
    <t>21:0082:000239:0002:0001:02</t>
  </si>
  <si>
    <t>064B  :841282:9M:------:--</t>
  </si>
  <si>
    <t>21:0571:000282</t>
  </si>
  <si>
    <t>064B  :841283:10:------:--</t>
  </si>
  <si>
    <t>21:0571:000283</t>
  </si>
  <si>
    <t>21:0082:000239:0001:0001:00</t>
  </si>
  <si>
    <t>064B  :841284:20:841283:10</t>
  </si>
  <si>
    <t>21:0571:000284</t>
  </si>
  <si>
    <t>21:0082:000239:0002:0001:01</t>
  </si>
  <si>
    <t>064B  :841285:00:------:--</t>
  </si>
  <si>
    <t>21:0571:000285</t>
  </si>
  <si>
    <t>21:0082:000240</t>
  </si>
  <si>
    <t>21:0082:000240:0001:0001:00</t>
  </si>
  <si>
    <t>064B  :841286:00:------:--</t>
  </si>
  <si>
    <t>21:0571:000286</t>
  </si>
  <si>
    <t>21:0082:000241</t>
  </si>
  <si>
    <t>21:0082:000241:0001:0001:00</t>
  </si>
  <si>
    <t>064B  :841287:00:------:--</t>
  </si>
  <si>
    <t>21:0571:000287</t>
  </si>
  <si>
    <t>21:0082:000242</t>
  </si>
  <si>
    <t>21:0082:000242:0001:0001:00</t>
  </si>
  <si>
    <t>064B  :841288:00:------:--</t>
  </si>
  <si>
    <t>21:0571:000288</t>
  </si>
  <si>
    <t>21:0082:000243</t>
  </si>
  <si>
    <t>21:0082:000243:0001:0001:00</t>
  </si>
  <si>
    <t>064B  :841289:00:------:--</t>
  </si>
  <si>
    <t>21:0571:000289</t>
  </si>
  <si>
    <t>21:0082:000244</t>
  </si>
  <si>
    <t>21:0082:000244:0001:0001:00</t>
  </si>
  <si>
    <t>064B  :841290:00:------:--</t>
  </si>
  <si>
    <t>21:0571:000290</t>
  </si>
  <si>
    <t>21:0082:000245</t>
  </si>
  <si>
    <t>21:0082:000245:0001:0001:00</t>
  </si>
  <si>
    <t>064B  :841291:00:------:--</t>
  </si>
  <si>
    <t>21:0571:000291</t>
  </si>
  <si>
    <t>21:0082:000246</t>
  </si>
  <si>
    <t>21:0082:000246:0001:0001:00</t>
  </si>
  <si>
    <t>064B  :841292:00:------:--</t>
  </si>
  <si>
    <t>21:0571:000292</t>
  </si>
  <si>
    <t>21:0082:000247</t>
  </si>
  <si>
    <t>21:0082:000247:0001:0001:00</t>
  </si>
  <si>
    <t>064B  :841293:00:------:--</t>
  </si>
  <si>
    <t>21:0571:000293</t>
  </si>
  <si>
    <t>21:0082:000248</t>
  </si>
  <si>
    <t>21:0082:000248:0001:0001:00</t>
  </si>
  <si>
    <t>064B  :841294:00:------:--</t>
  </si>
  <si>
    <t>21:0571:000294</t>
  </si>
  <si>
    <t>21:0082:000249</t>
  </si>
  <si>
    <t>21:0082:000249:0001:0001:00</t>
  </si>
  <si>
    <t>064B  :841295:00:------:--</t>
  </si>
  <si>
    <t>21:0571:000295</t>
  </si>
  <si>
    <t>21:0082:000250</t>
  </si>
  <si>
    <t>21:0082:000250:0001:0001:00</t>
  </si>
  <si>
    <t>064B  :841296:00:------:--</t>
  </si>
  <si>
    <t>21:0571:000296</t>
  </si>
  <si>
    <t>21:0082:000251</t>
  </si>
  <si>
    <t>21:0082:000251:0001:0001:00</t>
  </si>
  <si>
    <t>064B  :841297:00:------:--</t>
  </si>
  <si>
    <t>21:0571:000297</t>
  </si>
  <si>
    <t>21:0082:000252</t>
  </si>
  <si>
    <t>21:0082:000252:0001:0001:00</t>
  </si>
  <si>
    <t>064B  :841298:00:------:--</t>
  </si>
  <si>
    <t>21:0571:000298</t>
  </si>
  <si>
    <t>21:0082:000253</t>
  </si>
  <si>
    <t>21:0082:000253:0001:0001:00</t>
  </si>
  <si>
    <t>064B  :841299:00:------:--</t>
  </si>
  <si>
    <t>21:0571:000299</t>
  </si>
  <si>
    <t>21:0082:000254</t>
  </si>
  <si>
    <t>21:0082:000254:0001:0001:00</t>
  </si>
  <si>
    <t>064B  :841300:00:------:--</t>
  </si>
  <si>
    <t>21:0571:000300</t>
  </si>
  <si>
    <t>21:0082:000255</t>
  </si>
  <si>
    <t>21:0082:000255:0001:0001:00</t>
  </si>
  <si>
    <t>064B  :841301:80:841302:10</t>
  </si>
  <si>
    <t>21:0571:000301</t>
  </si>
  <si>
    <t>21:0082:000256</t>
  </si>
  <si>
    <t>21:0082:000256:0001:0001:02</t>
  </si>
  <si>
    <t>064B  :841302:10:------:--</t>
  </si>
  <si>
    <t>21:0571:000302</t>
  </si>
  <si>
    <t>21:0082:000256:0001:0001:01</t>
  </si>
  <si>
    <t>064B  :841303:20:841302:10</t>
  </si>
  <si>
    <t>21:0571:000303</t>
  </si>
  <si>
    <t>21:0082:000256:0002:0001:00</t>
  </si>
  <si>
    <t>064B  :841304:00:------:--</t>
  </si>
  <si>
    <t>21:0571:000304</t>
  </si>
  <si>
    <t>21:0082:000257</t>
  </si>
  <si>
    <t>21:0082:000257:0001:0001:00</t>
  </si>
  <si>
    <t>064B  :841305:00:------:--</t>
  </si>
  <si>
    <t>21:0571:000305</t>
  </si>
  <si>
    <t>21:0082:000258</t>
  </si>
  <si>
    <t>21:0082:000258:0001:0001:00</t>
  </si>
  <si>
    <t>064B  :841306:9M:------:--</t>
  </si>
  <si>
    <t>21:0571:000306</t>
  </si>
  <si>
    <t>064B  :841307:00:------:--</t>
  </si>
  <si>
    <t>21:0571:000307</t>
  </si>
  <si>
    <t>21:0082:000259</t>
  </si>
  <si>
    <t>21:0082:000259:0001:0001:00</t>
  </si>
  <si>
    <t>064B  :841308:00:------:--</t>
  </si>
  <si>
    <t>21:0571:000308</t>
  </si>
  <si>
    <t>21:0082:000260</t>
  </si>
  <si>
    <t>21:0082:000260:0001:0001:00</t>
  </si>
  <si>
    <t>064B  :841309:00:------:--</t>
  </si>
  <si>
    <t>21:0571:000309</t>
  </si>
  <si>
    <t>21:0082:000261</t>
  </si>
  <si>
    <t>21:0082:000261:0001:0001:00</t>
  </si>
  <si>
    <t>064B  :841310:00:------:--</t>
  </si>
  <si>
    <t>21:0571:000310</t>
  </si>
  <si>
    <t>21:0082:000262</t>
  </si>
  <si>
    <t>21:0082:000262:0001:0001:00</t>
  </si>
  <si>
    <t>064B  :841311:00:------:--</t>
  </si>
  <si>
    <t>21:0571:000311</t>
  </si>
  <si>
    <t>21:0082:000263</t>
  </si>
  <si>
    <t>21:0082:000263:0001:0001:00</t>
  </si>
  <si>
    <t>064B  :841312:00:------:--</t>
  </si>
  <si>
    <t>21:0571:000312</t>
  </si>
  <si>
    <t>21:0082:000264</t>
  </si>
  <si>
    <t>21:0082:000264:0001:0001:00</t>
  </si>
  <si>
    <t>064B  :841313:00:------:--</t>
  </si>
  <si>
    <t>21:0571:000313</t>
  </si>
  <si>
    <t>21:0082:000265</t>
  </si>
  <si>
    <t>21:0082:000265:0001:0001:00</t>
  </si>
  <si>
    <t>064B  :841314:00:------:--</t>
  </si>
  <si>
    <t>21:0571:000314</t>
  </si>
  <si>
    <t>21:0082:000266</t>
  </si>
  <si>
    <t>21:0082:000266:0001:0001:00</t>
  </si>
  <si>
    <t>064B  :841315:00:------:--</t>
  </si>
  <si>
    <t>21:0571:000315</t>
  </si>
  <si>
    <t>21:0082:000267</t>
  </si>
  <si>
    <t>21:0082:000267:0001:0001:00</t>
  </si>
  <si>
    <t>064B  :841316:00:------:--</t>
  </si>
  <si>
    <t>21:0571:000316</t>
  </si>
  <si>
    <t>21:0082:000268</t>
  </si>
  <si>
    <t>21:0082:000268:0001:0001:00</t>
  </si>
  <si>
    <t>064B  :841317:00:------:--</t>
  </si>
  <si>
    <t>21:0571:000317</t>
  </si>
  <si>
    <t>21:0082:000269</t>
  </si>
  <si>
    <t>21:0082:000269:0001:0001:00</t>
  </si>
  <si>
    <t>064B  :841318:00:------:--</t>
  </si>
  <si>
    <t>21:0571:000318</t>
  </si>
  <si>
    <t>21:0082:000270</t>
  </si>
  <si>
    <t>21:0082:000270:0001:0001:00</t>
  </si>
  <si>
    <t>064B  :841319:00:------:--</t>
  </si>
  <si>
    <t>21:0571:000319</t>
  </si>
  <si>
    <t>21:0082:000271</t>
  </si>
  <si>
    <t>21:0082:000271:0001:0001:00</t>
  </si>
  <si>
    <t>064B  :841320:00:------:--</t>
  </si>
  <si>
    <t>21:0571:000320</t>
  </si>
  <si>
    <t>21:0082:000272</t>
  </si>
  <si>
    <t>21:0082:000272:0001:0001:00</t>
  </si>
  <si>
    <t>064B  :841321:80:841325:10</t>
  </si>
  <si>
    <t>21:0571:000321</t>
  </si>
  <si>
    <t>21:0082:000276</t>
  </si>
  <si>
    <t>21:0082:000276:0001:0001:02</t>
  </si>
  <si>
    <t>064B  :841322:00:------:--</t>
  </si>
  <si>
    <t>21:0571:000322</t>
  </si>
  <si>
    <t>21:0082:000273</t>
  </si>
  <si>
    <t>21:0082:000273:0001:0001:00</t>
  </si>
  <si>
    <t>064B  :841323:00:------:--</t>
  </si>
  <si>
    <t>21:0571:000323</t>
  </si>
  <si>
    <t>21:0082:000274</t>
  </si>
  <si>
    <t>21:0082:000274:0001:0001:00</t>
  </si>
  <si>
    <t>064B  :841324:00:------:--</t>
  </si>
  <si>
    <t>21:0571:000324</t>
  </si>
  <si>
    <t>21:0082:000275</t>
  </si>
  <si>
    <t>21:0082:000275:0001:0001:00</t>
  </si>
  <si>
    <t>064B  :841325:10:------:--</t>
  </si>
  <si>
    <t>21:0571:000325</t>
  </si>
  <si>
    <t>21:0082:000276:0001:0001:01</t>
  </si>
  <si>
    <t>064B  :841326:20:841325:10</t>
  </si>
  <si>
    <t>21:0571:000326</t>
  </si>
  <si>
    <t>21:0082:000276:0002:0001:00</t>
  </si>
  <si>
    <t>064B  :841327:00:------:--</t>
  </si>
  <si>
    <t>21:0571:000327</t>
  </si>
  <si>
    <t>21:0082:000277</t>
  </si>
  <si>
    <t>21:0082:000277:0001:0001:00</t>
  </si>
  <si>
    <t>064B  :841328:00:------:--</t>
  </si>
  <si>
    <t>21:0571:000328</t>
  </si>
  <si>
    <t>21:0082:000278</t>
  </si>
  <si>
    <t>21:0082:000278:0001:0001:00</t>
  </si>
  <si>
    <t>064B  :841329:00:------:--</t>
  </si>
  <si>
    <t>21:0571:000329</t>
  </si>
  <si>
    <t>21:0082:000279</t>
  </si>
  <si>
    <t>21:0082:000279:0001:0001:00</t>
  </si>
  <si>
    <t>064B  :841330:00:------:--</t>
  </si>
  <si>
    <t>21:0571:000330</t>
  </si>
  <si>
    <t>21:0082:000280</t>
  </si>
  <si>
    <t>21:0082:000280:0001:0001:00</t>
  </si>
  <si>
    <t>064B  :841331:00:------:--</t>
  </si>
  <si>
    <t>21:0571:000331</t>
  </si>
  <si>
    <t>21:0082:000281</t>
  </si>
  <si>
    <t>21:0082:000281:0001:0001:00</t>
  </si>
  <si>
    <t>064B  :841332:00:------:--</t>
  </si>
  <si>
    <t>21:0571:000332</t>
  </si>
  <si>
    <t>21:0082:000282</t>
  </si>
  <si>
    <t>21:0082:000282:0001:0001:00</t>
  </si>
  <si>
    <t>064B  :841333:00:------:--</t>
  </si>
  <si>
    <t>21:0571:000333</t>
  </si>
  <si>
    <t>21:0082:000283</t>
  </si>
  <si>
    <t>21:0082:000283:0001:0001:00</t>
  </si>
  <si>
    <t>064B  :841334:00:------:--</t>
  </si>
  <si>
    <t>21:0571:000334</t>
  </si>
  <si>
    <t>21:0082:000284</t>
  </si>
  <si>
    <t>21:0082:000284:0001:0001:00</t>
  </si>
  <si>
    <t>064B  :841335:00:------:--</t>
  </si>
  <si>
    <t>21:0571:000335</t>
  </si>
  <si>
    <t>21:0082:000285</t>
  </si>
  <si>
    <t>21:0082:000285:0001:0001:00</t>
  </si>
  <si>
    <t>064B  :841336:00:------:--</t>
  </si>
  <si>
    <t>21:0571:000336</t>
  </si>
  <si>
    <t>21:0082:000286</t>
  </si>
  <si>
    <t>21:0082:000286:0001:0001:00</t>
  </si>
  <si>
    <t>064B  :841337:9R:------:--</t>
  </si>
  <si>
    <t>21:0571:000337</t>
  </si>
  <si>
    <t>064B  :841338:00:------:--</t>
  </si>
  <si>
    <t>21:0571:000338</t>
  </si>
  <si>
    <t>21:0082:000287</t>
  </si>
  <si>
    <t>21:0082:000287:0001:0001:00</t>
  </si>
  <si>
    <t>064B  :841339:00:------:--</t>
  </si>
  <si>
    <t>21:0571:000339</t>
  </si>
  <si>
    <t>21:0082:000288</t>
  </si>
  <si>
    <t>21:0082:000288:0001:0001:00</t>
  </si>
  <si>
    <t>064B  :841340:00:------:--</t>
  </si>
  <si>
    <t>21:0571:000340</t>
  </si>
  <si>
    <t>21:0082:000289</t>
  </si>
  <si>
    <t>21:0082:000289:0001:0001:00</t>
  </si>
  <si>
    <t>064B  :841341:80:841342:10</t>
  </si>
  <si>
    <t>21:0571:000341</t>
  </si>
  <si>
    <t>21:0082:000290</t>
  </si>
  <si>
    <t>21:0082:000290:0001:0001:02</t>
  </si>
  <si>
    <t>064B  :841342:10:------:--</t>
  </si>
  <si>
    <t>21:0571:000342</t>
  </si>
  <si>
    <t>21:0082:000290:0001:0001:01</t>
  </si>
  <si>
    <t>064B  :841343:20:841342:10</t>
  </si>
  <si>
    <t>21:0571:000343</t>
  </si>
  <si>
    <t>21:0082:000290:0002:0001:00</t>
  </si>
  <si>
    <t>064B  :841344:00:------:--</t>
  </si>
  <si>
    <t>21:0571:000344</t>
  </si>
  <si>
    <t>21:0082:000291</t>
  </si>
  <si>
    <t>21:0082:000291:0001:0001:00</t>
  </si>
  <si>
    <t>064B  :841345:00:------:--</t>
  </si>
  <si>
    <t>21:0571:000345</t>
  </si>
  <si>
    <t>21:0082:000292</t>
  </si>
  <si>
    <t>21:0082:000292:0001:0001:00</t>
  </si>
  <si>
    <t>064B  :841346:00:------:--</t>
  </si>
  <si>
    <t>21:0571:000346</t>
  </si>
  <si>
    <t>21:0082:000293</t>
  </si>
  <si>
    <t>21:0082:000293:0001:0001:00</t>
  </si>
  <si>
    <t>064B  :841347:00:------:--</t>
  </si>
  <si>
    <t>21:0571:000347</t>
  </si>
  <si>
    <t>21:0082:000294</t>
  </si>
  <si>
    <t>21:0082:000294:0001:0001:00</t>
  </si>
  <si>
    <t>064B  :841348:00:------:--</t>
  </si>
  <si>
    <t>21:0571:000348</t>
  </si>
  <si>
    <t>21:0082:000295</t>
  </si>
  <si>
    <t>21:0082:000295:0001:0001:00</t>
  </si>
  <si>
    <t>064B  :841349:00:------:--</t>
  </si>
  <si>
    <t>21:0571:000349</t>
  </si>
  <si>
    <t>21:0082:000296</t>
  </si>
  <si>
    <t>21:0082:000296:0001:0001:00</t>
  </si>
  <si>
    <t>064B  :841350:00:------:--</t>
  </si>
  <si>
    <t>21:0571:000350</t>
  </si>
  <si>
    <t>21:0082:000297</t>
  </si>
  <si>
    <t>21:0082:000297:0001:0001:00</t>
  </si>
  <si>
    <t>064B  :841351:9R:------:--</t>
  </si>
  <si>
    <t>21:0571:000351</t>
  </si>
  <si>
    <t>064B  :841352:00:------:--</t>
  </si>
  <si>
    <t>21:0571:000352</t>
  </si>
  <si>
    <t>21:0082:000298</t>
  </si>
  <si>
    <t>21:0082:000298:0001:0001:00</t>
  </si>
  <si>
    <t>064B  :841353:00:------:--</t>
  </si>
  <si>
    <t>21:0571:000353</t>
  </si>
  <si>
    <t>21:0082:000299</t>
  </si>
  <si>
    <t>21:0082:000299:0001:0001:00</t>
  </si>
  <si>
    <t>064B  :841354:00:------:--</t>
  </si>
  <si>
    <t>21:0571:000354</t>
  </si>
  <si>
    <t>21:0082:000300</t>
  </si>
  <si>
    <t>21:0082:000300:0001:0001:00</t>
  </si>
  <si>
    <t>064B  :841355:00:------:--</t>
  </si>
  <si>
    <t>21:0571:000355</t>
  </si>
  <si>
    <t>21:0082:000301</t>
  </si>
  <si>
    <t>21:0082:000301:0001:0001:00</t>
  </si>
  <si>
    <t>064B  :841356:00:------:--</t>
  </si>
  <si>
    <t>21:0571:000356</t>
  </si>
  <si>
    <t>21:0082:000302</t>
  </si>
  <si>
    <t>21:0082:000302:0001:0001:00</t>
  </si>
  <si>
    <t>064B  :841357:00:------:--</t>
  </si>
  <si>
    <t>21:0571:000357</t>
  </si>
  <si>
    <t>21:0082:000303</t>
  </si>
  <si>
    <t>21:0082:000303:0001:0001:00</t>
  </si>
  <si>
    <t>064B  :841358:00:------:--</t>
  </si>
  <si>
    <t>21:0571:000358</t>
  </si>
  <si>
    <t>21:0082:000304</t>
  </si>
  <si>
    <t>21:0082:000304:0001:0001:00</t>
  </si>
  <si>
    <t>064B  :841359:00:------:--</t>
  </si>
  <si>
    <t>21:0571:000359</t>
  </si>
  <si>
    <t>21:0082:000305</t>
  </si>
  <si>
    <t>21:0082:000305:0001:0001:00</t>
  </si>
  <si>
    <t>064B  :841360:00:------:--</t>
  </si>
  <si>
    <t>21:0571:000360</t>
  </si>
  <si>
    <t>21:0082:000306</t>
  </si>
  <si>
    <t>21:0082:000306:0001:0001:00</t>
  </si>
  <si>
    <t>064B  :841361:80:841363:10</t>
  </si>
  <si>
    <t>21:0571:000361</t>
  </si>
  <si>
    <t>21:0082:000308</t>
  </si>
  <si>
    <t>21:0082:000308:0001:0001:02</t>
  </si>
  <si>
    <t>064B  :841362:00:------:--</t>
  </si>
  <si>
    <t>21:0571:000362</t>
  </si>
  <si>
    <t>21:0082:000307</t>
  </si>
  <si>
    <t>21:0082:000307:0001:0001:00</t>
  </si>
  <si>
    <t>064B  :841363:10:------:--</t>
  </si>
  <si>
    <t>21:0571:000363</t>
  </si>
  <si>
    <t>21:0082:000308:0001:0001:01</t>
  </si>
  <si>
    <t>064B  :841364:20:841363:10</t>
  </si>
  <si>
    <t>21:0571:000364</t>
  </si>
  <si>
    <t>21:0082:000308:0002:0001:00</t>
  </si>
  <si>
    <t>064B  :841365:00:------:--</t>
  </si>
  <si>
    <t>21:0571:000365</t>
  </si>
  <si>
    <t>21:0082:000309</t>
  </si>
  <si>
    <t>21:0082:000309:0001:0001:00</t>
  </si>
  <si>
    <t>064B  :841366:00:------:--</t>
  </si>
  <si>
    <t>21:0571:000366</t>
  </si>
  <si>
    <t>21:0082:000310</t>
  </si>
  <si>
    <t>21:0082:000310:0001:0001:00</t>
  </si>
  <si>
    <t>064B  :841367:00:------:--</t>
  </si>
  <si>
    <t>21:0571:000367</t>
  </si>
  <si>
    <t>21:0082:000311</t>
  </si>
  <si>
    <t>21:0082:000311:0001:0001:00</t>
  </si>
  <si>
    <t>064B  :841368:00:------:--</t>
  </si>
  <si>
    <t>21:0571:000368</t>
  </si>
  <si>
    <t>21:0082:000312</t>
  </si>
  <si>
    <t>21:0082:000312:0001:0001:00</t>
  </si>
  <si>
    <t>064B  :841369:00:------:--</t>
  </si>
  <si>
    <t>21:0571:000369</t>
  </si>
  <si>
    <t>21:0082:000313</t>
  </si>
  <si>
    <t>21:0082:000313:0001:0001:00</t>
  </si>
  <si>
    <t>064B  :841370:00:------:--</t>
  </si>
  <si>
    <t>21:0571:000370</t>
  </si>
  <si>
    <t>21:0082:000314</t>
  </si>
  <si>
    <t>21:0082:000314:0001:0001:00</t>
  </si>
  <si>
    <t>064B  :841371:00:------:--</t>
  </si>
  <si>
    <t>21:0571:000371</t>
  </si>
  <si>
    <t>21:0082:000315</t>
  </si>
  <si>
    <t>21:0082:000315:0001:0001:00</t>
  </si>
  <si>
    <t>064B  :841372:00:------:--</t>
  </si>
  <si>
    <t>21:0571:000372</t>
  </si>
  <si>
    <t>21:0082:000316</t>
  </si>
  <si>
    <t>21:0082:000316:0001:0001:00</t>
  </si>
  <si>
    <t>064B  :841373:00:------:--</t>
  </si>
  <si>
    <t>21:0571:000373</t>
  </si>
  <si>
    <t>21:0082:000317</t>
  </si>
  <si>
    <t>21:0082:000317:0001:0001:00</t>
  </si>
  <si>
    <t>064B  :841374:00:------:--</t>
  </si>
  <si>
    <t>21:0571:000374</t>
  </si>
  <si>
    <t>21:0082:000318</t>
  </si>
  <si>
    <t>21:0082:000318:0001:0001:00</t>
  </si>
  <si>
    <t>064B  :841375:00:------:--</t>
  </si>
  <si>
    <t>21:0571:000375</t>
  </si>
  <si>
    <t>21:0082:000319</t>
  </si>
  <si>
    <t>21:0082:000319:0001:0001:00</t>
  </si>
  <si>
    <t>064B  :841376:9M:------:--</t>
  </si>
  <si>
    <t>21:0571:000376</t>
  </si>
  <si>
    <t>064B  :841377:00:------:--</t>
  </si>
  <si>
    <t>21:0571:000377</t>
  </si>
  <si>
    <t>21:0082:000320</t>
  </si>
  <si>
    <t>21:0082:000320:0001:0001:00</t>
  </si>
  <si>
    <t>064B  :841378:00:------:--</t>
  </si>
  <si>
    <t>21:0571:000378</t>
  </si>
  <si>
    <t>21:0082:000321</t>
  </si>
  <si>
    <t>21:0082:000321:0001:0001:00</t>
  </si>
  <si>
    <t>064B  :841379:00:------:--</t>
  </si>
  <si>
    <t>21:0571:000379</t>
  </si>
  <si>
    <t>21:0082:000322</t>
  </si>
  <si>
    <t>21:0082:000322:0001:0001:00</t>
  </si>
  <si>
    <t>064B  :841380:00:------:--</t>
  </si>
  <si>
    <t>21:0571:000380</t>
  </si>
  <si>
    <t>21:0082:000323</t>
  </si>
  <si>
    <t>21:0082:000323:0001:0001:00</t>
  </si>
  <si>
    <t>064B  :841381:80:841390:20</t>
  </si>
  <si>
    <t>21:0571:000381</t>
  </si>
  <si>
    <t>21:0082:000330</t>
  </si>
  <si>
    <t>21:0082:000330:0002:0001:02</t>
  </si>
  <si>
    <t>064B  :841382:00:------:--</t>
  </si>
  <si>
    <t>21:0571:000382</t>
  </si>
  <si>
    <t>21:0082:000324</t>
  </si>
  <si>
    <t>21:0082:000324:0001:0001:00</t>
  </si>
  <si>
    <t>064B  :841383:00:------:--</t>
  </si>
  <si>
    <t>21:0571:000383</t>
  </si>
  <si>
    <t>21:0082:000325</t>
  </si>
  <si>
    <t>21:0082:000325:0001:0001:00</t>
  </si>
  <si>
    <t>064B  :841384:00:------:--</t>
  </si>
  <si>
    <t>21:0571:000384</t>
  </si>
  <si>
    <t>21:0082:000326</t>
  </si>
  <si>
    <t>21:0082:000326:0001:0001:00</t>
  </si>
  <si>
    <t>064B  :841385:00:------:--</t>
  </si>
  <si>
    <t>21:0571:000385</t>
  </si>
  <si>
    <t>21:0082:000327</t>
  </si>
  <si>
    <t>21:0082:000327:0001:0001:00</t>
  </si>
  <si>
    <t>064B  :841386:00:------:--</t>
  </si>
  <si>
    <t>21:0571:000386</t>
  </si>
  <si>
    <t>21:0082:000328</t>
  </si>
  <si>
    <t>21:0082:000328:0001:0001:00</t>
  </si>
  <si>
    <t>064B  :841387:00:------:--</t>
  </si>
  <si>
    <t>21:0571:000387</t>
  </si>
  <si>
    <t>21:0082:000329</t>
  </si>
  <si>
    <t>21:0082:000329:0001:0001:00</t>
  </si>
  <si>
    <t>064B  :841388:9R:------:--</t>
  </si>
  <si>
    <t>21:0571:000388</t>
  </si>
  <si>
    <t>064B  :841389:10:------:--</t>
  </si>
  <si>
    <t>21:0571:000389</t>
  </si>
  <si>
    <t>21:0082:000330:0001:0001:00</t>
  </si>
  <si>
    <t>064B  :841390:20:841389:10</t>
  </si>
  <si>
    <t>21:0571:000390</t>
  </si>
  <si>
    <t>21:0082:000330:0002:0001:01</t>
  </si>
  <si>
    <t>064B  :841391:00:------:--</t>
  </si>
  <si>
    <t>21:0571:000391</t>
  </si>
  <si>
    <t>21:0082:000331</t>
  </si>
  <si>
    <t>21:0082:000331:0001:0001:00</t>
  </si>
  <si>
    <t>064B  :841392:00:------:--</t>
  </si>
  <si>
    <t>21:0571:000392</t>
  </si>
  <si>
    <t>21:0082:000332</t>
  </si>
  <si>
    <t>21:0082:000332:0001:0001:00</t>
  </si>
  <si>
    <t>064B  :841393:00:------:--</t>
  </si>
  <si>
    <t>21:0571:000393</t>
  </si>
  <si>
    <t>21:0082:000333</t>
  </si>
  <si>
    <t>21:0082:000333:0001:0001:00</t>
  </si>
  <si>
    <t>064B  :841394:00:------:--</t>
  </si>
  <si>
    <t>21:0571:000394</t>
  </si>
  <si>
    <t>21:0082:000334</t>
  </si>
  <si>
    <t>21:0082:000334:0001:0001:00</t>
  </si>
  <si>
    <t>064B  :841395:00:------:--</t>
  </si>
  <si>
    <t>21:0571:000395</t>
  </si>
  <si>
    <t>21:0082:000335</t>
  </si>
  <si>
    <t>21:0082:000335:0001:0001:00</t>
  </si>
  <si>
    <t>064B  :841396:00:------:--</t>
  </si>
  <si>
    <t>21:0571:000396</t>
  </si>
  <si>
    <t>21:0082:000336</t>
  </si>
  <si>
    <t>21:0082:000336:0001:0001:00</t>
  </si>
  <si>
    <t>064B  :841397:00:------:--</t>
  </si>
  <si>
    <t>21:0571:000397</t>
  </si>
  <si>
    <t>21:0082:000337</t>
  </si>
  <si>
    <t>21:0082:000337:0001:0001:00</t>
  </si>
  <si>
    <t>064B  :841398:00:------:--</t>
  </si>
  <si>
    <t>21:0571:000398</t>
  </si>
  <si>
    <t>21:0082:000338</t>
  </si>
  <si>
    <t>21:0082:000338:0001:0001:00</t>
  </si>
  <si>
    <t>064B  :841399:00:------:--</t>
  </si>
  <si>
    <t>21:0571:000399</t>
  </si>
  <si>
    <t>21:0082:000339</t>
  </si>
  <si>
    <t>21:0082:000339:0001:0001:00</t>
  </si>
  <si>
    <t>064B  :841400:00:------:--</t>
  </si>
  <si>
    <t>21:0571:000400</t>
  </si>
  <si>
    <t>21:0082:000340</t>
  </si>
  <si>
    <t>21:0082:000340:0001:0001:00</t>
  </si>
  <si>
    <t>064B  :841401:80:841402:10</t>
  </si>
  <si>
    <t>21:0571:000401</t>
  </si>
  <si>
    <t>21:0082:000341</t>
  </si>
  <si>
    <t>21:0082:000341:0001:0001:02</t>
  </si>
  <si>
    <t>064B  :841402:10:------:--</t>
  </si>
  <si>
    <t>21:0571:000402</t>
  </si>
  <si>
    <t>21:0082:000341:0001:0001:01</t>
  </si>
  <si>
    <t>064B  :841403:20:841402:10</t>
  </si>
  <si>
    <t>21:0571:000403</t>
  </si>
  <si>
    <t>21:0082:000341:0002:0001:00</t>
  </si>
  <si>
    <t>064B  :841404:00:------:--</t>
  </si>
  <si>
    <t>21:0571:000404</t>
  </si>
  <si>
    <t>21:0082:000342</t>
  </si>
  <si>
    <t>21:0082:000342:0001:0001:00</t>
  </si>
  <si>
    <t>064B  :841405:00:------:--</t>
  </si>
  <si>
    <t>21:0571:000405</t>
  </si>
  <si>
    <t>21:0082:000343</t>
  </si>
  <si>
    <t>21:0082:000343:0001:0001:00</t>
  </si>
  <si>
    <t>064B  :841406:00:------:--</t>
  </si>
  <si>
    <t>21:0571:000406</t>
  </si>
  <si>
    <t>21:0082:000344</t>
  </si>
  <si>
    <t>21:0082:000344:0001:0001:00</t>
  </si>
  <si>
    <t>064B  :841407:00:------:--</t>
  </si>
  <si>
    <t>21:0571:000407</t>
  </si>
  <si>
    <t>21:0082:000345</t>
  </si>
  <si>
    <t>21:0082:000345:0001:0001:00</t>
  </si>
  <si>
    <t>064B  :841408:00:------:--</t>
  </si>
  <si>
    <t>21:0571:000408</t>
  </si>
  <si>
    <t>21:0082:000346</t>
  </si>
  <si>
    <t>21:0082:000346:0001:0001:00</t>
  </si>
  <si>
    <t>064B  :841409:00:------:--</t>
  </si>
  <si>
    <t>21:0571:000409</t>
  </si>
  <si>
    <t>21:0082:000347</t>
  </si>
  <si>
    <t>21:0082:000347:0001:0001:00</t>
  </si>
  <si>
    <t>064B  :841410:9M:------:--</t>
  </si>
  <si>
    <t>21:0571:000410</t>
  </si>
  <si>
    <t>064B  :841411:00:------:--</t>
  </si>
  <si>
    <t>21:0571:000411</t>
  </si>
  <si>
    <t>21:0082:000348</t>
  </si>
  <si>
    <t>21:0082:000348:0001:0001:00</t>
  </si>
  <si>
    <t>064B  :841412:00:------:--</t>
  </si>
  <si>
    <t>21:0571:000412</t>
  </si>
  <si>
    <t>21:0082:000349</t>
  </si>
  <si>
    <t>21:0082:000349:0001:0001:00</t>
  </si>
  <si>
    <t>064B  :841413:00:------:--</t>
  </si>
  <si>
    <t>21:0571:000413</t>
  </si>
  <si>
    <t>21:0082:000350</t>
  </si>
  <si>
    <t>21:0082:000350:0001:0001:00</t>
  </si>
  <si>
    <t>064B  :841414:00:------:--</t>
  </si>
  <si>
    <t>21:0571:000414</t>
  </si>
  <si>
    <t>21:0082:000351</t>
  </si>
  <si>
    <t>21:0082:000351:0001:0001:00</t>
  </si>
  <si>
    <t>064B  :841415:00:------:--</t>
  </si>
  <si>
    <t>21:0571:000415</t>
  </si>
  <si>
    <t>21:0082:000352</t>
  </si>
  <si>
    <t>21:0082:000352:0001:0001:00</t>
  </si>
  <si>
    <t>064B  :841416:00:------:--</t>
  </si>
  <si>
    <t>21:0571:000416</t>
  </si>
  <si>
    <t>21:0082:000353</t>
  </si>
  <si>
    <t>21:0082:000353:0001:0001:00</t>
  </si>
  <si>
    <t>064B  :841417:00:------:--</t>
  </si>
  <si>
    <t>21:0571:000417</t>
  </si>
  <si>
    <t>21:0082:000354</t>
  </si>
  <si>
    <t>21:0082:000354:0001:0001:00</t>
  </si>
  <si>
    <t>064B  :841418:00:------:--</t>
  </si>
  <si>
    <t>21:0571:000418</t>
  </si>
  <si>
    <t>21:0082:000355</t>
  </si>
  <si>
    <t>21:0082:000355:0001:0001:00</t>
  </si>
  <si>
    <t>064B  :841419:00:------:--</t>
  </si>
  <si>
    <t>21:0571:000419</t>
  </si>
  <si>
    <t>21:0082:000356</t>
  </si>
  <si>
    <t>21:0082:000356:0001:0001:00</t>
  </si>
  <si>
    <t>064B  :841420:00:------:--</t>
  </si>
  <si>
    <t>21:0571:000420</t>
  </si>
  <si>
    <t>21:0082:000357</t>
  </si>
  <si>
    <t>21:0082:000357:0001:0001:00</t>
  </si>
  <si>
    <t>064B  :841421:80:841423:10</t>
  </si>
  <si>
    <t>21:0571:000421</t>
  </si>
  <si>
    <t>21:0082:000359</t>
  </si>
  <si>
    <t>21:0082:000359:0001:0001:02</t>
  </si>
  <si>
    <t>064B  :841422:00:------:--</t>
  </si>
  <si>
    <t>21:0571:000422</t>
  </si>
  <si>
    <t>21:0082:000358</t>
  </si>
  <si>
    <t>21:0082:000358:0001:0001:00</t>
  </si>
  <si>
    <t>064B  :841423:10:------:--</t>
  </si>
  <si>
    <t>21:0571:000423</t>
  </si>
  <si>
    <t>21:0082:000359:0001:0001:01</t>
  </si>
  <si>
    <t>064B  :841424:20:841423:10</t>
  </si>
  <si>
    <t>21:0571:000424</t>
  </si>
  <si>
    <t>21:0082:000359:0002:0001:00</t>
  </si>
  <si>
    <t>064B  :841425:00:------:--</t>
  </si>
  <si>
    <t>21:0571:000425</t>
  </si>
  <si>
    <t>21:0082:000360</t>
  </si>
  <si>
    <t>21:0082:000360:0001:0001:00</t>
  </si>
  <si>
    <t>064B  :841426:00:------:--</t>
  </si>
  <si>
    <t>21:0571:000426</t>
  </si>
  <si>
    <t>21:0082:000361</t>
  </si>
  <si>
    <t>21:0082:000361:0001:0001:00</t>
  </si>
  <si>
    <t>064B  :841427:00:------:--</t>
  </si>
  <si>
    <t>21:0571:000427</t>
  </si>
  <si>
    <t>21:0082:000362</t>
  </si>
  <si>
    <t>21:0082:000362:0001:0001:00</t>
  </si>
  <si>
    <t>064B  :841428:9P:------:--</t>
  </si>
  <si>
    <t>21:0571:000428</t>
  </si>
  <si>
    <t>064B  :843001:80:843004:20</t>
  </si>
  <si>
    <t>21:0571:000429</t>
  </si>
  <si>
    <t>21:0082:000364</t>
  </si>
  <si>
    <t>21:0082:000364:0002:0001:02</t>
  </si>
  <si>
    <t>064B  :843002:00:------:--</t>
  </si>
  <si>
    <t>21:0571:000430</t>
  </si>
  <si>
    <t>21:0082:000363</t>
  </si>
  <si>
    <t>21:0082:000363:0001:0001:00</t>
  </si>
  <si>
    <t>064B  :843003:10:------:--</t>
  </si>
  <si>
    <t>21:0571:000431</t>
  </si>
  <si>
    <t>21:0082:000364:0001:0001:00</t>
  </si>
  <si>
    <t>064B  :843004:20:843003:10</t>
  </si>
  <si>
    <t>21:0571:000432</t>
  </si>
  <si>
    <t>21:0082:000364:0002:0001:01</t>
  </si>
  <si>
    <t>064B  :843005:9R:------:--</t>
  </si>
  <si>
    <t>21:0571:000433</t>
  </si>
  <si>
    <t>064B  :843006:00:------:--</t>
  </si>
  <si>
    <t>21:0571:000434</t>
  </si>
  <si>
    <t>21:0082:000365</t>
  </si>
  <si>
    <t>21:0082:000365:0001:0001:00</t>
  </si>
  <si>
    <t>064B  :843007:00:------:--</t>
  </si>
  <si>
    <t>21:0571:000435</t>
  </si>
  <si>
    <t>21:0082:000366</t>
  </si>
  <si>
    <t>21:0082:000366:0001:0001:00</t>
  </si>
  <si>
    <t>064B  :843008:00:------:--</t>
  </si>
  <si>
    <t>21:0571:000436</t>
  </si>
  <si>
    <t>21:0082:000367</t>
  </si>
  <si>
    <t>21:0082:000367:0001:0001:00</t>
  </si>
  <si>
    <t>064B  :843009:00:------:--</t>
  </si>
  <si>
    <t>21:0571:000437</t>
  </si>
  <si>
    <t>21:0082:000368</t>
  </si>
  <si>
    <t>21:0082:000368:0001:0001:00</t>
  </si>
  <si>
    <t>064B  :843010:00:------:--</t>
  </si>
  <si>
    <t>21:0571:000438</t>
  </si>
  <si>
    <t>21:0082:000369</t>
  </si>
  <si>
    <t>21:0082:000369:0001:0001:00</t>
  </si>
  <si>
    <t>064B  :843011:00:------:--</t>
  </si>
  <si>
    <t>21:0571:000439</t>
  </si>
  <si>
    <t>21:0082:000370</t>
  </si>
  <si>
    <t>21:0082:000370:0001:0001:00</t>
  </si>
  <si>
    <t>064B  :843012:00:------:--</t>
  </si>
  <si>
    <t>21:0571:000440</t>
  </si>
  <si>
    <t>21:0082:000371</t>
  </si>
  <si>
    <t>21:0082:000371:0001:0001:00</t>
  </si>
  <si>
    <t>064B  :843013:00:------:--</t>
  </si>
  <si>
    <t>21:0571:000441</t>
  </si>
  <si>
    <t>21:0082:000372</t>
  </si>
  <si>
    <t>21:0082:000372:0001:0001:00</t>
  </si>
  <si>
    <t>064B  :843014:00:------:--</t>
  </si>
  <si>
    <t>21:0571:000442</t>
  </si>
  <si>
    <t>21:0082:000373</t>
  </si>
  <si>
    <t>21:0082:000373:0001:0001:00</t>
  </si>
  <si>
    <t>064B  :843015:00:------:--</t>
  </si>
  <si>
    <t>21:0571:000443</t>
  </si>
  <si>
    <t>21:0082:000374</t>
  </si>
  <si>
    <t>21:0082:000374:0001:0001:00</t>
  </si>
  <si>
    <t>064B  :843016:00:------:--</t>
  </si>
  <si>
    <t>21:0571:000444</t>
  </si>
  <si>
    <t>21:0082:000375</t>
  </si>
  <si>
    <t>21:0082:000375:0001:0001:00</t>
  </si>
  <si>
    <t>064B  :843017:00:------:--</t>
  </si>
  <si>
    <t>21:0571:000445</t>
  </si>
  <si>
    <t>21:0082:000376</t>
  </si>
  <si>
    <t>21:0082:000376:0001:0001:00</t>
  </si>
  <si>
    <t>064B  :843018:00:------:--</t>
  </si>
  <si>
    <t>21:0571:000446</t>
  </si>
  <si>
    <t>21:0082:000377</t>
  </si>
  <si>
    <t>21:0082:000377:0001:0001:00</t>
  </si>
  <si>
    <t>064B  :843019:00:------:--</t>
  </si>
  <si>
    <t>21:0571:000447</t>
  </si>
  <si>
    <t>21:0082:000378</t>
  </si>
  <si>
    <t>21:0082:000378:0001:0001:00</t>
  </si>
  <si>
    <t>064B  :843020:00:------:--</t>
  </si>
  <si>
    <t>21:0571:000448</t>
  </si>
  <si>
    <t>21:0082:000379</t>
  </si>
  <si>
    <t>21:0082:000379:0001:0001:00</t>
  </si>
  <si>
    <t>064B  :843021:80:843024:20</t>
  </si>
  <si>
    <t>21:0571:000449</t>
  </si>
  <si>
    <t>21:0082:000381</t>
  </si>
  <si>
    <t>21:0082:000381:0002:0001:02</t>
  </si>
  <si>
    <t>064B  :843022:00:------:--</t>
  </si>
  <si>
    <t>21:0571:000450</t>
  </si>
  <si>
    <t>21:0082:000380</t>
  </si>
  <si>
    <t>21:0082:000380:0001:0001:00</t>
  </si>
  <si>
    <t>064B  :843023:10:------:--</t>
  </si>
  <si>
    <t>21:0571:000451</t>
  </si>
  <si>
    <t>21:0082:000381:0001:0001:00</t>
  </si>
  <si>
    <t>064B  :843024:20:843023:10</t>
  </si>
  <si>
    <t>21:0571:000452</t>
  </si>
  <si>
    <t>21:0082:000381:0002:0001:01</t>
  </si>
  <si>
    <t>064B  :843025:00:------:--</t>
  </si>
  <si>
    <t>21:0571:000453</t>
  </si>
  <si>
    <t>21:0082:000382</t>
  </si>
  <si>
    <t>21:0082:000382:0001:0001:00</t>
  </si>
  <si>
    <t>064B  :843026:00:------:--</t>
  </si>
  <si>
    <t>21:0571:000454</t>
  </si>
  <si>
    <t>21:0082:000383</t>
  </si>
  <si>
    <t>21:0082:000383:0001:0001:00</t>
  </si>
  <si>
    <t>064B  :843027:00:------:--</t>
  </si>
  <si>
    <t>21:0571:000455</t>
  </si>
  <si>
    <t>21:0082:000384</t>
  </si>
  <si>
    <t>21:0082:000384:0001:0001:00</t>
  </si>
  <si>
    <t>064B  :843028:00:------:--</t>
  </si>
  <si>
    <t>21:0571:000456</t>
  </si>
  <si>
    <t>21:0082:000385</t>
  </si>
  <si>
    <t>21:0082:000385:0001:0001:00</t>
  </si>
  <si>
    <t>064B  :843029:00:------:--</t>
  </si>
  <si>
    <t>21:0571:000457</t>
  </si>
  <si>
    <t>21:0082:000386</t>
  </si>
  <si>
    <t>21:0082:000386:0001:0001:00</t>
  </si>
  <si>
    <t>064B  :843030:00:------:--</t>
  </si>
  <si>
    <t>21:0571:000458</t>
  </si>
  <si>
    <t>21:0082:000387</t>
  </si>
  <si>
    <t>21:0082:000387:0001:0001:00</t>
  </si>
  <si>
    <t>064B  :843031:00:------:--</t>
  </si>
  <si>
    <t>21:0571:000459</t>
  </si>
  <si>
    <t>21:0082:000388</t>
  </si>
  <si>
    <t>21:0082:000388:0001:0001:00</t>
  </si>
  <si>
    <t>064B  :843032:00:------:--</t>
  </si>
  <si>
    <t>21:0571:000460</t>
  </si>
  <si>
    <t>21:0082:000389</t>
  </si>
  <si>
    <t>21:0082:000389:0001:0001:00</t>
  </si>
  <si>
    <t>064B  :843033:9P:------:--</t>
  </si>
  <si>
    <t>21:0571:000461</t>
  </si>
  <si>
    <t>064B  :843034:00:------:--</t>
  </si>
  <si>
    <t>21:0571:000462</t>
  </si>
  <si>
    <t>21:0082:000390</t>
  </si>
  <si>
    <t>21:0082:000390:0001:0001:00</t>
  </si>
  <si>
    <t>064B  :843035:00:------:--</t>
  </si>
  <si>
    <t>21:0571:000463</t>
  </si>
  <si>
    <t>21:0082:000391</t>
  </si>
  <si>
    <t>21:0082:000391:0001:0001:00</t>
  </si>
  <si>
    <t>064B  :843036:00:------:--</t>
  </si>
  <si>
    <t>21:0571:000464</t>
  </si>
  <si>
    <t>21:0082:000392</t>
  </si>
  <si>
    <t>21:0082:000392:0001:0001:00</t>
  </si>
  <si>
    <t>064B  :843037:00:------:--</t>
  </si>
  <si>
    <t>21:0571:000465</t>
  </si>
  <si>
    <t>21:0082:000393</t>
  </si>
  <si>
    <t>21:0082:000393:0001:0001:00</t>
  </si>
  <si>
    <t>064B  :843038:00:------:--</t>
  </si>
  <si>
    <t>21:0571:000466</t>
  </si>
  <si>
    <t>21:0082:000394</t>
  </si>
  <si>
    <t>21:0082:000394:0001:0001:00</t>
  </si>
  <si>
    <t>064B  :843039:00:------:--</t>
  </si>
  <si>
    <t>21:0571:000467</t>
  </si>
  <si>
    <t>21:0082:000395</t>
  </si>
  <si>
    <t>21:0082:000395:0001:0001:00</t>
  </si>
  <si>
    <t>064B  :843040:00:------:--</t>
  </si>
  <si>
    <t>21:0571:000468</t>
  </si>
  <si>
    <t>21:0082:000396</t>
  </si>
  <si>
    <t>21:0082:000396:0001:0001:00</t>
  </si>
  <si>
    <t>064B  :843041:80:843042:10</t>
  </si>
  <si>
    <t>21:0571:000469</t>
  </si>
  <si>
    <t>21:0082:000397</t>
  </si>
  <si>
    <t>21:0082:000397:0001:0001:02</t>
  </si>
  <si>
    <t>064B  :843042:10:------:--</t>
  </si>
  <si>
    <t>21:0571:000470</t>
  </si>
  <si>
    <t>21:0082:000397:0001:0001:01</t>
  </si>
  <si>
    <t>064B  :843043:20:843042:10</t>
  </si>
  <si>
    <t>21:0571:000471</t>
  </si>
  <si>
    <t>21:0082:000397:0002:0001:00</t>
  </si>
  <si>
    <t>064B  :843044:00:------:--</t>
  </si>
  <si>
    <t>21:0571:000472</t>
  </si>
  <si>
    <t>21:0082:000398</t>
  </si>
  <si>
    <t>21:0082:000398:0001:0001:00</t>
  </si>
  <si>
    <t>064B  :843045:00:------:--</t>
  </si>
  <si>
    <t>21:0571:000473</t>
  </si>
  <si>
    <t>21:0082:000399</t>
  </si>
  <si>
    <t>21:0082:000399:0001:0001:00</t>
  </si>
  <si>
    <t>064B  :843046:00:------:--</t>
  </si>
  <si>
    <t>21:0571:000474</t>
  </si>
  <si>
    <t>21:0082:000400</t>
  </si>
  <si>
    <t>21:0082:000400:0001:0001:00</t>
  </si>
  <si>
    <t>064B  :843047:00:------:--</t>
  </si>
  <si>
    <t>21:0571:000475</t>
  </si>
  <si>
    <t>21:0082:000401</t>
  </si>
  <si>
    <t>21:0082:000401:0001:0001:00</t>
  </si>
  <si>
    <t>064B  :843048:00:------:--</t>
  </si>
  <si>
    <t>21:0571:000476</t>
  </si>
  <si>
    <t>21:0082:000402</t>
  </si>
  <si>
    <t>21:0082:000402:0001:0001:00</t>
  </si>
  <si>
    <t>064B  :843049:00:------:--</t>
  </si>
  <si>
    <t>21:0571:000477</t>
  </si>
  <si>
    <t>21:0082:000403</t>
  </si>
  <si>
    <t>21:0082:000403:0001:0001:00</t>
  </si>
  <si>
    <t>064B  :843050:00:------:--</t>
  </si>
  <si>
    <t>21:0571:000478</t>
  </si>
  <si>
    <t>21:0082:000404</t>
  </si>
  <si>
    <t>21:0082:000404:0001:0001:00</t>
  </si>
  <si>
    <t>064B  :843051:00:------:--</t>
  </si>
  <si>
    <t>21:0571:000479</t>
  </si>
  <si>
    <t>21:0082:000405</t>
  </si>
  <si>
    <t>21:0082:000405:0001:0001:00</t>
  </si>
  <si>
    <t>064B  :843052:00:------:--</t>
  </si>
  <si>
    <t>21:0571:000480</t>
  </si>
  <si>
    <t>21:0082:000406</t>
  </si>
  <si>
    <t>21:0082:000406:0001:0001:00</t>
  </si>
  <si>
    <t>064B  :843053:00:------:--</t>
  </si>
  <si>
    <t>21:0571:000481</t>
  </si>
  <si>
    <t>21:0082:000407</t>
  </si>
  <si>
    <t>21:0082:000407:0001:0001:00</t>
  </si>
  <si>
    <t>064B  :843054:00:------:--</t>
  </si>
  <si>
    <t>21:0571:000482</t>
  </si>
  <si>
    <t>21:0082:000408</t>
  </si>
  <si>
    <t>21:0082:000408:0001:0001:00</t>
  </si>
  <si>
    <t>064B  :843055:00:------:--</t>
  </si>
  <si>
    <t>21:0571:000483</t>
  </si>
  <si>
    <t>21:0082:000409</t>
  </si>
  <si>
    <t>21:0082:000409:0001:0001:00</t>
  </si>
  <si>
    <t>064B  :843056:00:------:--</t>
  </si>
  <si>
    <t>21:0571:000484</t>
  </si>
  <si>
    <t>21:0082:000410</t>
  </si>
  <si>
    <t>21:0082:000410:0001:0001:00</t>
  </si>
  <si>
    <t>064B  :843057:00:------:--</t>
  </si>
  <si>
    <t>21:0571:000485</t>
  </si>
  <si>
    <t>21:0082:000411</t>
  </si>
  <si>
    <t>21:0082:000411:0001:0001:00</t>
  </si>
  <si>
    <t>064B  :843058:00:------:--</t>
  </si>
  <si>
    <t>21:0571:000486</t>
  </si>
  <si>
    <t>21:0082:000412</t>
  </si>
  <si>
    <t>21:0082:000412:0001:0001:00</t>
  </si>
  <si>
    <t>064B  :843059:00:------:--</t>
  </si>
  <si>
    <t>21:0571:000487</t>
  </si>
  <si>
    <t>21:0082:000413</t>
  </si>
  <si>
    <t>21:0082:000413:0001:0001:00</t>
  </si>
  <si>
    <t>064B  :843060:9M:------:--</t>
  </si>
  <si>
    <t>21:0571:000488</t>
  </si>
  <si>
    <t>064B  :843061:80:843063:10</t>
  </si>
  <si>
    <t>21:0571:000489</t>
  </si>
  <si>
    <t>21:0082:000415</t>
  </si>
  <si>
    <t>21:0082:000415:0001:0001:02</t>
  </si>
  <si>
    <t>064B  :843062:00:------:--</t>
  </si>
  <si>
    <t>21:0571:000490</t>
  </si>
  <si>
    <t>21:0082:000414</t>
  </si>
  <si>
    <t>21:0082:000414:0001:0001:00</t>
  </si>
  <si>
    <t>064B  :843063:10:------:--</t>
  </si>
  <si>
    <t>21:0571:000491</t>
  </si>
  <si>
    <t>21:0082:000415:0001:0001:01</t>
  </si>
  <si>
    <t>064B  :843064:20:843063:10</t>
  </si>
  <si>
    <t>21:0571:000492</t>
  </si>
  <si>
    <t>21:0082:000415:0002:0001:00</t>
  </si>
  <si>
    <t>064B  :843065:00:------:--</t>
  </si>
  <si>
    <t>21:0571:000493</t>
  </si>
  <si>
    <t>21:0082:000416</t>
  </si>
  <si>
    <t>21:0082:000416:0001:0001:00</t>
  </si>
  <si>
    <t>064B  :843066:00:------:--</t>
  </si>
  <si>
    <t>21:0571:000494</t>
  </si>
  <si>
    <t>21:0082:000417</t>
  </si>
  <si>
    <t>21:0082:000417:0001:0001:00</t>
  </si>
  <si>
    <t>064B  :843067:00:------:--</t>
  </si>
  <si>
    <t>21:0571:000495</t>
  </si>
  <si>
    <t>21:0082:000418</t>
  </si>
  <si>
    <t>21:0082:000418:0001:0001:00</t>
  </si>
  <si>
    <t>064B  :843068:00:------:--</t>
  </si>
  <si>
    <t>21:0571:000496</t>
  </si>
  <si>
    <t>21:0082:000419</t>
  </si>
  <si>
    <t>21:0082:000419:0001:0001:00</t>
  </si>
  <si>
    <t>064B  :843069:00:------:--</t>
  </si>
  <si>
    <t>21:0571:000497</t>
  </si>
  <si>
    <t>21:0082:000420</t>
  </si>
  <si>
    <t>21:0082:000420:0001:0001:00</t>
  </si>
  <si>
    <t>064B  :843070:00:------:--</t>
  </si>
  <si>
    <t>21:0571:000498</t>
  </si>
  <si>
    <t>21:0082:000421</t>
  </si>
  <si>
    <t>21:0082:000421:0001:0001:00</t>
  </si>
  <si>
    <t>064B  :843071:00:------:--</t>
  </si>
  <si>
    <t>21:0571:000499</t>
  </si>
  <si>
    <t>21:0082:000422</t>
  </si>
  <si>
    <t>21:0082:000422:0001:0001:00</t>
  </si>
  <si>
    <t>064B  :843072:00:------:--</t>
  </si>
  <si>
    <t>21:0571:000500</t>
  </si>
  <si>
    <t>21:0082:000423</t>
  </si>
  <si>
    <t>21:0082:000423:0001:0001:00</t>
  </si>
  <si>
    <t>064B  :843073:9R:------:--</t>
  </si>
  <si>
    <t>21:0571:000501</t>
  </si>
  <si>
    <t>064B  :843074:00:------:--</t>
  </si>
  <si>
    <t>21:0571:000502</t>
  </si>
  <si>
    <t>21:0082:000424</t>
  </si>
  <si>
    <t>21:0082:000424:0001:0001:00</t>
  </si>
  <si>
    <t>064B  :843075:00:------:--</t>
  </si>
  <si>
    <t>21:0571:000503</t>
  </si>
  <si>
    <t>21:0082:000425</t>
  </si>
  <si>
    <t>21:0082:000425:0001:0001:00</t>
  </si>
  <si>
    <t>064B  :843076:00:------:--</t>
  </si>
  <si>
    <t>21:0571:000504</t>
  </si>
  <si>
    <t>21:0082:000426</t>
  </si>
  <si>
    <t>21:0082:000426:0001:0001:00</t>
  </si>
  <si>
    <t>064B  :843077:00:------:--</t>
  </si>
  <si>
    <t>21:0571:000505</t>
  </si>
  <si>
    <t>21:0082:000427</t>
  </si>
  <si>
    <t>21:0082:000427:0001:0001:00</t>
  </si>
  <si>
    <t>064B  :843078:00:------:--</t>
  </si>
  <si>
    <t>21:0571:000506</t>
  </si>
  <si>
    <t>21:0082:000428</t>
  </si>
  <si>
    <t>21:0082:000428:0001:0001:00</t>
  </si>
  <si>
    <t>064B  :843079:00:------:--</t>
  </si>
  <si>
    <t>21:0571:000507</t>
  </si>
  <si>
    <t>21:0082:000429</t>
  </si>
  <si>
    <t>21:0082:000429:0001:0001:00</t>
  </si>
  <si>
    <t>064B  :843080:00:------:--</t>
  </si>
  <si>
    <t>21:0571:000508</t>
  </si>
  <si>
    <t>21:0082:000430</t>
  </si>
  <si>
    <t>21:0082:000430:0001:0001:00</t>
  </si>
  <si>
    <t>064B  :843081:80:843083:20</t>
  </si>
  <si>
    <t>21:0571:000509</t>
  </si>
  <si>
    <t>21:0082:000431</t>
  </si>
  <si>
    <t>21:0082:000431:0002:0001:02</t>
  </si>
  <si>
    <t>064B  :843082:10:------:--</t>
  </si>
  <si>
    <t>21:0571:000510</t>
  </si>
  <si>
    <t>21:0082:000431:0001:0001:00</t>
  </si>
  <si>
    <t>064B  :843083:20:843082:10</t>
  </si>
  <si>
    <t>21:0571:000511</t>
  </si>
  <si>
    <t>21:0082:000431:0002:0001:01</t>
  </si>
  <si>
    <t>064B  :843084:00:------:--</t>
  </si>
  <si>
    <t>21:0571:000512</t>
  </si>
  <si>
    <t>21:0082:000432</t>
  </si>
  <si>
    <t>21:0082:000432:0001:0001:00</t>
  </si>
  <si>
    <t>064B  :843085:9R:------:--</t>
  </si>
  <si>
    <t>21:0571:000513</t>
  </si>
  <si>
    <t>064B  :843086:00:------:--</t>
  </si>
  <si>
    <t>21:0571:000514</t>
  </si>
  <si>
    <t>21:0082:000433</t>
  </si>
  <si>
    <t>21:0082:000433:0001:0001:00</t>
  </si>
  <si>
    <t>064B  :843087:00:------:--</t>
  </si>
  <si>
    <t>21:0571:000515</t>
  </si>
  <si>
    <t>21:0082:000434</t>
  </si>
  <si>
    <t>21:0082:000434:0001:0001:00</t>
  </si>
  <si>
    <t>064B  :843088:00:------:--</t>
  </si>
  <si>
    <t>21:0571:000516</t>
  </si>
  <si>
    <t>21:0082:000435</t>
  </si>
  <si>
    <t>21:0082:000435:0001:0001:00</t>
  </si>
  <si>
    <t>064B  :843089:00:------:--</t>
  </si>
  <si>
    <t>21:0571:000517</t>
  </si>
  <si>
    <t>21:0082:000436</t>
  </si>
  <si>
    <t>21:0082:000436:0001:0001:00</t>
  </si>
  <si>
    <t>064B  :843090:00:------:--</t>
  </si>
  <si>
    <t>21:0571:000518</t>
  </si>
  <si>
    <t>21:0082:000437</t>
  </si>
  <si>
    <t>21:0082:000437:0001:0001:00</t>
  </si>
  <si>
    <t>064B  :843091:00:------:--</t>
  </si>
  <si>
    <t>21:0571:000519</t>
  </si>
  <si>
    <t>21:0082:000438</t>
  </si>
  <si>
    <t>21:0082:000438:0001:0001:00</t>
  </si>
  <si>
    <t>064B  :843092:00:------:--</t>
  </si>
  <si>
    <t>21:0571:000520</t>
  </si>
  <si>
    <t>21:0082:000439</t>
  </si>
  <si>
    <t>21:0082:000439:0001:0001:00</t>
  </si>
  <si>
    <t>064B  :843093:00:------:--</t>
  </si>
  <si>
    <t>21:0571:000521</t>
  </si>
  <si>
    <t>21:0082:000440</t>
  </si>
  <si>
    <t>21:0082:000440:0001:0001:00</t>
  </si>
  <si>
    <t>064B  :843094:00:------:--</t>
  </si>
  <si>
    <t>21:0571:000522</t>
  </si>
  <si>
    <t>21:0082:000441</t>
  </si>
  <si>
    <t>21:0082:000441:0001:0001:00</t>
  </si>
  <si>
    <t>064B  :843095:00:------:--</t>
  </si>
  <si>
    <t>21:0571:000523</t>
  </si>
  <si>
    <t>21:0082:000442</t>
  </si>
  <si>
    <t>21:0082:000442:0001:0001:00</t>
  </si>
  <si>
    <t>064B  :843096:00:------:--</t>
  </si>
  <si>
    <t>21:0571:000524</t>
  </si>
  <si>
    <t>21:0082:000443</t>
  </si>
  <si>
    <t>21:0082:000443:0001:0001:00</t>
  </si>
  <si>
    <t>064B  :843097:00:------:--</t>
  </si>
  <si>
    <t>21:0571:000525</t>
  </si>
  <si>
    <t>21:0082:000444</t>
  </si>
  <si>
    <t>21:0082:000444:0001:0001:00</t>
  </si>
  <si>
    <t>064B  :843098:00:------:--</t>
  </si>
  <si>
    <t>21:0571:000526</t>
  </si>
  <si>
    <t>21:0082:000445</t>
  </si>
  <si>
    <t>21:0082:000445:0001:0001:00</t>
  </si>
  <si>
    <t>064B  :843099:00:------:--</t>
  </si>
  <si>
    <t>21:0571:000527</t>
  </si>
  <si>
    <t>21:0082:000446</t>
  </si>
  <si>
    <t>21:0082:000446:0001:0001:00</t>
  </si>
  <si>
    <t>064B  :843100:00:------:--</t>
  </si>
  <si>
    <t>21:0571:000528</t>
  </si>
  <si>
    <t>21:0082:000447</t>
  </si>
  <si>
    <t>21:0082:000447:0001:0001:00</t>
  </si>
  <si>
    <t>064B  :843101:80:843102:10</t>
  </si>
  <si>
    <t>21:0571:000529</t>
  </si>
  <si>
    <t>21:0082:000448</t>
  </si>
  <si>
    <t>21:0082:000448:0001:0001:02</t>
  </si>
  <si>
    <t>064B  :843102:10:------:--</t>
  </si>
  <si>
    <t>21:0571:000530</t>
  </si>
  <si>
    <t>21:0082:000448:0001:0001:01</t>
  </si>
  <si>
    <t>064B  :843103:20:843102:10</t>
  </si>
  <si>
    <t>21:0571:000531</t>
  </si>
  <si>
    <t>21:0082:000448:0002:0001:00</t>
  </si>
  <si>
    <t>064B  :843104:00:------:--</t>
  </si>
  <si>
    <t>21:0571:000532</t>
  </si>
  <si>
    <t>21:0082:000449</t>
  </si>
  <si>
    <t>21:0082:000449:0001:0001:00</t>
  </si>
  <si>
    <t>064B  :843105:00:------:--</t>
  </si>
  <si>
    <t>21:0571:000533</t>
  </si>
  <si>
    <t>21:0082:000450</t>
  </si>
  <si>
    <t>21:0082:000450:0001:0001:00</t>
  </si>
  <si>
    <t>064B  :843106:00:------:--</t>
  </si>
  <si>
    <t>21:0571:000534</t>
  </si>
  <si>
    <t>21:0082:000451</t>
  </si>
  <si>
    <t>21:0082:000451:0001:0001:00</t>
  </si>
  <si>
    <t>064B  :843107:00:------:--</t>
  </si>
  <si>
    <t>21:0571:000535</t>
  </si>
  <si>
    <t>21:0082:000452</t>
  </si>
  <si>
    <t>21:0082:000452:0001:0001:00</t>
  </si>
  <si>
    <t>064B  :843108:00:------:--</t>
  </si>
  <si>
    <t>21:0571:000536</t>
  </si>
  <si>
    <t>21:0082:000453</t>
  </si>
  <si>
    <t>21:0082:000453:0001:0001:00</t>
  </si>
  <si>
    <t>064B  :843109:9P:------:--</t>
  </si>
  <si>
    <t>21:0571:000537</t>
  </si>
  <si>
    <t>064B  :843110:00:------:--</t>
  </si>
  <si>
    <t>21:0571:000538</t>
  </si>
  <si>
    <t>21:0082:000454</t>
  </si>
  <si>
    <t>21:0082:000454:0001:0001:00</t>
  </si>
  <si>
    <t>064B  :843111:00:------:--</t>
  </si>
  <si>
    <t>21:0571:000539</t>
  </si>
  <si>
    <t>21:0082:000455</t>
  </si>
  <si>
    <t>21:0082:000455:0001:0001:00</t>
  </si>
  <si>
    <t>064B  :843112:00:------:--</t>
  </si>
  <si>
    <t>21:0571:000540</t>
  </si>
  <si>
    <t>21:0082:000456</t>
  </si>
  <si>
    <t>21:0082:000456:0001:0001:00</t>
  </si>
  <si>
    <t>064B  :843113:00:------:--</t>
  </si>
  <si>
    <t>21:0571:000541</t>
  </si>
  <si>
    <t>21:0082:000457</t>
  </si>
  <si>
    <t>21:0082:000457:0001:0001:00</t>
  </si>
  <si>
    <t>064B  :843114:00:------:--</t>
  </si>
  <si>
    <t>21:0571:000542</t>
  </si>
  <si>
    <t>21:0082:000458</t>
  </si>
  <si>
    <t>21:0082:000458:0001:0001:00</t>
  </si>
  <si>
    <t>064B  :843115:00:------:--</t>
  </si>
  <si>
    <t>21:0571:000543</t>
  </si>
  <si>
    <t>21:0082:000459</t>
  </si>
  <si>
    <t>21:0082:000459:0001:0001:00</t>
  </si>
  <si>
    <t>064B  :843116:00:------:--</t>
  </si>
  <si>
    <t>21:0571:000544</t>
  </si>
  <si>
    <t>21:0082:000460</t>
  </si>
  <si>
    <t>21:0082:000460:0001:0001:00</t>
  </si>
  <si>
    <t>064B  :843117:00:------:--</t>
  </si>
  <si>
    <t>21:0571:000545</t>
  </si>
  <si>
    <t>21:0082:000461</t>
  </si>
  <si>
    <t>21:0082:000461:0001:0001:00</t>
  </si>
  <si>
    <t>064B  :843118:00:------:--</t>
  </si>
  <si>
    <t>21:0571:000546</t>
  </si>
  <si>
    <t>21:0082:000462</t>
  </si>
  <si>
    <t>21:0082:000462:0001:0001:00</t>
  </si>
  <si>
    <t>064B  :843119:00:------:--</t>
  </si>
  <si>
    <t>21:0571:000547</t>
  </si>
  <si>
    <t>21:0082:000463</t>
  </si>
  <si>
    <t>21:0082:000463:0001:0001:00</t>
  </si>
  <si>
    <t>064B  :843120:00:------:--</t>
  </si>
  <si>
    <t>21:0571:000548</t>
  </si>
  <si>
    <t>21:0082:000464</t>
  </si>
  <si>
    <t>21:0082:000464:0001:0001:00</t>
  </si>
  <si>
    <t>064B  :843121:80:843124:20</t>
  </si>
  <si>
    <t>21:0571:000549</t>
  </si>
  <si>
    <t>21:0082:000466</t>
  </si>
  <si>
    <t>21:0082:000466:0002:0001:02</t>
  </si>
  <si>
    <t>064B  :843122:00:------:--</t>
  </si>
  <si>
    <t>21:0571:000550</t>
  </si>
  <si>
    <t>21:0082:000465</t>
  </si>
  <si>
    <t>21:0082:000465:0001:0001:00</t>
  </si>
  <si>
    <t>064B  :843123:10:------:--</t>
  </si>
  <si>
    <t>21:0571:000551</t>
  </si>
  <si>
    <t>21:0082:000466:0001:0001:00</t>
  </si>
  <si>
    <t>064B  :843124:20:843123:10</t>
  </si>
  <si>
    <t>21:0571:000552</t>
  </si>
  <si>
    <t>21:0082:000466:0002:0001:01</t>
  </si>
  <si>
    <t>064B  :843125:00:------:--</t>
  </si>
  <si>
    <t>21:0571:000553</t>
  </si>
  <si>
    <t>21:0082:000467</t>
  </si>
  <si>
    <t>21:0082:000467:0001:0001:00</t>
  </si>
  <si>
    <t>064B  :843126:00:------:--</t>
  </si>
  <si>
    <t>21:0571:000554</t>
  </si>
  <si>
    <t>21:0082:000468</t>
  </si>
  <si>
    <t>21:0082:000468:0001:0001:00</t>
  </si>
  <si>
    <t>064B  :843127:00:------:--</t>
  </si>
  <si>
    <t>21:0571:000555</t>
  </si>
  <si>
    <t>21:0082:000469</t>
  </si>
  <si>
    <t>21:0082:000469:0001:0001:00</t>
  </si>
  <si>
    <t>064B  :843128:00:------:--</t>
  </si>
  <si>
    <t>21:0571:000556</t>
  </si>
  <si>
    <t>21:0082:000470</t>
  </si>
  <si>
    <t>21:0082:000470:0001:0001:00</t>
  </si>
  <si>
    <t>064B  :843129:00:------:--</t>
  </si>
  <si>
    <t>21:0571:000557</t>
  </si>
  <si>
    <t>21:0082:000471</t>
  </si>
  <si>
    <t>21:0082:000471:0001:0001:00</t>
  </si>
  <si>
    <t>064B  :843130:00:------:--</t>
  </si>
  <si>
    <t>21:0571:000558</t>
  </si>
  <si>
    <t>21:0082:000472</t>
  </si>
  <si>
    <t>21:0082:000472:0001:0001:00</t>
  </si>
  <si>
    <t>064B  :843131:00:------:--</t>
  </si>
  <si>
    <t>21:0571:000559</t>
  </si>
  <si>
    <t>21:0082:000473</t>
  </si>
  <si>
    <t>21:0082:000473:0001:0001:00</t>
  </si>
  <si>
    <t>064B  :843132:00:------:--</t>
  </si>
  <si>
    <t>21:0571:000560</t>
  </si>
  <si>
    <t>21:0082:000474</t>
  </si>
  <si>
    <t>21:0082:000474:0001:0001:00</t>
  </si>
  <si>
    <t>064B  :843133:00:------:--</t>
  </si>
  <si>
    <t>21:0571:000561</t>
  </si>
  <si>
    <t>21:0082:000475</t>
  </si>
  <si>
    <t>21:0082:000475:0001:0001:00</t>
  </si>
  <si>
    <t>064B  :843134:00:------:--</t>
  </si>
  <si>
    <t>21:0571:000562</t>
  </si>
  <si>
    <t>21:0082:000476</t>
  </si>
  <si>
    <t>21:0082:000476:0001:0001:00</t>
  </si>
  <si>
    <t>064B  :843135:00:------:--</t>
  </si>
  <si>
    <t>21:0571:000563</t>
  </si>
  <si>
    <t>21:0082:000477</t>
  </si>
  <si>
    <t>21:0082:000477:0001:0001:00</t>
  </si>
  <si>
    <t>064B  :843136:00:------:--</t>
  </si>
  <si>
    <t>21:0571:000564</t>
  </si>
  <si>
    <t>21:0082:000478</t>
  </si>
  <si>
    <t>21:0082:000478:0001:0001:00</t>
  </si>
  <si>
    <t>064B  :843137:00:------:--</t>
  </si>
  <si>
    <t>21:0571:000565</t>
  </si>
  <si>
    <t>21:0082:000479</t>
  </si>
  <si>
    <t>21:0082:000479:0001:0001:00</t>
  </si>
  <si>
    <t>064B  :843138:00:------:--</t>
  </si>
  <si>
    <t>21:0571:000566</t>
  </si>
  <si>
    <t>21:0082:000480</t>
  </si>
  <si>
    <t>21:0082:000480:0001:0001:00</t>
  </si>
  <si>
    <t>064B  :843139:9M:------:--</t>
  </si>
  <si>
    <t>21:0571:000567</t>
  </si>
  <si>
    <t>064B  :843140:00:------:--</t>
  </si>
  <si>
    <t>21:0571:000568</t>
  </si>
  <si>
    <t>21:0082:000481</t>
  </si>
  <si>
    <t>21:0082:000481:0001:0001:00</t>
  </si>
  <si>
    <t>064B  :843141:80:843143:10</t>
  </si>
  <si>
    <t>21:0571:000569</t>
  </si>
  <si>
    <t>21:0082:000483</t>
  </si>
  <si>
    <t>21:0082:000483:0001:0001:02</t>
  </si>
  <si>
    <t>064B  :843142:00:------:--</t>
  </si>
  <si>
    <t>21:0571:000570</t>
  </si>
  <si>
    <t>21:0082:000482</t>
  </si>
  <si>
    <t>21:0082:000482:0001:0001:00</t>
  </si>
  <si>
    <t>064B  :843143:10:------:--</t>
  </si>
  <si>
    <t>21:0571:000571</t>
  </si>
  <si>
    <t>21:0082:000483:0001:0001:01</t>
  </si>
  <si>
    <t>064B  :843144:20:843143:10</t>
  </si>
  <si>
    <t>21:0571:000572</t>
  </si>
  <si>
    <t>21:0082:000483:0002:0001:00</t>
  </si>
  <si>
    <t>064B  :843145:00:------:--</t>
  </si>
  <si>
    <t>21:0571:000573</t>
  </si>
  <si>
    <t>21:0082:000484</t>
  </si>
  <si>
    <t>21:0082:000484:0001:0001:00</t>
  </si>
  <si>
    <t>064B  :843146:00:------:--</t>
  </si>
  <si>
    <t>21:0571:000574</t>
  </si>
  <si>
    <t>21:0082:000485</t>
  </si>
  <si>
    <t>21:0082:000485:0001:0001:00</t>
  </si>
  <si>
    <t>064B  :843147:00:------:--</t>
  </si>
  <si>
    <t>21:0571:000575</t>
  </si>
  <si>
    <t>21:0082:000486</t>
  </si>
  <si>
    <t>21:0082:000486:0001:0001:00</t>
  </si>
  <si>
    <t>064B  :843148:00:------:--</t>
  </si>
  <si>
    <t>21:0571:000576</t>
  </si>
  <si>
    <t>21:0082:000487</t>
  </si>
  <si>
    <t>21:0082:000487:0001:0001:00</t>
  </si>
  <si>
    <t>064B  :843149:00:------:--</t>
  </si>
  <si>
    <t>21:0571:000577</t>
  </si>
  <si>
    <t>21:0082:000488</t>
  </si>
  <si>
    <t>21:0082:000488:0001:0001:00</t>
  </si>
  <si>
    <t>064B  :843150:00:------:--</t>
  </si>
  <si>
    <t>21:0571:000578</t>
  </si>
  <si>
    <t>21:0082:000489</t>
  </si>
  <si>
    <t>21:0082:000489:0001:0001:00</t>
  </si>
  <si>
    <t>064B  :843151:00:------:--</t>
  </si>
  <si>
    <t>21:0571:000579</t>
  </si>
  <si>
    <t>21:0082:000490</t>
  </si>
  <si>
    <t>21:0082:000490:0001:0001:00</t>
  </si>
  <si>
    <t>064B  :843152:00:------:--</t>
  </si>
  <si>
    <t>21:0571:000580</t>
  </si>
  <si>
    <t>21:0082:000491</t>
  </si>
  <si>
    <t>21:0082:000491:0001:0001:00</t>
  </si>
  <si>
    <t>064B  :843153:00:------:--</t>
  </si>
  <si>
    <t>21:0571:000581</t>
  </si>
  <si>
    <t>21:0082:000492</t>
  </si>
  <si>
    <t>21:0082:000492:0001:0001:00</t>
  </si>
  <si>
    <t>064B  :843154:00:------:--</t>
  </si>
  <si>
    <t>21:0571:000582</t>
  </si>
  <si>
    <t>21:0082:000493</t>
  </si>
  <si>
    <t>21:0082:000493:0001:0001:00</t>
  </si>
  <si>
    <t>064B  :843155:00:------:--</t>
  </si>
  <si>
    <t>21:0571:000583</t>
  </si>
  <si>
    <t>21:0082:000494</t>
  </si>
  <si>
    <t>21:0082:000494:0001:0001:00</t>
  </si>
  <si>
    <t>064B  :843156:00:------:--</t>
  </si>
  <si>
    <t>21:0571:000584</t>
  </si>
  <si>
    <t>21:0082:000495</t>
  </si>
  <si>
    <t>21:0082:000495:0001:0001:00</t>
  </si>
  <si>
    <t>064B  :843157:00:------:--</t>
  </si>
  <si>
    <t>21:0571:000585</t>
  </si>
  <si>
    <t>21:0082:000496</t>
  </si>
  <si>
    <t>21:0082:000496:0001:0001:00</t>
  </si>
  <si>
    <t>064B  :843158:00:------:--</t>
  </si>
  <si>
    <t>21:0571:000586</t>
  </si>
  <si>
    <t>21:0082:000497</t>
  </si>
  <si>
    <t>21:0082:000497:0001:0001:00</t>
  </si>
  <si>
    <t>064B  :843159:9M:------:--</t>
  </si>
  <si>
    <t>21:0571:000587</t>
  </si>
  <si>
    <t>064B  :843160:00:------:--</t>
  </si>
  <si>
    <t>21:0571:000588</t>
  </si>
  <si>
    <t>21:0082:000498</t>
  </si>
  <si>
    <t>21:0082:000498:0001:0001:00</t>
  </si>
  <si>
    <t>064B  :843161:80:843162:10</t>
  </si>
  <si>
    <t>21:0571:000589</t>
  </si>
  <si>
    <t>21:0082:000499</t>
  </si>
  <si>
    <t>21:0082:000499:0001:0001:02</t>
  </si>
  <si>
    <t>064B  :843162:10:------:--</t>
  </si>
  <si>
    <t>21:0571:000590</t>
  </si>
  <si>
    <t>21:0082:000499:0001:0001:01</t>
  </si>
  <si>
    <t>064B  :843163:20:843162:10</t>
  </si>
  <si>
    <t>21:0571:000591</t>
  </si>
  <si>
    <t>21:0082:000499:0002:0001:00</t>
  </si>
  <si>
    <t>064B  :843164:00:------:--</t>
  </si>
  <si>
    <t>21:0571:000592</t>
  </si>
  <si>
    <t>21:0082:000500</t>
  </si>
  <si>
    <t>21:0082:000500:0001:0001:00</t>
  </si>
  <si>
    <t>064B  :843165:00:------:--</t>
  </si>
  <si>
    <t>21:0571:000593</t>
  </si>
  <si>
    <t>21:0082:000501</t>
  </si>
  <si>
    <t>21:0082:000501:0001:0001:00</t>
  </si>
  <si>
    <t>064B  :843166:00:------:--</t>
  </si>
  <si>
    <t>21:0571:000594</t>
  </si>
  <si>
    <t>21:0082:000502</t>
  </si>
  <si>
    <t>21:0082:000502:0001:0001:00</t>
  </si>
  <si>
    <t>064B  :843167:00:------:--</t>
  </si>
  <si>
    <t>21:0571:000595</t>
  </si>
  <si>
    <t>21:0082:000503</t>
  </si>
  <si>
    <t>21:0082:000503:0001:0001:00</t>
  </si>
  <si>
    <t>064B  :843168:00:------:--</t>
  </si>
  <si>
    <t>21:0571:000596</t>
  </si>
  <si>
    <t>21:0082:000504</t>
  </si>
  <si>
    <t>21:0082:000504:0001:0001:00</t>
  </si>
  <si>
    <t>064B  :843169:00:------:--</t>
  </si>
  <si>
    <t>21:0571:000597</t>
  </si>
  <si>
    <t>21:0082:000505</t>
  </si>
  <si>
    <t>21:0082:000505:0001:0001:00</t>
  </si>
  <si>
    <t>064B  :843170:00:------:--</t>
  </si>
  <si>
    <t>21:0571:000598</t>
  </si>
  <si>
    <t>21:0082:000506</t>
  </si>
  <si>
    <t>21:0082:000506:0001:0001:00</t>
  </si>
  <si>
    <t>064B  :843171:00:------:--</t>
  </si>
  <si>
    <t>21:0571:000599</t>
  </si>
  <si>
    <t>21:0082:000507</t>
  </si>
  <si>
    <t>21:0082:000507:0001:0001:00</t>
  </si>
  <si>
    <t>064B  :843172:00:------:--</t>
  </si>
  <si>
    <t>21:0571:000600</t>
  </si>
  <si>
    <t>21:0082:000508</t>
  </si>
  <si>
    <t>21:0082:000508:0001:0001:00</t>
  </si>
  <si>
    <t>064B  :843173:00:------:--</t>
  </si>
  <si>
    <t>21:0571:000601</t>
  </si>
  <si>
    <t>21:0082:000509</t>
  </si>
  <si>
    <t>21:0082:000509:0001:0001:00</t>
  </si>
  <si>
    <t>064B  :843174:00:------:--</t>
  </si>
  <si>
    <t>21:0571:000602</t>
  </si>
  <si>
    <t>21:0082:000510</t>
  </si>
  <si>
    <t>21:0082:000510:0001:0001:00</t>
  </si>
  <si>
    <t>064B  :843175:9P:------:--</t>
  </si>
  <si>
    <t>21:0571:000603</t>
  </si>
  <si>
    <t>064B  :843176:00:------:--</t>
  </si>
  <si>
    <t>21:0571:000604</t>
  </si>
  <si>
    <t>21:0082:000511</t>
  </si>
  <si>
    <t>21:0082:000511:0001:0001:00</t>
  </si>
  <si>
    <t>064B  :843177:00:------:--</t>
  </si>
  <si>
    <t>21:0571:000605</t>
  </si>
  <si>
    <t>21:0082:000512</t>
  </si>
  <si>
    <t>21:0082:000512:0001:0001:00</t>
  </si>
  <si>
    <t>064B  :843178:00:------:--</t>
  </si>
  <si>
    <t>21:0571:000606</t>
  </si>
  <si>
    <t>21:0082:000513</t>
  </si>
  <si>
    <t>21:0082:000513:0001:0001:00</t>
  </si>
  <si>
    <t>064B  :843179:00:------:--</t>
  </si>
  <si>
    <t>21:0571:000607</t>
  </si>
  <si>
    <t>21:0082:000514</t>
  </si>
  <si>
    <t>21:0082:000514:0001:0001:00</t>
  </si>
  <si>
    <t>064B  :843180:00:------:--</t>
  </si>
  <si>
    <t>21:0571:000608</t>
  </si>
  <si>
    <t>21:0082:000515</t>
  </si>
  <si>
    <t>21:0082:000515:0001:0001:00</t>
  </si>
  <si>
    <t>064B  :843181:80:843183:10</t>
  </si>
  <si>
    <t>21:0571:000609</t>
  </si>
  <si>
    <t>21:0082:000516</t>
  </si>
  <si>
    <t>21:0082:000516:0001:0001:02</t>
  </si>
  <si>
    <t>064B  :843182:9M:------:--</t>
  </si>
  <si>
    <t>21:0571:000610</t>
  </si>
  <si>
    <t>064B  :843183:10:------:--</t>
  </si>
  <si>
    <t>21:0571:000611</t>
  </si>
  <si>
    <t>21:0082:000516:0001:0001:01</t>
  </si>
  <si>
    <t>064B  :843184:20:843183:10</t>
  </si>
  <si>
    <t>21:0571:000612</t>
  </si>
  <si>
    <t>21:0082:000516:0002:0001:00</t>
  </si>
  <si>
    <t>064B  :843185:00:------:--</t>
  </si>
  <si>
    <t>21:0571:000613</t>
  </si>
  <si>
    <t>21:0082:000517</t>
  </si>
  <si>
    <t>21:0082:000517:0001:0001:00</t>
  </si>
  <si>
    <t>064B  :843186:00:------:--</t>
  </si>
  <si>
    <t>21:0571:000614</t>
  </si>
  <si>
    <t>21:0082:000518</t>
  </si>
  <si>
    <t>21:0082:000518:0001:0001:00</t>
  </si>
  <si>
    <t>064B  :843187:00:------:--</t>
  </si>
  <si>
    <t>21:0571:000615</t>
  </si>
  <si>
    <t>21:0082:000519</t>
  </si>
  <si>
    <t>21:0082:000519:0001:0001:00</t>
  </si>
  <si>
    <t>064B  :843188:00:------:--</t>
  </si>
  <si>
    <t>21:0571:000616</t>
  </si>
  <si>
    <t>21:0082:000520</t>
  </si>
  <si>
    <t>21:0082:000520:0001:0001:00</t>
  </si>
  <si>
    <t>064B  :843189:00:------:--</t>
  </si>
  <si>
    <t>21:0571:000617</t>
  </si>
  <si>
    <t>21:0082:000521</t>
  </si>
  <si>
    <t>21:0082:000521:0001:0001:00</t>
  </si>
  <si>
    <t>064B  :843190:00:------:--</t>
  </si>
  <si>
    <t>21:0571:000618</t>
  </si>
  <si>
    <t>21:0082:000522</t>
  </si>
  <si>
    <t>21:0082:000522:0001:0001:00</t>
  </si>
  <si>
    <t>064B  :843191:00:------:--</t>
  </si>
  <si>
    <t>21:0571:000619</t>
  </si>
  <si>
    <t>21:0082:000523</t>
  </si>
  <si>
    <t>21:0082:000523:0001:0001:00</t>
  </si>
  <si>
    <t>064B  :843192:00:------:--</t>
  </si>
  <si>
    <t>21:0571:000620</t>
  </si>
  <si>
    <t>21:0082:000524</t>
  </si>
  <si>
    <t>21:0082:000524:0001:0001:00</t>
  </si>
  <si>
    <t>064B  :843193:00:------:--</t>
  </si>
  <si>
    <t>21:0571:000621</t>
  </si>
  <si>
    <t>21:0082:000525</t>
  </si>
  <si>
    <t>21:0082:000525:0001:0001:00</t>
  </si>
  <si>
    <t>064B  :843194:00:------:--</t>
  </si>
  <si>
    <t>21:0571:000622</t>
  </si>
  <si>
    <t>21:0082:000526</t>
  </si>
  <si>
    <t>21:0082:000526:0001:0001:00</t>
  </si>
  <si>
    <t>064B  :843195:00:------:--</t>
  </si>
  <si>
    <t>21:0571:000623</t>
  </si>
  <si>
    <t>21:0082:000527</t>
  </si>
  <si>
    <t>21:0082:000527:0001:0001:00</t>
  </si>
  <si>
    <t>064B  :843196:00:------:--</t>
  </si>
  <si>
    <t>21:0571:000624</t>
  </si>
  <si>
    <t>21:0082:000528</t>
  </si>
  <si>
    <t>21:0082:000528:0001:0001:00</t>
  </si>
  <si>
    <t>064B  :843197:00:------:--</t>
  </si>
  <si>
    <t>21:0571:000625</t>
  </si>
  <si>
    <t>21:0082:000529</t>
  </si>
  <si>
    <t>21:0082:000529:0001:0001:00</t>
  </si>
  <si>
    <t>064B  :843198:00:------:--</t>
  </si>
  <si>
    <t>21:0571:000626</t>
  </si>
  <si>
    <t>21:0082:000530</t>
  </si>
  <si>
    <t>21:0082:000530:0001:0001:00</t>
  </si>
  <si>
    <t>064B  :843199:00:------:--</t>
  </si>
  <si>
    <t>21:0571:000627</t>
  </si>
  <si>
    <t>21:0082:000531</t>
  </si>
  <si>
    <t>21:0082:000531:0001:0001:00</t>
  </si>
  <si>
    <t>064B  :843200:00:------:--</t>
  </si>
  <si>
    <t>21:0571:000628</t>
  </si>
  <si>
    <t>21:0082:000532</t>
  </si>
  <si>
    <t>21:0082:000532:0001:0001:00</t>
  </si>
  <si>
    <t>064B  :843201:80:843205:20</t>
  </si>
  <si>
    <t>21:0571:000629</t>
  </si>
  <si>
    <t>21:0082:000534</t>
  </si>
  <si>
    <t>21:0082:000534:0002:0001:02</t>
  </si>
  <si>
    <t>064B  :843202:00:------:--</t>
  </si>
  <si>
    <t>21:0571:000630</t>
  </si>
  <si>
    <t>21:0082:000533</t>
  </si>
  <si>
    <t>21:0082:000533:0001:0001:00</t>
  </si>
  <si>
    <t>064B  :843203:10:------:--</t>
  </si>
  <si>
    <t>21:0571:000631</t>
  </si>
  <si>
    <t>21:0082:000534:0001:0001:00</t>
  </si>
  <si>
    <t>064B  :843204:9M:------:--</t>
  </si>
  <si>
    <t>21:0571:000632</t>
  </si>
  <si>
    <t>064B  :843205:20:843203:10</t>
  </si>
  <si>
    <t>21:0571:000633</t>
  </si>
  <si>
    <t>21:0082:000534:0002:0001:01</t>
  </si>
  <si>
    <t>064B  :843206:00:------:--</t>
  </si>
  <si>
    <t>21:0571:000634</t>
  </si>
  <si>
    <t>21:0082:000535</t>
  </si>
  <si>
    <t>21:0082:000535:0001:0001:00</t>
  </si>
  <si>
    <t>064B  :843207:00:------:--</t>
  </si>
  <si>
    <t>21:0571:000635</t>
  </si>
  <si>
    <t>21:0082:000536</t>
  </si>
  <si>
    <t>21:0082:000536:0001:0001:00</t>
  </si>
  <si>
    <t>064B  :843208:00:------:--</t>
  </si>
  <si>
    <t>21:0571:000636</t>
  </si>
  <si>
    <t>21:0082:000537</t>
  </si>
  <si>
    <t>21:0082:000537:0001:0001:00</t>
  </si>
  <si>
    <t>064B  :843209:00:------:--</t>
  </si>
  <si>
    <t>21:0571:000637</t>
  </si>
  <si>
    <t>21:0082:000538</t>
  </si>
  <si>
    <t>21:0082:000538:0001:0001:00</t>
  </si>
  <si>
    <t>064B  :843210:00:------:--</t>
  </si>
  <si>
    <t>21:0571:000638</t>
  </si>
  <si>
    <t>21:0082:000539</t>
  </si>
  <si>
    <t>21:0082:000539:0001:0001:00</t>
  </si>
  <si>
    <t>064B  :843211:00:------:--</t>
  </si>
  <si>
    <t>21:0571:000639</t>
  </si>
  <si>
    <t>21:0082:000540</t>
  </si>
  <si>
    <t>21:0082:000540:0001:0001:00</t>
  </si>
  <si>
    <t>064B  :843212:00:------:--</t>
  </si>
  <si>
    <t>21:0571:000640</t>
  </si>
  <si>
    <t>21:0082:000541</t>
  </si>
  <si>
    <t>21:0082:000541:0001:0001:00</t>
  </si>
  <si>
    <t>064B  :843213:00:------:--</t>
  </si>
  <si>
    <t>21:0571:000641</t>
  </si>
  <si>
    <t>21:0082:000542</t>
  </si>
  <si>
    <t>21:0082:000542:0001:0001:00</t>
  </si>
  <si>
    <t>064B  :843214:00:------:--</t>
  </si>
  <si>
    <t>21:0571:000642</t>
  </si>
  <si>
    <t>21:0082:000543</t>
  </si>
  <si>
    <t>21:0082:000543:0001:0001:00</t>
  </si>
  <si>
    <t>064B  :843215:00:------:--</t>
  </si>
  <si>
    <t>21:0571:000643</t>
  </si>
  <si>
    <t>21:0082:000544</t>
  </si>
  <si>
    <t>21:0082:000544:0001:0001:00</t>
  </si>
  <si>
    <t>064B  :843216:00:------:--</t>
  </si>
  <si>
    <t>21:0571:000644</t>
  </si>
  <si>
    <t>21:0082:000545</t>
  </si>
  <si>
    <t>21:0082:000545:0001:0001:00</t>
  </si>
  <si>
    <t>064B  :843217:00:------:--</t>
  </si>
  <si>
    <t>21:0571:000645</t>
  </si>
  <si>
    <t>21:0082:000546</t>
  </si>
  <si>
    <t>21:0082:000546:0001:0001:00</t>
  </si>
  <si>
    <t>064B  :843218:00:------:--</t>
  </si>
  <si>
    <t>21:0571:000646</t>
  </si>
  <si>
    <t>21:0082:000547</t>
  </si>
  <si>
    <t>21:0082:000547:0001:0001:00</t>
  </si>
  <si>
    <t>064B  :843219:00:------:--</t>
  </si>
  <si>
    <t>21:0571:000647</t>
  </si>
  <si>
    <t>21:0082:000548</t>
  </si>
  <si>
    <t>21:0082:000548:0001:0001:00</t>
  </si>
  <si>
    <t>064B  :843220:00:------:--</t>
  </si>
  <si>
    <t>21:0571:000648</t>
  </si>
  <si>
    <t>21:0082:000549</t>
  </si>
  <si>
    <t>21:0082:000549:0001:0001:00</t>
  </si>
  <si>
    <t>064B  :843221:80:843224:20</t>
  </si>
  <si>
    <t>21:0571:000649</t>
  </si>
  <si>
    <t>21:0082:000551</t>
  </si>
  <si>
    <t>21:0082:000551:0002:0001:02</t>
  </si>
  <si>
    <t>064B  :843222:00:------:--</t>
  </si>
  <si>
    <t>21:0571:000650</t>
  </si>
  <si>
    <t>21:0082:000550</t>
  </si>
  <si>
    <t>21:0082:000550:0001:0001:00</t>
  </si>
  <si>
    <t>064B  :843223:10:------:--</t>
  </si>
  <si>
    <t>21:0571:000651</t>
  </si>
  <si>
    <t>21:0082:000551:0001:0001:00</t>
  </si>
  <si>
    <t>064B  :843224:20:843223:10</t>
  </si>
  <si>
    <t>21:0571:000652</t>
  </si>
  <si>
    <t>21:0082:000551:0002:0001:01</t>
  </si>
  <si>
    <t>064B  :843225:00:------:--</t>
  </si>
  <si>
    <t>21:0571:000653</t>
  </si>
  <si>
    <t>21:0082:000552</t>
  </si>
  <si>
    <t>21:0082:000552:0001:0001:00</t>
  </si>
  <si>
    <t>064B  :843226:00:------:--</t>
  </si>
  <si>
    <t>21:0571:000654</t>
  </si>
  <si>
    <t>21:0082:000553</t>
  </si>
  <si>
    <t>21:0082:000553:0001:0001:00</t>
  </si>
  <si>
    <t>064B  :843227:00:------:--</t>
  </si>
  <si>
    <t>21:0571:000655</t>
  </si>
  <si>
    <t>21:0082:000554</t>
  </si>
  <si>
    <t>21:0082:000554:0001:0001:00</t>
  </si>
  <si>
    <t>064B  :843228:00:------:--</t>
  </si>
  <si>
    <t>21:0571:000656</t>
  </si>
  <si>
    <t>21:0082:000555</t>
  </si>
  <si>
    <t>21:0082:000555:0001:0001:00</t>
  </si>
  <si>
    <t>064B  :843229:00:------:--</t>
  </si>
  <si>
    <t>21:0571:000657</t>
  </si>
  <si>
    <t>21:0082:000556</t>
  </si>
  <si>
    <t>21:0082:000556:0001:0001:00</t>
  </si>
  <si>
    <t>064B  :843230:00:------:--</t>
  </si>
  <si>
    <t>21:0571:000658</t>
  </si>
  <si>
    <t>21:0082:000557</t>
  </si>
  <si>
    <t>21:0082:000557:0001:0001:00</t>
  </si>
  <si>
    <t>064B  :843231:00:------:--</t>
  </si>
  <si>
    <t>21:0571:000659</t>
  </si>
  <si>
    <t>21:0082:000558</t>
  </si>
  <si>
    <t>21:0082:000558:0001:0001:00</t>
  </si>
  <si>
    <t>064B  :843232:00:------:--</t>
  </si>
  <si>
    <t>21:0571:000660</t>
  </si>
  <si>
    <t>21:0082:000559</t>
  </si>
  <si>
    <t>21:0082:000559:0001:0001:00</t>
  </si>
  <si>
    <t>064B  :843233:00:------:--</t>
  </si>
  <si>
    <t>21:0571:000661</t>
  </si>
  <si>
    <t>21:0082:000560</t>
  </si>
  <si>
    <t>21:0082:000560:0001:0001:00</t>
  </si>
  <si>
    <t>064B  :843234:00:------:--</t>
  </si>
  <si>
    <t>21:0571:000662</t>
  </si>
  <si>
    <t>21:0082:000561</t>
  </si>
  <si>
    <t>21:0082:000561:0001:0001:00</t>
  </si>
  <si>
    <t>064B  :843235:00:------:--</t>
  </si>
  <si>
    <t>21:0571:000663</t>
  </si>
  <si>
    <t>21:0082:000562</t>
  </si>
  <si>
    <t>21:0082:000562:0001:0001:00</t>
  </si>
  <si>
    <t>064B  :843236:00:------:--</t>
  </si>
  <si>
    <t>21:0571:000664</t>
  </si>
  <si>
    <t>21:0082:000563</t>
  </si>
  <si>
    <t>21:0082:000563:0001:0001:00</t>
  </si>
  <si>
    <t>064B  :843237:00:------:--</t>
  </si>
  <si>
    <t>21:0571:000665</t>
  </si>
  <si>
    <t>21:0082:000564</t>
  </si>
  <si>
    <t>21:0082:000564:0001:0001:00</t>
  </si>
  <si>
    <t>064B  :843238:00:------:--</t>
  </si>
  <si>
    <t>21:0571:000666</t>
  </si>
  <si>
    <t>21:0082:000565</t>
  </si>
  <si>
    <t>21:0082:000565:0001:0001:00</t>
  </si>
  <si>
    <t>064B  :843239:9M:------:--</t>
  </si>
  <si>
    <t>21:0571:000667</t>
  </si>
  <si>
    <t>064B  :843240:00:------:--</t>
  </si>
  <si>
    <t>21:0571:000668</t>
  </si>
  <si>
    <t>21:0082:000566</t>
  </si>
  <si>
    <t>21:0082:000566:0001:0001:00</t>
  </si>
  <si>
    <t>064B  :843241:80:843243:20</t>
  </si>
  <si>
    <t>21:0571:000669</t>
  </si>
  <si>
    <t>21:0082:000567</t>
  </si>
  <si>
    <t>21:0082:000567:0002:0001:02</t>
  </si>
  <si>
    <t>064B  :843242:10:------:--</t>
  </si>
  <si>
    <t>21:0571:000670</t>
  </si>
  <si>
    <t>21:0082:000567:0001:0001:00</t>
  </si>
  <si>
    <t>064B  :843243:20:843242:10</t>
  </si>
  <si>
    <t>21:0571:000671</t>
  </si>
  <si>
    <t>21:0082:000567:0002:0001:01</t>
  </si>
  <si>
    <t>064B  :843244:00:------:--</t>
  </si>
  <si>
    <t>21:0571:000672</t>
  </si>
  <si>
    <t>21:0082:000568</t>
  </si>
  <si>
    <t>21:0082:000568:0001:0001:00</t>
  </si>
  <si>
    <t>064B  :843245:00:------:--</t>
  </si>
  <si>
    <t>21:0571:000673</t>
  </si>
  <si>
    <t>21:0082:000569</t>
  </si>
  <si>
    <t>21:0082:000569:0001:0001:00</t>
  </si>
  <si>
    <t>064B  :843246:00:------:--</t>
  </si>
  <si>
    <t>21:0571:000674</t>
  </si>
  <si>
    <t>21:0082:000570</t>
  </si>
  <si>
    <t>21:0082:000570:0001:0001:00</t>
  </si>
  <si>
    <t>064B  :843247:00:------:--</t>
  </si>
  <si>
    <t>21:0571:000675</t>
  </si>
  <si>
    <t>21:0082:000571</t>
  </si>
  <si>
    <t>21:0082:000571:0001:0001:00</t>
  </si>
  <si>
    <t>064B  :843248:00:------:--</t>
  </si>
  <si>
    <t>21:0571:000676</t>
  </si>
  <si>
    <t>21:0082:000572</t>
  </si>
  <si>
    <t>21:0082:000572:0001:0001:00</t>
  </si>
  <si>
    <t>064B  :843249:00:------:--</t>
  </si>
  <si>
    <t>21:0571:000677</t>
  </si>
  <si>
    <t>21:0082:000573</t>
  </si>
  <si>
    <t>21:0082:000573:0001:0001:00</t>
  </si>
  <si>
    <t>064B  :843250:00:------:--</t>
  </si>
  <si>
    <t>21:0571:000678</t>
  </si>
  <si>
    <t>21:0082:000574</t>
  </si>
  <si>
    <t>21:0082:000574:0001:0001:00</t>
  </si>
  <si>
    <t>064B  :843251:00:------:--</t>
  </si>
  <si>
    <t>21:0571:000679</t>
  </si>
  <si>
    <t>21:0082:000575</t>
  </si>
  <si>
    <t>21:0082:000575:0001:0001:00</t>
  </si>
  <si>
    <t>064B  :843252:00:------:--</t>
  </si>
  <si>
    <t>21:0571:000680</t>
  </si>
  <si>
    <t>21:0082:000576</t>
  </si>
  <si>
    <t>21:0082:000576:0001:0001:00</t>
  </si>
  <si>
    <t>064B  :843253:00:------:--</t>
  </si>
  <si>
    <t>21:0571:000681</t>
  </si>
  <si>
    <t>21:0082:000577</t>
  </si>
  <si>
    <t>21:0082:000577:0001:0001:00</t>
  </si>
  <si>
    <t>064B  :843254:00:------:--</t>
  </si>
  <si>
    <t>21:0571:000682</t>
  </si>
  <si>
    <t>21:0082:000578</t>
  </si>
  <si>
    <t>21:0082:000578:0001:0001:00</t>
  </si>
  <si>
    <t>064B  :843255:00:------:--</t>
  </si>
  <si>
    <t>21:0571:000683</t>
  </si>
  <si>
    <t>21:0082:000579</t>
  </si>
  <si>
    <t>21:0082:000579:0001:0001:00</t>
  </si>
  <si>
    <t>064B  :843256:00:------:--</t>
  </si>
  <si>
    <t>21:0571:000684</t>
  </si>
  <si>
    <t>21:0082:000580</t>
  </si>
  <si>
    <t>21:0082:000580:0001:0001:00</t>
  </si>
  <si>
    <t>064B  :843257:00:------:--</t>
  </si>
  <si>
    <t>21:0571:000685</t>
  </si>
  <si>
    <t>21:0082:000581</t>
  </si>
  <si>
    <t>21:0082:000581:0001:0001:00</t>
  </si>
  <si>
    <t>064B  :843258:00:------:--</t>
  </si>
  <si>
    <t>21:0571:000686</t>
  </si>
  <si>
    <t>21:0082:000582</t>
  </si>
  <si>
    <t>21:0082:000582:0001:0001:00</t>
  </si>
  <si>
    <t>064B  :843259:9P:------:--</t>
  </si>
  <si>
    <t>21:0571:000687</t>
  </si>
  <si>
    <t>064B  :843260:00:------:--</t>
  </si>
  <si>
    <t>21:0571:000688</t>
  </si>
  <si>
    <t>21:0082:000583</t>
  </si>
  <si>
    <t>21:0082:000583:0001:0001:00</t>
  </si>
  <si>
    <t>064B  :843261:80:843263:10</t>
  </si>
  <si>
    <t>21:0571:000689</t>
  </si>
  <si>
    <t>21:0082:000585</t>
  </si>
  <si>
    <t>21:0082:000585:0001:0001:02</t>
  </si>
  <si>
    <t>064B  :843262:00:------:--</t>
  </si>
  <si>
    <t>21:0571:000690</t>
  </si>
  <si>
    <t>21:0082:000584</t>
  </si>
  <si>
    <t>21:0082:000584:0001:0001:00</t>
  </si>
  <si>
    <t>064B  :843263:10:------:--</t>
  </si>
  <si>
    <t>21:0571:000691</t>
  </si>
  <si>
    <t>21:0082:000585:0001:0001:01</t>
  </si>
  <si>
    <t>064B  :843264:20:843263:10</t>
  </si>
  <si>
    <t>21:0571:000692</t>
  </si>
  <si>
    <t>21:0082:000585:0002:0001:00</t>
  </si>
  <si>
    <t>064B  :843265:00:------:--</t>
  </si>
  <si>
    <t>21:0571:000693</t>
  </si>
  <si>
    <t>21:0082:000586</t>
  </si>
  <si>
    <t>21:0082:000586:0001:0001:00</t>
  </si>
  <si>
    <t>064B  :843266:00:------:--</t>
  </si>
  <si>
    <t>21:0571:000694</t>
  </si>
  <si>
    <t>21:0082:000587</t>
  </si>
  <si>
    <t>21:0082:000587:0001:0001:00</t>
  </si>
  <si>
    <t>064B  :843267:00:------:--</t>
  </si>
  <si>
    <t>21:0571:000695</t>
  </si>
  <si>
    <t>21:0082:000588</t>
  </si>
  <si>
    <t>21:0082:000588:0001:0001:00</t>
  </si>
  <si>
    <t>064B  :843268:9P:------:--</t>
  </si>
  <si>
    <t>21:0571:000696</t>
  </si>
  <si>
    <t>064B  :843269:00:------:--</t>
  </si>
  <si>
    <t>21:0571:000697</t>
  </si>
  <si>
    <t>21:0082:000589</t>
  </si>
  <si>
    <t>21:0082:000589:0001:0001:00</t>
  </si>
  <si>
    <t>064B  :843270:00:------:--</t>
  </si>
  <si>
    <t>21:0571:000698</t>
  </si>
  <si>
    <t>21:0082:000590</t>
  </si>
  <si>
    <t>21:0082:000590:0001:0001:00</t>
  </si>
  <si>
    <t>064B  :843271:00:------:--</t>
  </si>
  <si>
    <t>21:0571:000699</t>
  </si>
  <si>
    <t>21:0082:000591</t>
  </si>
  <si>
    <t>21:0082:000591:0001:0001:00</t>
  </si>
  <si>
    <t>064B  :843272:00:------:--</t>
  </si>
  <si>
    <t>21:0571:000700</t>
  </si>
  <si>
    <t>21:0082:000592</t>
  </si>
  <si>
    <t>21:0082:000592:0001:0001:00</t>
  </si>
  <si>
    <t>064B  :843273:00:------:--</t>
  </si>
  <si>
    <t>21:0571:000701</t>
  </si>
  <si>
    <t>21:0082:000593</t>
  </si>
  <si>
    <t>21:0082:000593:0001:0001:00</t>
  </si>
  <si>
    <t>064B  :843274:00:------:--</t>
  </si>
  <si>
    <t>21:0571:000702</t>
  </si>
  <si>
    <t>21:0082:000594</t>
  </si>
  <si>
    <t>21:0082:000594:0001:0001:00</t>
  </si>
  <si>
    <t>064B  :843275:00:------:--</t>
  </si>
  <si>
    <t>21:0571:000703</t>
  </si>
  <si>
    <t>21:0082:000595</t>
  </si>
  <si>
    <t>21:0082:000595:0001:0001:00</t>
  </si>
  <si>
    <t>064B  :843276:00:------:--</t>
  </si>
  <si>
    <t>21:0571:000704</t>
  </si>
  <si>
    <t>21:0082:000596</t>
  </si>
  <si>
    <t>21:0082:000596:0001:0001:00</t>
  </si>
  <si>
    <t>064B  :843277:00:------:--</t>
  </si>
  <si>
    <t>21:0571:000705</t>
  </si>
  <si>
    <t>21:0082:000597</t>
  </si>
  <si>
    <t>21:0082:000597:0001:0001:00</t>
  </si>
  <si>
    <t>064B  :843278:00:------:--</t>
  </si>
  <si>
    <t>21:0571:000706</t>
  </si>
  <si>
    <t>21:0082:000598</t>
  </si>
  <si>
    <t>21:0082:000598:0001:0001:00</t>
  </si>
  <si>
    <t>064B  :843279:00:------:--</t>
  </si>
  <si>
    <t>21:0571:000707</t>
  </si>
  <si>
    <t>21:0082:000599</t>
  </si>
  <si>
    <t>21:0082:000599:0001:0001:00</t>
  </si>
  <si>
    <t>064B  :843280:00:------:--</t>
  </si>
  <si>
    <t>21:0571:000708</t>
  </si>
  <si>
    <t>21:0082:000600</t>
  </si>
  <si>
    <t>21:0082:000600:0001:0001:00</t>
  </si>
  <si>
    <t>064B  :843281:80:843282:10</t>
  </si>
  <si>
    <t>21:0571:000709</t>
  </si>
  <si>
    <t>21:0082:000601</t>
  </si>
  <si>
    <t>21:0082:000601:0001:0001:02</t>
  </si>
  <si>
    <t>064B  :843282:10:------:--</t>
  </si>
  <si>
    <t>21:0571:000710</t>
  </si>
  <si>
    <t>21:0082:000601:0001:0001:01</t>
  </si>
  <si>
    <t>064B  :843283:20:843282:10</t>
  </si>
  <si>
    <t>21:0571:000711</t>
  </si>
  <si>
    <t>21:0082:000601:0002:0001:00</t>
  </si>
  <si>
    <t>064B  :843284:00:------:--</t>
  </si>
  <si>
    <t>21:0571:000712</t>
  </si>
  <si>
    <t>21:0082:000602</t>
  </si>
  <si>
    <t>21:0082:000602:0001:0001:00</t>
  </si>
  <si>
    <t>064B  :843285:00:------:--</t>
  </si>
  <si>
    <t>21:0571:000713</t>
  </si>
  <si>
    <t>21:0082:000603</t>
  </si>
  <si>
    <t>21:0082:000603:0001:0001:00</t>
  </si>
  <si>
    <t>064B  :843286:00:------:--</t>
  </si>
  <si>
    <t>21:0571:000714</t>
  </si>
  <si>
    <t>21:0082:000604</t>
  </si>
  <si>
    <t>21:0082:000604:0001:0001:00</t>
  </si>
  <si>
    <t>064B  :843287:00:------:--</t>
  </si>
  <si>
    <t>21:0571:000715</t>
  </si>
  <si>
    <t>21:0082:000605</t>
  </si>
  <si>
    <t>21:0082:000605:0001:0001:00</t>
  </si>
  <si>
    <t>064B  :843288:00:------:--</t>
  </si>
  <si>
    <t>21:0571:000716</t>
  </si>
  <si>
    <t>21:0082:000606</t>
  </si>
  <si>
    <t>21:0082:000606:0001:0001:00</t>
  </si>
  <si>
    <t>064B  :843289:00:------:--</t>
  </si>
  <si>
    <t>21:0571:000717</t>
  </si>
  <si>
    <t>21:0082:000607</t>
  </si>
  <si>
    <t>21:0082:000607:0001:0001:00</t>
  </si>
  <si>
    <t>064B  :843290:00:------:--</t>
  </si>
  <si>
    <t>21:0571:000718</t>
  </si>
  <si>
    <t>21:0082:000608</t>
  </si>
  <si>
    <t>21:0082:000608:0001:0001:00</t>
  </si>
  <si>
    <t>064B  :843291:9P:------:--</t>
  </si>
  <si>
    <t>21:0571:000719</t>
  </si>
  <si>
    <t>064B  :843292:00:------:--</t>
  </si>
  <si>
    <t>21:0571:000720</t>
  </si>
  <si>
    <t>21:0082:000609</t>
  </si>
  <si>
    <t>21:0082:000609:0001:0001:00</t>
  </si>
  <si>
    <t>064B  :843293:00:------:--</t>
  </si>
  <si>
    <t>21:0571:000721</t>
  </si>
  <si>
    <t>21:0082:000610</t>
  </si>
  <si>
    <t>21:0082:000610:0001:0001:00</t>
  </si>
  <si>
    <t>064B  :843294:00:------:--</t>
  </si>
  <si>
    <t>21:0571:000722</t>
  </si>
  <si>
    <t>21:0082:000611</t>
  </si>
  <si>
    <t>21:0082:000611:0001:0001:00</t>
  </si>
  <si>
    <t>064B  :843295:00:------:--</t>
  </si>
  <si>
    <t>21:0571:000723</t>
  </si>
  <si>
    <t>21:0082:000612</t>
  </si>
  <si>
    <t>21:0082:000612:0001:0001:00</t>
  </si>
  <si>
    <t>064B  :843296:00:------:--</t>
  </si>
  <si>
    <t>21:0571:000724</t>
  </si>
  <si>
    <t>21:0082:000613</t>
  </si>
  <si>
    <t>21:0082:000613:0001:0001:00</t>
  </si>
  <si>
    <t>064B  :843297:00:------:--</t>
  </si>
  <si>
    <t>21:0571:000725</t>
  </si>
  <si>
    <t>21:0082:000614</t>
  </si>
  <si>
    <t>21:0082:000614:0001:0001:00</t>
  </si>
  <si>
    <t>064B  :843298:00:------:--</t>
  </si>
  <si>
    <t>21:0571:000726</t>
  </si>
  <si>
    <t>21:0082:000615</t>
  </si>
  <si>
    <t>21:0082:000615:0001:0001:00</t>
  </si>
  <si>
    <t>064B  :843299:00:------:--</t>
  </si>
  <si>
    <t>21:0571:000727</t>
  </si>
  <si>
    <t>21:0082:000616</t>
  </si>
  <si>
    <t>21:0082:000616:0001:0001:00</t>
  </si>
  <si>
    <t>064B  :843300:00:------:--</t>
  </si>
  <si>
    <t>21:0571:000728</t>
  </si>
  <si>
    <t>21:0082:000617</t>
  </si>
  <si>
    <t>21:0082:000617:0001:0001:00</t>
  </si>
  <si>
    <t>064B  :843301:80:843302:10</t>
  </si>
  <si>
    <t>21:0571:000729</t>
  </si>
  <si>
    <t>21:0082:000618</t>
  </si>
  <si>
    <t>21:0082:000618:0001:0001:02</t>
  </si>
  <si>
    <t>064B  :843302:10:------:--</t>
  </si>
  <si>
    <t>21:0571:000730</t>
  </si>
  <si>
    <t>21:0082:000618:0001:0001:01</t>
  </si>
  <si>
    <t>064B  :843303:20:843302:10</t>
  </si>
  <si>
    <t>21:0571:000731</t>
  </si>
  <si>
    <t>21:0082:000618:0002:0001:00</t>
  </si>
  <si>
    <t>064B  :843304:00:------:--</t>
  </si>
  <si>
    <t>21:0571:000732</t>
  </si>
  <si>
    <t>21:0082:000619</t>
  </si>
  <si>
    <t>21:0082:000619:0001:0001:00</t>
  </si>
  <si>
    <t>064B  :843305:00:------:--</t>
  </si>
  <si>
    <t>21:0571:000733</t>
  </si>
  <si>
    <t>21:0082:000620</t>
  </si>
  <si>
    <t>21:0082:000620:0001:0001:00</t>
  </si>
  <si>
    <t>064B  :843306:00:------:--</t>
  </si>
  <si>
    <t>21:0571:000734</t>
  </si>
  <si>
    <t>21:0082:000621</t>
  </si>
  <si>
    <t>21:0082:000621:0001:0001:00</t>
  </si>
  <si>
    <t>064B  :843307:00:------:--</t>
  </si>
  <si>
    <t>21:0571:000735</t>
  </si>
  <si>
    <t>21:0082:000622</t>
  </si>
  <si>
    <t>21:0082:000622:0001:0001:00</t>
  </si>
  <si>
    <t>064B  :843308:00:------:--</t>
  </si>
  <si>
    <t>21:0571:000736</t>
  </si>
  <si>
    <t>21:0082:000623</t>
  </si>
  <si>
    <t>21:0082:000623:0001:0001:00</t>
  </si>
  <si>
    <t>064B  :843309:00:------:--</t>
  </si>
  <si>
    <t>21:0571:000737</t>
  </si>
  <si>
    <t>21:0082:000624</t>
  </si>
  <si>
    <t>21:0082:000624:0001:0001:00</t>
  </si>
  <si>
    <t>064B  :843310:00:------:--</t>
  </si>
  <si>
    <t>21:0571:000738</t>
  </si>
  <si>
    <t>21:0082:000625</t>
  </si>
  <si>
    <t>21:0082:000625:0001:0001:00</t>
  </si>
  <si>
    <t>064B  :843311:00:------:--</t>
  </si>
  <si>
    <t>21:0571:000739</t>
  </si>
  <si>
    <t>21:0082:000626</t>
  </si>
  <si>
    <t>21:0082:000626:0001:0001:00</t>
  </si>
  <si>
    <t>064B  :843312:00:------:--</t>
  </si>
  <si>
    <t>21:0571:000740</t>
  </si>
  <si>
    <t>21:0082:000627</t>
  </si>
  <si>
    <t>21:0082:000627:0001:0001:00</t>
  </si>
  <si>
    <t>064B  :843313:00:------:--</t>
  </si>
  <si>
    <t>21:0571:000741</t>
  </si>
  <si>
    <t>21:0082:000628</t>
  </si>
  <si>
    <t>21:0082:000628:0001:0001:00</t>
  </si>
  <si>
    <t>064B  :843314:00:------:--</t>
  </si>
  <si>
    <t>21:0571:000742</t>
  </si>
  <si>
    <t>21:0082:000629</t>
  </si>
  <si>
    <t>21:0082:000629:0001:0001:00</t>
  </si>
  <si>
    <t>064B  :843315:9M:------:--</t>
  </si>
  <si>
    <t>21:0571:000743</t>
  </si>
  <si>
    <t>064B  :843316:00:------:--</t>
  </si>
  <si>
    <t>21:0571:000744</t>
  </si>
  <si>
    <t>21:0082:000630</t>
  </si>
  <si>
    <t>21:0082:000630:0001:0001:00</t>
  </si>
  <si>
    <t>064B  :843317:00:------:--</t>
  </si>
  <si>
    <t>21:0571:000745</t>
  </si>
  <si>
    <t>21:0082:000631</t>
  </si>
  <si>
    <t>21:0082:000631:0001:0001:00</t>
  </si>
  <si>
    <t>064B  :843318:00:------:--</t>
  </si>
  <si>
    <t>21:0571:000746</t>
  </si>
  <si>
    <t>21:0082:000632</t>
  </si>
  <si>
    <t>21:0082:000632:0001:0001:00</t>
  </si>
  <si>
    <t>064B  :843319:00:------:--</t>
  </si>
  <si>
    <t>21:0571:000747</t>
  </si>
  <si>
    <t>21:0082:000633</t>
  </si>
  <si>
    <t>21:0082:000633:0001:0001:00</t>
  </si>
  <si>
    <t>064B  :843320:00:------:--</t>
  </si>
  <si>
    <t>21:0571:000748</t>
  </si>
  <si>
    <t>21:0082:000634</t>
  </si>
  <si>
    <t>21:0082:000634:0001:0001:00</t>
  </si>
  <si>
    <t>064B  :843321:80:843326:20</t>
  </si>
  <si>
    <t>21:0571:000749</t>
  </si>
  <si>
    <t>21:0082:000637</t>
  </si>
  <si>
    <t>21:0082:000637:0002:0001:02</t>
  </si>
  <si>
    <t>064B  :843322:00:------:--</t>
  </si>
  <si>
    <t>21:0571:000750</t>
  </si>
  <si>
    <t>21:0082:000635</t>
  </si>
  <si>
    <t>21:0082:000635:0001:0001:00</t>
  </si>
  <si>
    <t>064B  :843323:00:------:--</t>
  </si>
  <si>
    <t>21:0571:000751</t>
  </si>
  <si>
    <t>21:0082:000636</t>
  </si>
  <si>
    <t>21:0082:000636:0001:0001:00</t>
  </si>
  <si>
    <t>064B  :843324:9R:------:--</t>
  </si>
  <si>
    <t>21:0571:000752</t>
  </si>
  <si>
    <t>064B  :843325:10:------:--</t>
  </si>
  <si>
    <t>21:0571:000753</t>
  </si>
  <si>
    <t>21:0082:000637:0001:0001:00</t>
  </si>
  <si>
    <t>064B  :843326:20:843325:10</t>
  </si>
  <si>
    <t>21:0571:000754</t>
  </si>
  <si>
    <t>21:0082:000637:0002:0001:01</t>
  </si>
  <si>
    <t>064B  :843327:00:------:--</t>
  </si>
  <si>
    <t>21:0571:000755</t>
  </si>
  <si>
    <t>21:0082:000638</t>
  </si>
  <si>
    <t>21:0082:000638:0001:0001:00</t>
  </si>
  <si>
    <t>064B  :843328:00:------:--</t>
  </si>
  <si>
    <t>21:0571:000756</t>
  </si>
  <si>
    <t>21:0082:000639</t>
  </si>
  <si>
    <t>21:0082:000639:0001:0001:00</t>
  </si>
  <si>
    <t>064B  :843329:00:------:--</t>
  </si>
  <si>
    <t>21:0571:000757</t>
  </si>
  <si>
    <t>21:0082:000640</t>
  </si>
  <si>
    <t>21:0082:000640:0001:0001:00</t>
  </si>
  <si>
    <t>064B  :843330:00:------:--</t>
  </si>
  <si>
    <t>21:0571:000758</t>
  </si>
  <si>
    <t>21:0082:000641</t>
  </si>
  <si>
    <t>21:0082:000641:0001:0001:00</t>
  </si>
  <si>
    <t>064B  :843331:00:------:--</t>
  </si>
  <si>
    <t>21:0571:000759</t>
  </si>
  <si>
    <t>21:0082:000642</t>
  </si>
  <si>
    <t>21:0082:000642:0001:0001:00</t>
  </si>
  <si>
    <t>064B  :843332:00:------:--</t>
  </si>
  <si>
    <t>21:0571:000760</t>
  </si>
  <si>
    <t>21:0082:000643</t>
  </si>
  <si>
    <t>21:0082:000643:0001:0001:00</t>
  </si>
  <si>
    <t>064B  :843333:00:------:--</t>
  </si>
  <si>
    <t>21:0571:000761</t>
  </si>
  <si>
    <t>21:0082:000644</t>
  </si>
  <si>
    <t>21:0082:000644:0001:0001:00</t>
  </si>
  <si>
    <t>064B  :843334:00:------:--</t>
  </si>
  <si>
    <t>21:0571:000762</t>
  </si>
  <si>
    <t>21:0082:000645</t>
  </si>
  <si>
    <t>21:0082:000645:0001:0001:00</t>
  </si>
  <si>
    <t>064B  :843335:00:------:--</t>
  </si>
  <si>
    <t>21:0571:000763</t>
  </si>
  <si>
    <t>21:0082:000646</t>
  </si>
  <si>
    <t>21:0082:000646:0001:0001:00</t>
  </si>
  <si>
    <t>064B  :843336:00:------:--</t>
  </si>
  <si>
    <t>21:0571:000764</t>
  </si>
  <si>
    <t>21:0082:000647</t>
  </si>
  <si>
    <t>21:0082:000647:0001:0001:00</t>
  </si>
  <si>
    <t>064B  :843337:00:------:--</t>
  </si>
  <si>
    <t>21:0571:000765</t>
  </si>
  <si>
    <t>21:0082:000648</t>
  </si>
  <si>
    <t>21:0082:000648:0001:0001:00</t>
  </si>
  <si>
    <t>064B  :843338:00:------:--</t>
  </si>
  <si>
    <t>21:0571:000766</t>
  </si>
  <si>
    <t>21:0082:000649</t>
  </si>
  <si>
    <t>21:0082:000649:0001:0001:00</t>
  </si>
  <si>
    <t>064B  :843339:00:------:--</t>
  </si>
  <si>
    <t>21:0571:000767</t>
  </si>
  <si>
    <t>21:0082:000650</t>
  </si>
  <si>
    <t>21:0082:000650:0001:0001:00</t>
  </si>
  <si>
    <t>064B  :843340:00:------:--</t>
  </si>
  <si>
    <t>21:0571:000768</t>
  </si>
  <si>
    <t>21:0082:000651</t>
  </si>
  <si>
    <t>21:0082:000651:0001:0001:00</t>
  </si>
  <si>
    <t>064B  :843341:80:843344:20</t>
  </si>
  <si>
    <t>21:0571:000769</t>
  </si>
  <si>
    <t>21:0082:000653</t>
  </si>
  <si>
    <t>21:0082:000653:0002:0001:02</t>
  </si>
  <si>
    <t>064B  :843342:00:------:--</t>
  </si>
  <si>
    <t>21:0571:000770</t>
  </si>
  <si>
    <t>21:0082:000652</t>
  </si>
  <si>
    <t>21:0082:000652:0001:0001:00</t>
  </si>
  <si>
    <t>064B  :843343:10:------:--</t>
  </si>
  <si>
    <t>21:0571:000771</t>
  </si>
  <si>
    <t>21:0082:000653:0001:0001:00</t>
  </si>
  <si>
    <t>064B  :843344:20:843343:10</t>
  </si>
  <si>
    <t>21:0571:000772</t>
  </si>
  <si>
    <t>21:0082:000653:0002:0001:01</t>
  </si>
  <si>
    <t>064B  :843345:00:------:--</t>
  </si>
  <si>
    <t>21:0571:000773</t>
  </si>
  <si>
    <t>21:0082:000654</t>
  </si>
  <si>
    <t>21:0082:000654:0001:0001:00</t>
  </si>
  <si>
    <t>064B  :843346:00:------:--</t>
  </si>
  <si>
    <t>21:0571:000774</t>
  </si>
  <si>
    <t>21:0082:000655</t>
  </si>
  <si>
    <t>21:0082:000655:0001:0001:00</t>
  </si>
  <si>
    <t>064B  :843347:00:------:--</t>
  </si>
  <si>
    <t>21:0571:000775</t>
  </si>
  <si>
    <t>21:0082:000656</t>
  </si>
  <si>
    <t>21:0082:000656:0001:0001:00</t>
  </si>
  <si>
    <t>064B  :843348:00:------:--</t>
  </si>
  <si>
    <t>21:0571:000776</t>
  </si>
  <si>
    <t>21:0082:000657</t>
  </si>
  <si>
    <t>21:0082:000657:0001:0001:00</t>
  </si>
  <si>
    <t>064B  :843349:00:------:--</t>
  </si>
  <si>
    <t>21:0571:000777</t>
  </si>
  <si>
    <t>21:0082:000658</t>
  </si>
  <si>
    <t>21:0082:000658:0001:0001:00</t>
  </si>
  <si>
    <t>064B  :843350:00:------:--</t>
  </si>
  <si>
    <t>21:0571:000778</t>
  </si>
  <si>
    <t>21:0082:000659</t>
  </si>
  <si>
    <t>21:0082:000659:0001:0001:00</t>
  </si>
  <si>
    <t>064B  :843351:00:------:--</t>
  </si>
  <si>
    <t>21:0571:000779</t>
  </si>
  <si>
    <t>21:0082:000660</t>
  </si>
  <si>
    <t>21:0082:000660:0001:0001:00</t>
  </si>
  <si>
    <t>064B  :843352:00:------:--</t>
  </si>
  <si>
    <t>21:0571:000780</t>
  </si>
  <si>
    <t>21:0082:000661</t>
  </si>
  <si>
    <t>21:0082:000661:0001:0001:00</t>
  </si>
  <si>
    <t>064B  :843353:00:------:--</t>
  </si>
  <si>
    <t>21:0571:000781</t>
  </si>
  <si>
    <t>21:0082:000662</t>
  </si>
  <si>
    <t>21:0082:000662:0001:0001:00</t>
  </si>
  <si>
    <t>064B  :843354:00:------:--</t>
  </si>
  <si>
    <t>21:0571:000782</t>
  </si>
  <si>
    <t>21:0082:000663</t>
  </si>
  <si>
    <t>21:0082:000663:0001:0001:00</t>
  </si>
  <si>
    <t>064B  :843355:00:------:--</t>
  </si>
  <si>
    <t>21:0571:000783</t>
  </si>
  <si>
    <t>21:0082:000664</t>
  </si>
  <si>
    <t>21:0082:000664:0001:0001:00</t>
  </si>
  <si>
    <t>064B  :843356:9M:------:--</t>
  </si>
  <si>
    <t>21:0571:000784</t>
  </si>
  <si>
    <t>064B  :843357:00:------:--</t>
  </si>
  <si>
    <t>21:0571:000785</t>
  </si>
  <si>
    <t>21:0082:000665</t>
  </si>
  <si>
    <t>21:0082:000665:0001:0001:00</t>
  </si>
  <si>
    <t>064B  :843358:00:------:--</t>
  </si>
  <si>
    <t>21:0571:000786</t>
  </si>
  <si>
    <t>21:0082:000666</t>
  </si>
  <si>
    <t>21:0082:000666:0001:0001:00</t>
  </si>
  <si>
    <t>064B  :843359:00:------:--</t>
  </si>
  <si>
    <t>21:0571:000787</t>
  </si>
  <si>
    <t>21:0082:000667</t>
  </si>
  <si>
    <t>21:0082:000667:0001:0001:00</t>
  </si>
  <si>
    <t>064B  :843360:00:------:--</t>
  </si>
  <si>
    <t>21:0571:000788</t>
  </si>
  <si>
    <t>21:0082:000668</t>
  </si>
  <si>
    <t>21:0082:000668:0001:0001:00</t>
  </si>
  <si>
    <t>064B  :843361:80:843366:20</t>
  </si>
  <si>
    <t>21:0571:000789</t>
  </si>
  <si>
    <t>21:0082:000672</t>
  </si>
  <si>
    <t>21:0082:000672:0002:0001:02</t>
  </si>
  <si>
    <t>064B  :843362:00:------:--</t>
  </si>
  <si>
    <t>21:0571:000790</t>
  </si>
  <si>
    <t>21:0082:000669</t>
  </si>
  <si>
    <t>21:0082:000669:0001:0001:00</t>
  </si>
  <si>
    <t>064B  :843363:00:------:--</t>
  </si>
  <si>
    <t>21:0571:000791</t>
  </si>
  <si>
    <t>21:0082:000670</t>
  </si>
  <si>
    <t>21:0082:000670:0001:0001:00</t>
  </si>
  <si>
    <t>064B  :843364:00:------:--</t>
  </si>
  <si>
    <t>21:0571:000792</t>
  </si>
  <si>
    <t>21:0082:000671</t>
  </si>
  <si>
    <t>21:0082:000671:0001:0001:00</t>
  </si>
  <si>
    <t>064B  :843365:10:------:--</t>
  </si>
  <si>
    <t>21:0571:000793</t>
  </si>
  <si>
    <t>21:0082:000672:0001:0001:00</t>
  </si>
  <si>
    <t>064B  :843366:20:843365:10</t>
  </si>
  <si>
    <t>21:0571:000794</t>
  </si>
  <si>
    <t>21:0082:000672:0002:0001:01</t>
  </si>
  <si>
    <t>064B  :843367:00:------:--</t>
  </si>
  <si>
    <t>21:0571:000795</t>
  </si>
  <si>
    <t>21:0082:000673</t>
  </si>
  <si>
    <t>21:0082:000673:0001:0001:00</t>
  </si>
  <si>
    <t>064B  :843368:00:------:--</t>
  </si>
  <si>
    <t>21:0571:000796</t>
  </si>
  <si>
    <t>21:0082:000674</t>
  </si>
  <si>
    <t>21:0082:000674:0001:0001:00</t>
  </si>
  <si>
    <t>064B  :843369:00:------:--</t>
  </si>
  <si>
    <t>21:0571:000797</t>
  </si>
  <si>
    <t>21:0082:000675</t>
  </si>
  <si>
    <t>21:0082:000675:0001:0001:00</t>
  </si>
  <si>
    <t>064B  :843370:9M:------:--</t>
  </si>
  <si>
    <t>21:0571:000798</t>
  </si>
  <si>
    <t>064B  :843371:00:------:--</t>
  </si>
  <si>
    <t>21:0571:000799</t>
  </si>
  <si>
    <t>21:0082:000676</t>
  </si>
  <si>
    <t>21:0082:000676:0001:0001:00</t>
  </si>
  <si>
    <t>064B  :843372:00:------:--</t>
  </si>
  <si>
    <t>21:0571:000800</t>
  </si>
  <si>
    <t>21:0082:000677</t>
  </si>
  <si>
    <t>21:0082:000677:0001:0001:00</t>
  </si>
  <si>
    <t>064B  :843373:00:------:--</t>
  </si>
  <si>
    <t>21:0571:000801</t>
  </si>
  <si>
    <t>21:0082:000678</t>
  </si>
  <si>
    <t>21:0082:000678:0001:0001:00</t>
  </si>
  <si>
    <t>064B  :843374:00:------:--</t>
  </si>
  <si>
    <t>21:0571:000802</t>
  </si>
  <si>
    <t>21:0082:000679</t>
  </si>
  <si>
    <t>21:0082:000679:0001:0001:00</t>
  </si>
  <si>
    <t>064B  :843375:00:------:--</t>
  </si>
  <si>
    <t>21:0571:000803</t>
  </si>
  <si>
    <t>21:0082:000680</t>
  </si>
  <si>
    <t>21:0082:000680:0001:0001:00</t>
  </si>
  <si>
    <t>064B  :843376:00:------:--</t>
  </si>
  <si>
    <t>21:0571:000804</t>
  </si>
  <si>
    <t>21:0082:000681</t>
  </si>
  <si>
    <t>21:0082:000681:0001:0001:00</t>
  </si>
  <si>
    <t>064B  :843377:00:------:--</t>
  </si>
  <si>
    <t>21:0571:000805</t>
  </si>
  <si>
    <t>21:0082:000682</t>
  </si>
  <si>
    <t>21:0082:000682:0001:0001:00</t>
  </si>
  <si>
    <t>064B  :843378:00:------:--</t>
  </si>
  <si>
    <t>21:0571:000806</t>
  </si>
  <si>
    <t>21:0082:000683</t>
  </si>
  <si>
    <t>21:0082:000683:0001:0001:00</t>
  </si>
  <si>
    <t>064B  :843379:00:------:--</t>
  </si>
  <si>
    <t>21:0571:000807</t>
  </si>
  <si>
    <t>21:0082:000684</t>
  </si>
  <si>
    <t>21:0082:000684:0001:0001:00</t>
  </si>
  <si>
    <t>064B  :843380:00:------:--</t>
  </si>
  <si>
    <t>21:0571:000808</t>
  </si>
  <si>
    <t>21:0082:000685</t>
  </si>
  <si>
    <t>21:0082:000685:0001:0001:00</t>
  </si>
  <si>
    <t>064B  :843381:80:843384:20</t>
  </si>
  <si>
    <t>21:0571:000809</t>
  </si>
  <si>
    <t>21:0082:000687</t>
  </si>
  <si>
    <t>21:0082:000687:0002:0001:02</t>
  </si>
  <si>
    <t>064B  :843382:00:------:--</t>
  </si>
  <si>
    <t>21:0571:000810</t>
  </si>
  <si>
    <t>21:0082:000686</t>
  </si>
  <si>
    <t>21:0082:000686:0001:0001:00</t>
  </si>
  <si>
    <t>064B  :843383:10:------:--</t>
  </si>
  <si>
    <t>21:0571:000811</t>
  </si>
  <si>
    <t>21:0082:000687:0001:0001:00</t>
  </si>
  <si>
    <t>064B  :843384:20:843383:10</t>
  </si>
  <si>
    <t>21:0571:000812</t>
  </si>
  <si>
    <t>21:0082:000687:0002:0001:01</t>
  </si>
  <si>
    <t>064B  :843385:00:------:--</t>
  </si>
  <si>
    <t>21:0571:000813</t>
  </si>
  <si>
    <t>21:0082:000688</t>
  </si>
  <si>
    <t>21:0082:000688:0001:0001:00</t>
  </si>
  <si>
    <t>064B  :843386:00:------:--</t>
  </si>
  <si>
    <t>21:0571:000814</t>
  </si>
  <si>
    <t>21:0082:000689</t>
  </si>
  <si>
    <t>21:0082:000689:0001:0001:00</t>
  </si>
  <si>
    <t>064B  :843387:00:------:--</t>
  </si>
  <si>
    <t>21:0571:000815</t>
  </si>
  <si>
    <t>21:0082:000690</t>
  </si>
  <si>
    <t>21:0082:000690:0001:0001:00</t>
  </si>
  <si>
    <t>064B  :843388:00:------:--</t>
  </si>
  <si>
    <t>21:0571:000816</t>
  </si>
  <si>
    <t>21:0082:000691</t>
  </si>
  <si>
    <t>21:0082:000691:0001:0001:00</t>
  </si>
  <si>
    <t>064B  :843389:00:------:--</t>
  </si>
  <si>
    <t>21:0571:000817</t>
  </si>
  <si>
    <t>21:0082:000692</t>
  </si>
  <si>
    <t>21:0082:000692:0001:0001:00</t>
  </si>
  <si>
    <t>064B  :843390:00:------:--</t>
  </si>
  <si>
    <t>21:0571:000818</t>
  </si>
  <si>
    <t>21:0082:000693</t>
  </si>
  <si>
    <t>21:0082:000693:0001:0001:00</t>
  </si>
  <si>
    <t>064B  :843391:00:------:--</t>
  </si>
  <si>
    <t>21:0571:000819</t>
  </si>
  <si>
    <t>21:0082:000694</t>
  </si>
  <si>
    <t>21:0082:000694:0001:0001:00</t>
  </si>
  <si>
    <t>064B  :843392:00:------:--</t>
  </si>
  <si>
    <t>21:0571:000820</t>
  </si>
  <si>
    <t>21:0082:000695</t>
  </si>
  <si>
    <t>21:0082:000695:0001:0001:00</t>
  </si>
  <si>
    <t>064B  :843393:00:------:--</t>
  </si>
  <si>
    <t>21:0571:000821</t>
  </si>
  <si>
    <t>21:0082:000696</t>
  </si>
  <si>
    <t>21:0082:000696:0001:0001:00</t>
  </si>
  <si>
    <t>064B  :843394:00:------:--</t>
  </si>
  <si>
    <t>21:0571:000822</t>
  </si>
  <si>
    <t>21:0082:000697</t>
  </si>
  <si>
    <t>21:0082:000697:0001:0001:00</t>
  </si>
  <si>
    <t>064B  :843395:00:------:--</t>
  </si>
  <si>
    <t>21:0571:000823</t>
  </si>
  <si>
    <t>21:0082:000698</t>
  </si>
  <si>
    <t>21:0082:000698:0001:0001:00</t>
  </si>
  <si>
    <t>064B  :843396:00:------:--</t>
  </si>
  <si>
    <t>21:0571:000824</t>
  </si>
  <si>
    <t>21:0082:000699</t>
  </si>
  <si>
    <t>21:0082:000699:0001:0001:00</t>
  </si>
  <si>
    <t>064B  :843397:00:------:--</t>
  </si>
  <si>
    <t>21:0571:000825</t>
  </si>
  <si>
    <t>21:0082:000700</t>
  </si>
  <si>
    <t>21:0082:000700:0001:0001:00</t>
  </si>
  <si>
    <t>064B  :843398:00:------:--</t>
  </si>
  <si>
    <t>21:0571:000826</t>
  </si>
  <si>
    <t>21:0082:000701</t>
  </si>
  <si>
    <t>21:0082:000701:0001:0001:00</t>
  </si>
  <si>
    <t>064B  :843399:9R:------:--</t>
  </si>
  <si>
    <t>21:0571:000827</t>
  </si>
  <si>
    <t>064B  :843400:00:------:--</t>
  </si>
  <si>
    <t>21:0571:000828</t>
  </si>
  <si>
    <t>21:0082:000702</t>
  </si>
  <si>
    <t>21:0082:000702:0001:0001:00</t>
  </si>
  <si>
    <t>064B  :843401:80:843402:10</t>
  </si>
  <si>
    <t>21:0571:000829</t>
  </si>
  <si>
    <t>21:0082:000703</t>
  </si>
  <si>
    <t>21:0082:000703:0001:0001:02</t>
  </si>
  <si>
    <t>064B  :843402:10:------:--</t>
  </si>
  <si>
    <t>21:0571:000830</t>
  </si>
  <si>
    <t>21:0082:000703:0001:0001:01</t>
  </si>
  <si>
    <t>064B  :843403:20:843402:10</t>
  </si>
  <si>
    <t>21:0571:000831</t>
  </si>
  <si>
    <t>21:0082:000703:0002:0001:00</t>
  </si>
  <si>
    <t>064B  :843404:9R:------:--</t>
  </si>
  <si>
    <t>21:0571:000832</t>
  </si>
  <si>
    <t>064B  :843405:00:------:--</t>
  </si>
  <si>
    <t>21:0571:000833</t>
  </si>
  <si>
    <t>21:0082:000704</t>
  </si>
  <si>
    <t>21:0082:000704:0001:0001:00</t>
  </si>
  <si>
    <t>064B  :843406:00:------:--</t>
  </si>
  <si>
    <t>21:0571:000834</t>
  </si>
  <si>
    <t>21:0082:000705</t>
  </si>
  <si>
    <t>21:0082:000705:0001:0001:00</t>
  </si>
  <si>
    <t>064B  :843407:00:------:--</t>
  </si>
  <si>
    <t>21:0571:000835</t>
  </si>
  <si>
    <t>21:0082:000706</t>
  </si>
  <si>
    <t>21:0082:000706:0001:0001:00</t>
  </si>
  <si>
    <t>064B  :843408:00:------:--</t>
  </si>
  <si>
    <t>21:0571:000836</t>
  </si>
  <si>
    <t>21:0082:000707</t>
  </si>
  <si>
    <t>21:0082:000707:0001:0001:00</t>
  </si>
  <si>
    <t>064B  :843409:00:------:--</t>
  </si>
  <si>
    <t>21:0571:000837</t>
  </si>
  <si>
    <t>21:0082:000708</t>
  </si>
  <si>
    <t>21:0082:000708:0001:0001:00</t>
  </si>
  <si>
    <t>064B  :843410:00:------:--</t>
  </si>
  <si>
    <t>21:0571:000838</t>
  </si>
  <si>
    <t>21:0082:000709</t>
  </si>
  <si>
    <t>21:0082:000709:0001:0001:00</t>
  </si>
  <si>
    <t>064B  :843411:00:------:--</t>
  </si>
  <si>
    <t>21:0571:000839</t>
  </si>
  <si>
    <t>21:0082:000710</t>
  </si>
  <si>
    <t>21:0082:000710:0001:0001:00</t>
  </si>
  <si>
    <t>064B  :843412:00:------:--</t>
  </si>
  <si>
    <t>21:0571:000840</t>
  </si>
  <si>
    <t>21:0082:000711</t>
  </si>
  <si>
    <t>21:0082:000711:0001:0001:00</t>
  </si>
  <si>
    <t>064B  :843413:00:------:--</t>
  </si>
  <si>
    <t>21:0571:000841</t>
  </si>
  <si>
    <t>21:0082:000712</t>
  </si>
  <si>
    <t>21:0082:000712:0001:0001:00</t>
  </si>
  <si>
    <t>064B  :843414:00:------:--</t>
  </si>
  <si>
    <t>21:0571:000842</t>
  </si>
  <si>
    <t>21:0082:000713</t>
  </si>
  <si>
    <t>21:0082:000713:0001:0001:00</t>
  </si>
  <si>
    <t>064B  :843415:00:------:--</t>
  </si>
  <si>
    <t>21:0571:000843</t>
  </si>
  <si>
    <t>21:0082:000714</t>
  </si>
  <si>
    <t>21:0082:000714:0001:0001:00</t>
  </si>
  <si>
    <t>064B  :843416:00:------:--</t>
  </si>
  <si>
    <t>21:0571:000844</t>
  </si>
  <si>
    <t>21:0082:000715</t>
  </si>
  <si>
    <t>21:0082:000715:0001:0001:00</t>
  </si>
  <si>
    <t>064B  :843417:00:------:--</t>
  </si>
  <si>
    <t>21:0571:000845</t>
  </si>
  <si>
    <t>21:0082:000716</t>
  </si>
  <si>
    <t>21:0082:000716:0001:0001:00</t>
  </si>
  <si>
    <t>064B  :843418:00:------:--</t>
  </si>
  <si>
    <t>21:0571:000846</t>
  </si>
  <si>
    <t>21:0082:000717</t>
  </si>
  <si>
    <t>21:0082:000717:0001:0001:00</t>
  </si>
  <si>
    <t>064B  :843419:00:------:--</t>
  </si>
  <si>
    <t>21:0571:000847</t>
  </si>
  <si>
    <t>21:0082:000718</t>
  </si>
  <si>
    <t>21:0082:000718:0001:0001:00</t>
  </si>
  <si>
    <t>064B  :843420:00:------:--</t>
  </si>
  <si>
    <t>21:0571:000848</t>
  </si>
  <si>
    <t>21:0082:000719</t>
  </si>
  <si>
    <t>21:0082:000719:0001:0001:00</t>
  </si>
  <si>
    <t>064B  :843421:80:843424:20</t>
  </si>
  <si>
    <t>21:0571:000849</t>
  </si>
  <si>
    <t>21:0082:000721</t>
  </si>
  <si>
    <t>21:0082:000721:0002:0001:02</t>
  </si>
  <si>
    <t>064B  :843422:00:------:--</t>
  </si>
  <si>
    <t>21:0571:000850</t>
  </si>
  <si>
    <t>21:0082:000720</t>
  </si>
  <si>
    <t>21:0082:000720:0001:0001:00</t>
  </si>
  <si>
    <t>064B  :843423:10:------:--</t>
  </si>
  <si>
    <t>21:0571:000851</t>
  </si>
  <si>
    <t>21:0082:000721:0001:0001:00</t>
  </si>
  <si>
    <t>064B  :843424:20:843423:10</t>
  </si>
  <si>
    <t>21:0571:000852</t>
  </si>
  <si>
    <t>21:0082:000721:0002:0001:01</t>
  </si>
  <si>
    <t>064B  :843425:00:------:--</t>
  </si>
  <si>
    <t>21:0571:000853</t>
  </si>
  <si>
    <t>21:0082:000722</t>
  </si>
  <si>
    <t>21:0082:000722:0001:0001:00</t>
  </si>
  <si>
    <t>064B  :843426:00:------:--</t>
  </si>
  <si>
    <t>21:0571:000854</t>
  </si>
  <si>
    <t>21:0082:000723</t>
  </si>
  <si>
    <t>21:0082:000723:0001:0001:00</t>
  </si>
  <si>
    <t>064B  :843427:00:------:--</t>
  </si>
  <si>
    <t>21:0571:000855</t>
  </si>
  <si>
    <t>21:0082:000724</t>
  </si>
  <si>
    <t>21:0082:000724:0001:0001:00</t>
  </si>
  <si>
    <t>064B  :843428:00:------:--</t>
  </si>
  <si>
    <t>21:0571:000856</t>
  </si>
  <si>
    <t>21:0082:000725</t>
  </si>
  <si>
    <t>21:0082:000725:0001:0001:00</t>
  </si>
  <si>
    <t>064B  :843429:00:------:--</t>
  </si>
  <si>
    <t>21:0571:000857</t>
  </si>
  <si>
    <t>21:0082:000726</t>
  </si>
  <si>
    <t>21:0082:000726:0001:0001:00</t>
  </si>
  <si>
    <t>064B  :843430:00:------:--</t>
  </si>
  <si>
    <t>21:0571:000858</t>
  </si>
  <si>
    <t>21:0082:000727</t>
  </si>
  <si>
    <t>21:0082:000727:0001:0001:00</t>
  </si>
  <si>
    <t>064B  :843431:00:------:--</t>
  </si>
  <si>
    <t>21:0571:000859</t>
  </si>
  <si>
    <t>21:0082:000728</t>
  </si>
  <si>
    <t>21:0082:000728:0001:0001:00</t>
  </si>
  <si>
    <t>064B  :843432:00:------:--</t>
  </si>
  <si>
    <t>21:0571:000860</t>
  </si>
  <si>
    <t>21:0082:000729</t>
  </si>
  <si>
    <t>21:0082:000729:0001:0001:00</t>
  </si>
  <si>
    <t>064B  :843433:00:------:--</t>
  </si>
  <si>
    <t>21:0571:000861</t>
  </si>
  <si>
    <t>21:0082:000730</t>
  </si>
  <si>
    <t>21:0082:000730:0001:0001:00</t>
  </si>
  <si>
    <t>064B  :843434:9R:------:--</t>
  </si>
  <si>
    <t>21:0571:000862</t>
  </si>
  <si>
    <t>064B  :843435:00:------:--</t>
  </si>
  <si>
    <t>21:0571:000863</t>
  </si>
  <si>
    <t>21:0082:000731</t>
  </si>
  <si>
    <t>21:0082:000731:0001:0001:00</t>
  </si>
  <si>
    <t>064B  :843436:00:------:--</t>
  </si>
  <si>
    <t>21:0571:000864</t>
  </si>
  <si>
    <t>21:0082:000732</t>
  </si>
  <si>
    <t>21:0082:000732:0001:0001:00</t>
  </si>
  <si>
    <t>064B  :843437:00:------:--</t>
  </si>
  <si>
    <t>21:0571:000865</t>
  </si>
  <si>
    <t>21:0082:000733</t>
  </si>
  <si>
    <t>21:0082:000733:0001:0001:00</t>
  </si>
  <si>
    <t>064B  :843438:00:------:--</t>
  </si>
  <si>
    <t>21:0571:000866</t>
  </si>
  <si>
    <t>21:0082:000734</t>
  </si>
  <si>
    <t>21:0082:000734:0001:0001:00</t>
  </si>
  <si>
    <t>064B  :843439:00:------:--</t>
  </si>
  <si>
    <t>21:0571:000867</t>
  </si>
  <si>
    <t>21:0082:000735</t>
  </si>
  <si>
    <t>21:0082:000735:0001:0001:00</t>
  </si>
  <si>
    <t>064B  :843440:00:------:--</t>
  </si>
  <si>
    <t>21:0571:000868</t>
  </si>
  <si>
    <t>21:0082:000736</t>
  </si>
  <si>
    <t>21:0082:000736:0001:0001:00</t>
  </si>
  <si>
    <t>064B  :843441:80:843448:20</t>
  </si>
  <si>
    <t>21:0571:000869</t>
  </si>
  <si>
    <t>21:0082:000742</t>
  </si>
  <si>
    <t>21:0082:000742:0002:0001:02</t>
  </si>
  <si>
    <t>064B  :843442:00:------:--</t>
  </si>
  <si>
    <t>21:0571:000870</t>
  </si>
  <si>
    <t>21:0082:000737</t>
  </si>
  <si>
    <t>21:0082:000737:0001:0001:00</t>
  </si>
  <si>
    <t>064B  :843443:00:------:--</t>
  </si>
  <si>
    <t>21:0571:000871</t>
  </si>
  <si>
    <t>21:0082:000738</t>
  </si>
  <si>
    <t>21:0082:000738:0001:0001:00</t>
  </si>
  <si>
    <t>064B  :843444:00:------:--</t>
  </si>
  <si>
    <t>21:0571:000872</t>
  </si>
  <si>
    <t>21:0082:000739</t>
  </si>
  <si>
    <t>21:0082:000739:0001:0001:00</t>
  </si>
  <si>
    <t>064B  :843445:00:------:--</t>
  </si>
  <si>
    <t>21:0571:000873</t>
  </si>
  <si>
    <t>21:0082:000740</t>
  </si>
  <si>
    <t>21:0082:000740:0001:0001:00</t>
  </si>
  <si>
    <t>064B  :843446:00:------:--</t>
  </si>
  <si>
    <t>21:0571:000874</t>
  </si>
  <si>
    <t>21:0082:000741</t>
  </si>
  <si>
    <t>21:0082:000741:0001:0001:00</t>
  </si>
  <si>
    <t>064B  :843447:10:------:--</t>
  </si>
  <si>
    <t>21:0571:000875</t>
  </si>
  <si>
    <t>21:0082:000742:0001:0001:00</t>
  </si>
  <si>
    <t>064B  :843448:20:843447:10</t>
  </si>
  <si>
    <t>21:0571:000876</t>
  </si>
  <si>
    <t>21:0082:000742:0002:0001:01</t>
  </si>
  <si>
    <t>064B  :843449:00:------:--</t>
  </si>
  <si>
    <t>21:0571:000877</t>
  </si>
  <si>
    <t>21:0082:000743</t>
  </si>
  <si>
    <t>21:0082:000743:0001:0001:00</t>
  </si>
  <si>
    <t>064B  :843450:9P:------:--</t>
  </si>
  <si>
    <t>21:0571:000878</t>
  </si>
  <si>
    <t>064B  :843451:00:------:--</t>
  </si>
  <si>
    <t>21:0571:000879</t>
  </si>
  <si>
    <t>21:0082:000744</t>
  </si>
  <si>
    <t>21:0082:000744:0001:0001:00</t>
  </si>
  <si>
    <t>064B  :843452:00:------:--</t>
  </si>
  <si>
    <t>21:0571:000880</t>
  </si>
  <si>
    <t>21:0082:000745</t>
  </si>
  <si>
    <t>21:0082:000745:0001:0001:00</t>
  </si>
  <si>
    <t>064B  :843453:00:------:--</t>
  </si>
  <si>
    <t>21:0571:000881</t>
  </si>
  <si>
    <t>21:0082:000746</t>
  </si>
  <si>
    <t>21:0082:000746:0001:0001:00</t>
  </si>
  <si>
    <t>064B  :843454:00:------:--</t>
  </si>
  <si>
    <t>21:0571:000882</t>
  </si>
  <si>
    <t>21:0082:000747</t>
  </si>
  <si>
    <t>21:0082:000747:0001:0001:00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</si>
</sst>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6" width="14.77734375" customWidth="1"/>
  </cols>
  <sheetData>
    <row r="1" spans="1:1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3">
      <c r="A2" t="s">
        <v>16</v>
      </c>
      <c r="B2" t="s">
        <v>17</v>
      </c>
      <c r="C2" s="1" t="str">
        <f>HYPERLINK("http://geochem.nrcan.gc.ca/cdogs/content/bdl/bdl210571_e.htm", "21:0571")</f>
        <v>21:0571</v>
      </c>
      <c r="D2" s="1" t="str">
        <f>HYPERLINK("http://geochem.nrcan.gc.ca/cdogs/content/svy/svy210082_e.htm", "21:0082")</f>
        <v>21:0082</v>
      </c>
      <c r="E2" t="s">
        <v>18</v>
      </c>
      <c r="F2" t="s">
        <v>19</v>
      </c>
      <c r="H2">
        <v>56.437556399999998</v>
      </c>
      <c r="I2">
        <v>-99.003853800000002</v>
      </c>
      <c r="J2" s="1" t="str">
        <f>HYPERLINK("http://geochem.nrcan.gc.ca/cdogs/content/kwd/kwd020027_e.htm", "NGR lake sediment grab sample")</f>
        <v>NGR lake sediment grab sample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20</v>
      </c>
      <c r="N2">
        <v>1</v>
      </c>
      <c r="O2">
        <v>420</v>
      </c>
      <c r="P2">
        <v>-0.2</v>
      </c>
    </row>
    <row r="3" spans="1:16" x14ac:dyDescent="0.3">
      <c r="A3" t="s">
        <v>21</v>
      </c>
      <c r="B3" t="s">
        <v>22</v>
      </c>
      <c r="C3" s="1" t="str">
        <f>HYPERLINK("http://geochem.nrcan.gc.ca/cdogs/content/bdl/bdl210571_e.htm", "21:0571")</f>
        <v>21:0571</v>
      </c>
      <c r="D3" s="1" t="str">
        <f>HYPERLINK("http://geochem.nrcan.gc.ca/cdogs/content/svy/svy210082_e.htm", "21:0082")</f>
        <v>21:0082</v>
      </c>
      <c r="E3" t="s">
        <v>23</v>
      </c>
      <c r="F3" t="s">
        <v>24</v>
      </c>
      <c r="H3">
        <v>56.554889500000002</v>
      </c>
      <c r="I3">
        <v>-99.229156900000007</v>
      </c>
      <c r="J3" s="1" t="str">
        <f>HYPERLINK("http://geochem.nrcan.gc.ca/cdogs/content/kwd/kwd020027_e.htm", "NGR lake sediment grab sample")</f>
        <v>NGR lake sediment grab sample</v>
      </c>
      <c r="K3" s="1" t="str">
        <f>HYPERLINK("http://geochem.nrcan.gc.ca/cdogs/content/kwd/kwd080006_e.htm", "&lt;177 micron (NGR)")</f>
        <v>&lt;177 micron (NGR)</v>
      </c>
      <c r="L3">
        <v>1</v>
      </c>
      <c r="M3" t="s">
        <v>25</v>
      </c>
      <c r="N3">
        <v>2</v>
      </c>
      <c r="O3">
        <v>620</v>
      </c>
      <c r="P3">
        <v>-0.2</v>
      </c>
    </row>
    <row r="4" spans="1:16" x14ac:dyDescent="0.3">
      <c r="A4" t="s">
        <v>26</v>
      </c>
      <c r="B4" t="s">
        <v>27</v>
      </c>
      <c r="C4" s="1" t="str">
        <f>HYPERLINK("http://geochem.nrcan.gc.ca/cdogs/content/bdl/bdl210571_e.htm", "21:0571")</f>
        <v>21:0571</v>
      </c>
      <c r="D4" s="1" t="str">
        <f>HYPERLINK("http://geochem.nrcan.gc.ca/cdogs/content/svy/svy210082_e.htm", "21:0082")</f>
        <v>21:0082</v>
      </c>
      <c r="E4" t="s">
        <v>28</v>
      </c>
      <c r="F4" t="s">
        <v>29</v>
      </c>
      <c r="H4">
        <v>56.495253599999998</v>
      </c>
      <c r="I4">
        <v>-99.103393299999993</v>
      </c>
      <c r="J4" s="1" t="str">
        <f>HYPERLINK("http://geochem.nrcan.gc.ca/cdogs/content/kwd/kwd020027_e.htm", "NGR lake sediment grab sample")</f>
        <v>NGR lake sediment grab sample</v>
      </c>
      <c r="K4" s="1" t="str">
        <f>HYPERLINK("http://geochem.nrcan.gc.ca/cdogs/content/kwd/kwd080006_e.htm", "&lt;177 micron (NGR)")</f>
        <v>&lt;177 micron (NGR)</v>
      </c>
      <c r="L4">
        <v>1</v>
      </c>
      <c r="M4" t="s">
        <v>30</v>
      </c>
      <c r="N4">
        <v>3</v>
      </c>
      <c r="O4">
        <v>120</v>
      </c>
      <c r="P4">
        <v>-0.2</v>
      </c>
    </row>
    <row r="5" spans="1:16" x14ac:dyDescent="0.3">
      <c r="A5" t="s">
        <v>31</v>
      </c>
      <c r="B5" t="s">
        <v>32</v>
      </c>
      <c r="C5" s="1" t="str">
        <f>HYPERLINK("http://geochem.nrcan.gc.ca/cdogs/content/bdl/bdl210571_e.htm", "21:0571")</f>
        <v>21:0571</v>
      </c>
      <c r="D5" s="1" t="str">
        <f>HYPERLINK("http://geochem.nrcan.gc.ca/cdogs/content/svy/svy210082_e.htm", "21:0082")</f>
        <v>21:0082</v>
      </c>
      <c r="E5" t="s">
        <v>33</v>
      </c>
      <c r="F5" t="s">
        <v>34</v>
      </c>
      <c r="H5">
        <v>56.4673698</v>
      </c>
      <c r="I5">
        <v>-99.087474799999995</v>
      </c>
      <c r="J5" s="1" t="str">
        <f>HYPERLINK("http://geochem.nrcan.gc.ca/cdogs/content/kwd/kwd020027_e.htm", "NGR lake sediment grab sample")</f>
        <v>NGR lake sediment grab sample</v>
      </c>
      <c r="K5" s="1" t="str">
        <f>HYPERLINK("http://geochem.nrcan.gc.ca/cdogs/content/kwd/kwd080006_e.htm", "&lt;177 micron (NGR)")</f>
        <v>&lt;177 micron (NGR)</v>
      </c>
      <c r="L5">
        <v>1</v>
      </c>
      <c r="M5" t="s">
        <v>35</v>
      </c>
      <c r="N5">
        <v>4</v>
      </c>
      <c r="O5">
        <v>680</v>
      </c>
      <c r="P5">
        <v>-0.2</v>
      </c>
    </row>
    <row r="6" spans="1:16" x14ac:dyDescent="0.3">
      <c r="A6" t="s">
        <v>36</v>
      </c>
      <c r="B6" t="s">
        <v>37</v>
      </c>
      <c r="C6" s="1" t="str">
        <f>HYPERLINK("http://geochem.nrcan.gc.ca/cdogs/content/bdl/bdl210571_e.htm", "21:0571")</f>
        <v>21:0571</v>
      </c>
      <c r="D6" s="1" t="str">
        <f>HYPERLINK("http://geochem.nrcan.gc.ca/cdogs/content/svy/svy210082_e.htm", "21:0082")</f>
        <v>21:0082</v>
      </c>
      <c r="E6" t="s">
        <v>38</v>
      </c>
      <c r="F6" t="s">
        <v>39</v>
      </c>
      <c r="H6">
        <v>56.466411399999998</v>
      </c>
      <c r="I6">
        <v>-99.052611900000002</v>
      </c>
      <c r="J6" s="1" t="str">
        <f>HYPERLINK("http://geochem.nrcan.gc.ca/cdogs/content/kwd/kwd020027_e.htm", "NGR lake sediment grab sample")</f>
        <v>NGR lake sediment grab sample</v>
      </c>
      <c r="K6" s="1" t="str">
        <f>HYPERLINK("http://geochem.nrcan.gc.ca/cdogs/content/kwd/kwd080006_e.htm", "&lt;177 micron (NGR)")</f>
        <v>&lt;177 micron (NGR)</v>
      </c>
      <c r="L6">
        <v>1</v>
      </c>
      <c r="M6" t="s">
        <v>40</v>
      </c>
      <c r="N6">
        <v>5</v>
      </c>
      <c r="O6">
        <v>640</v>
      </c>
      <c r="P6">
        <v>-0.2</v>
      </c>
    </row>
    <row r="7" spans="1:16" x14ac:dyDescent="0.3">
      <c r="A7" t="s">
        <v>41</v>
      </c>
      <c r="B7" t="s">
        <v>42</v>
      </c>
      <c r="C7" s="1" t="str">
        <f>HYPERLINK("http://geochem.nrcan.gc.ca/cdogs/content/bdl/bdl210571_e.htm", "21:0571")</f>
        <v>21:0571</v>
      </c>
      <c r="D7" s="1" t="str">
        <f>HYPERLINK("http://geochem.nrcan.gc.ca/cdogs/content/svy/svy210082_e.htm", "21:0082")</f>
        <v>21:0082</v>
      </c>
      <c r="E7" t="s">
        <v>18</v>
      </c>
      <c r="F7" t="s">
        <v>43</v>
      </c>
      <c r="H7">
        <v>56.437556399999998</v>
      </c>
      <c r="I7">
        <v>-99.003853800000002</v>
      </c>
      <c r="J7" s="1" t="str">
        <f>HYPERLINK("http://geochem.nrcan.gc.ca/cdogs/content/kwd/kwd020027_e.htm", "NGR lake sediment grab sample")</f>
        <v>NGR lake sediment grab sample</v>
      </c>
      <c r="K7" s="1" t="str">
        <f>HYPERLINK("http://geochem.nrcan.gc.ca/cdogs/content/kwd/kwd080006_e.htm", "&lt;177 micron (NGR)")</f>
        <v>&lt;177 micron (NGR)</v>
      </c>
      <c r="L7">
        <v>1</v>
      </c>
      <c r="M7" t="s">
        <v>44</v>
      </c>
      <c r="N7">
        <v>6</v>
      </c>
      <c r="O7">
        <v>460</v>
      </c>
      <c r="P7">
        <v>-0.2</v>
      </c>
    </row>
    <row r="8" spans="1:16" x14ac:dyDescent="0.3">
      <c r="A8" t="s">
        <v>45</v>
      </c>
      <c r="B8" t="s">
        <v>46</v>
      </c>
      <c r="C8" s="1" t="str">
        <f>HYPERLINK("http://geochem.nrcan.gc.ca/cdogs/content/bdl/bdl210571_e.htm", "21:0571")</f>
        <v>21:0571</v>
      </c>
      <c r="D8" s="1" t="str">
        <f>HYPERLINK("http://geochem.nrcan.gc.ca/cdogs/content/svy/svy210082_e.htm", "21:0082")</f>
        <v>21:0082</v>
      </c>
      <c r="E8" t="s">
        <v>18</v>
      </c>
      <c r="F8" t="s">
        <v>47</v>
      </c>
      <c r="H8">
        <v>56.437556399999998</v>
      </c>
      <c r="I8">
        <v>-99.003853800000002</v>
      </c>
      <c r="J8" s="1" t="str">
        <f>HYPERLINK("http://geochem.nrcan.gc.ca/cdogs/content/kwd/kwd020027_e.htm", "NGR lake sediment grab sample")</f>
        <v>NGR lake sediment grab sample</v>
      </c>
      <c r="K8" s="1" t="str">
        <f>HYPERLINK("http://geochem.nrcan.gc.ca/cdogs/content/kwd/kwd080006_e.htm", "&lt;177 micron (NGR)")</f>
        <v>&lt;177 micron (NGR)</v>
      </c>
      <c r="L8">
        <v>1</v>
      </c>
      <c r="M8" t="s">
        <v>48</v>
      </c>
      <c r="N8">
        <v>7</v>
      </c>
      <c r="O8">
        <v>480</v>
      </c>
      <c r="P8">
        <v>-0.2</v>
      </c>
    </row>
    <row r="9" spans="1:16" x14ac:dyDescent="0.3">
      <c r="A9" t="s">
        <v>49</v>
      </c>
      <c r="B9" t="s">
        <v>50</v>
      </c>
      <c r="C9" s="1" t="str">
        <f>HYPERLINK("http://geochem.nrcan.gc.ca/cdogs/content/bdl/bdl210571_e.htm", "21:0571")</f>
        <v>21:0571</v>
      </c>
      <c r="D9" s="1" t="str">
        <f>HYPERLINK("http://geochem.nrcan.gc.ca/cdogs/content/svy/svy210082_e.htm", "21:0082")</f>
        <v>21:0082</v>
      </c>
      <c r="E9" t="s">
        <v>51</v>
      </c>
      <c r="F9" t="s">
        <v>52</v>
      </c>
      <c r="H9">
        <v>56.396099999999997</v>
      </c>
      <c r="I9">
        <v>-98.947149100000004</v>
      </c>
      <c r="J9" s="1" t="str">
        <f>HYPERLINK("http://geochem.nrcan.gc.ca/cdogs/content/kwd/kwd020027_e.htm", "NGR lake sediment grab sample")</f>
        <v>NGR lake sediment grab sample</v>
      </c>
      <c r="K9" s="1" t="str">
        <f>HYPERLINK("http://geochem.nrcan.gc.ca/cdogs/content/kwd/kwd080006_e.htm", "&lt;177 micron (NGR)")</f>
        <v>&lt;177 micron (NGR)</v>
      </c>
      <c r="L9">
        <v>1</v>
      </c>
      <c r="M9" t="s">
        <v>53</v>
      </c>
      <c r="N9">
        <v>8</v>
      </c>
      <c r="O9">
        <v>580</v>
      </c>
      <c r="P9">
        <v>-0.2</v>
      </c>
    </row>
    <row r="10" spans="1:16" x14ac:dyDescent="0.3">
      <c r="A10" t="s">
        <v>54</v>
      </c>
      <c r="B10" t="s">
        <v>55</v>
      </c>
      <c r="C10" s="1" t="str">
        <f>HYPERLINK("http://geochem.nrcan.gc.ca/cdogs/content/bdl/bdl210571_e.htm", "21:0571")</f>
        <v>21:0571</v>
      </c>
      <c r="D10" s="1" t="str">
        <f>HYPERLINK("http://geochem.nrcan.gc.ca/cdogs/content/svy/svy210082_e.htm", "21:0082")</f>
        <v>21:0082</v>
      </c>
      <c r="E10" t="s">
        <v>56</v>
      </c>
      <c r="F10" t="s">
        <v>57</v>
      </c>
      <c r="H10">
        <v>56.380582799999999</v>
      </c>
      <c r="I10">
        <v>-98.9756371</v>
      </c>
      <c r="J10" s="1" t="str">
        <f>HYPERLINK("http://geochem.nrcan.gc.ca/cdogs/content/kwd/kwd020027_e.htm", "NGR lake sediment grab sample")</f>
        <v>NGR lake sediment grab sample</v>
      </c>
      <c r="K10" s="1" t="str">
        <f>HYPERLINK("http://geochem.nrcan.gc.ca/cdogs/content/kwd/kwd080006_e.htm", "&lt;177 micron (NGR)")</f>
        <v>&lt;177 micron (NGR)</v>
      </c>
      <c r="L10">
        <v>1</v>
      </c>
      <c r="M10" t="s">
        <v>58</v>
      </c>
      <c r="N10">
        <v>9</v>
      </c>
      <c r="O10">
        <v>440</v>
      </c>
      <c r="P10">
        <v>-0.2</v>
      </c>
    </row>
    <row r="11" spans="1:16" x14ac:dyDescent="0.3">
      <c r="A11" t="s">
        <v>59</v>
      </c>
      <c r="B11" t="s">
        <v>60</v>
      </c>
      <c r="C11" s="1" t="str">
        <f>HYPERLINK("http://geochem.nrcan.gc.ca/cdogs/content/bdl/bdl210571_e.htm", "21:0571")</f>
        <v>21:0571</v>
      </c>
      <c r="D11" s="1" t="str">
        <f>HYPERLINK("http://geochem.nrcan.gc.ca/cdogs/content/svy/svy_e.htm", "")</f>
        <v/>
      </c>
      <c r="G11" s="1" t="str">
        <f>HYPERLINK("http://geochem.nrcan.gc.ca/cdogs/content/cr_/cr_00055_e.htm", "55")</f>
        <v>55</v>
      </c>
      <c r="J11" t="s">
        <v>61</v>
      </c>
      <c r="K11" t="s">
        <v>62</v>
      </c>
      <c r="L11">
        <v>1</v>
      </c>
      <c r="M11" t="s">
        <v>63</v>
      </c>
      <c r="N11">
        <v>10</v>
      </c>
      <c r="O11">
        <v>230</v>
      </c>
      <c r="P11">
        <v>-0.2</v>
      </c>
    </row>
    <row r="12" spans="1:16" x14ac:dyDescent="0.3">
      <c r="A12" t="s">
        <v>64</v>
      </c>
      <c r="B12" t="s">
        <v>65</v>
      </c>
      <c r="C12" s="1" t="str">
        <f>HYPERLINK("http://geochem.nrcan.gc.ca/cdogs/content/bdl/bdl210571_e.htm", "21:0571")</f>
        <v>21:0571</v>
      </c>
      <c r="D12" s="1" t="str">
        <f>HYPERLINK("http://geochem.nrcan.gc.ca/cdogs/content/svy/svy210082_e.htm", "21:0082")</f>
        <v>21:0082</v>
      </c>
      <c r="E12" t="s">
        <v>66</v>
      </c>
      <c r="F12" t="s">
        <v>67</v>
      </c>
      <c r="H12">
        <v>56.382600699999998</v>
      </c>
      <c r="I12">
        <v>-99.035309799999993</v>
      </c>
      <c r="J12" s="1" t="str">
        <f>HYPERLINK("http://geochem.nrcan.gc.ca/cdogs/content/kwd/kwd020027_e.htm", "NGR lake sediment grab sample")</f>
        <v>NGR lake sediment grab sample</v>
      </c>
      <c r="K12" s="1" t="str">
        <f>HYPERLINK("http://geochem.nrcan.gc.ca/cdogs/content/kwd/kwd080006_e.htm", "&lt;177 micron (NGR)")</f>
        <v>&lt;177 micron (NGR)</v>
      </c>
      <c r="L12">
        <v>1</v>
      </c>
      <c r="M12" t="s">
        <v>68</v>
      </c>
      <c r="N12">
        <v>11</v>
      </c>
      <c r="O12">
        <v>220</v>
      </c>
      <c r="P12">
        <v>-0.2</v>
      </c>
    </row>
    <row r="13" spans="1:16" x14ac:dyDescent="0.3">
      <c r="A13" t="s">
        <v>69</v>
      </c>
      <c r="B13" t="s">
        <v>70</v>
      </c>
      <c r="C13" s="1" t="str">
        <f>HYPERLINK("http://geochem.nrcan.gc.ca/cdogs/content/bdl/bdl210571_e.htm", "21:0571")</f>
        <v>21:0571</v>
      </c>
      <c r="D13" s="1" t="str">
        <f>HYPERLINK("http://geochem.nrcan.gc.ca/cdogs/content/svy/svy210082_e.htm", "21:0082")</f>
        <v>21:0082</v>
      </c>
      <c r="E13" t="s">
        <v>71</v>
      </c>
      <c r="F13" t="s">
        <v>72</v>
      </c>
      <c r="H13">
        <v>56.346618300000003</v>
      </c>
      <c r="I13">
        <v>-98.966273999999999</v>
      </c>
      <c r="J13" s="1" t="str">
        <f>HYPERLINK("http://geochem.nrcan.gc.ca/cdogs/content/kwd/kwd020027_e.htm", "NGR lake sediment grab sample")</f>
        <v>NGR lake sediment grab sample</v>
      </c>
      <c r="K13" s="1" t="str">
        <f>HYPERLINK("http://geochem.nrcan.gc.ca/cdogs/content/kwd/kwd080006_e.htm", "&lt;177 micron (NGR)")</f>
        <v>&lt;177 micron (NGR)</v>
      </c>
      <c r="L13">
        <v>1</v>
      </c>
      <c r="M13" t="s">
        <v>73</v>
      </c>
      <c r="N13">
        <v>12</v>
      </c>
      <c r="O13">
        <v>420</v>
      </c>
      <c r="P13">
        <v>-0.2</v>
      </c>
    </row>
    <row r="14" spans="1:16" x14ac:dyDescent="0.3">
      <c r="A14" t="s">
        <v>74</v>
      </c>
      <c r="B14" t="s">
        <v>75</v>
      </c>
      <c r="C14" s="1" t="str">
        <f>HYPERLINK("http://geochem.nrcan.gc.ca/cdogs/content/bdl/bdl210571_e.htm", "21:0571")</f>
        <v>21:0571</v>
      </c>
      <c r="D14" s="1" t="str">
        <f>HYPERLINK("http://geochem.nrcan.gc.ca/cdogs/content/svy/svy210082_e.htm", "21:0082")</f>
        <v>21:0082</v>
      </c>
      <c r="E14" t="s">
        <v>76</v>
      </c>
      <c r="F14" t="s">
        <v>77</v>
      </c>
      <c r="H14">
        <v>56.304075400000002</v>
      </c>
      <c r="I14">
        <v>-99.030904800000002</v>
      </c>
      <c r="J14" s="1" t="str">
        <f>HYPERLINK("http://geochem.nrcan.gc.ca/cdogs/content/kwd/kwd020027_e.htm", "NGR lake sediment grab sample")</f>
        <v>NGR lake sediment grab sample</v>
      </c>
      <c r="K14" s="1" t="str">
        <f>HYPERLINK("http://geochem.nrcan.gc.ca/cdogs/content/kwd/kwd080006_e.htm", "&lt;177 micron (NGR)")</f>
        <v>&lt;177 micron (NGR)</v>
      </c>
      <c r="L14">
        <v>1</v>
      </c>
      <c r="M14" t="s">
        <v>78</v>
      </c>
      <c r="N14">
        <v>13</v>
      </c>
      <c r="O14">
        <v>280</v>
      </c>
      <c r="P14">
        <v>-0.2</v>
      </c>
    </row>
    <row r="15" spans="1:16" x14ac:dyDescent="0.3">
      <c r="A15" t="s">
        <v>79</v>
      </c>
      <c r="B15" t="s">
        <v>80</v>
      </c>
      <c r="C15" s="1" t="str">
        <f>HYPERLINK("http://geochem.nrcan.gc.ca/cdogs/content/bdl/bdl210571_e.htm", "21:0571")</f>
        <v>21:0571</v>
      </c>
      <c r="D15" s="1" t="str">
        <f>HYPERLINK("http://geochem.nrcan.gc.ca/cdogs/content/svy/svy210082_e.htm", "21:0082")</f>
        <v>21:0082</v>
      </c>
      <c r="E15" t="s">
        <v>81</v>
      </c>
      <c r="F15" t="s">
        <v>82</v>
      </c>
      <c r="H15">
        <v>56.301265999999998</v>
      </c>
      <c r="I15">
        <v>-98.980533399999999</v>
      </c>
      <c r="J15" s="1" t="str">
        <f>HYPERLINK("http://geochem.nrcan.gc.ca/cdogs/content/kwd/kwd020027_e.htm", "NGR lake sediment grab sample")</f>
        <v>NGR lake sediment grab sample</v>
      </c>
      <c r="K15" s="1" t="str">
        <f>HYPERLINK("http://geochem.nrcan.gc.ca/cdogs/content/kwd/kwd080006_e.htm", "&lt;177 micron (NGR)")</f>
        <v>&lt;177 micron (NGR)</v>
      </c>
      <c r="L15">
        <v>1</v>
      </c>
      <c r="M15" t="s">
        <v>83</v>
      </c>
      <c r="N15">
        <v>14</v>
      </c>
      <c r="O15">
        <v>600</v>
      </c>
      <c r="P15">
        <v>-0.2</v>
      </c>
    </row>
    <row r="16" spans="1:16" x14ac:dyDescent="0.3">
      <c r="A16" t="s">
        <v>84</v>
      </c>
      <c r="B16" t="s">
        <v>85</v>
      </c>
      <c r="C16" s="1" t="str">
        <f>HYPERLINK("http://geochem.nrcan.gc.ca/cdogs/content/bdl/bdl210571_e.htm", "21:0571")</f>
        <v>21:0571</v>
      </c>
      <c r="D16" s="1" t="str">
        <f>HYPERLINK("http://geochem.nrcan.gc.ca/cdogs/content/svy/svy210082_e.htm", "21:0082")</f>
        <v>21:0082</v>
      </c>
      <c r="E16" t="s">
        <v>86</v>
      </c>
      <c r="F16" t="s">
        <v>87</v>
      </c>
      <c r="H16">
        <v>56.273520099999999</v>
      </c>
      <c r="I16">
        <v>-98.946394499999997</v>
      </c>
      <c r="J16" s="1" t="str">
        <f>HYPERLINK("http://geochem.nrcan.gc.ca/cdogs/content/kwd/kwd020027_e.htm", "NGR lake sediment grab sample")</f>
        <v>NGR lake sediment grab sample</v>
      </c>
      <c r="K16" s="1" t="str">
        <f>HYPERLINK("http://geochem.nrcan.gc.ca/cdogs/content/kwd/kwd080006_e.htm", "&lt;177 micron (NGR)")</f>
        <v>&lt;177 micron (NGR)</v>
      </c>
      <c r="L16">
        <v>1</v>
      </c>
      <c r="M16" t="s">
        <v>88</v>
      </c>
      <c r="N16">
        <v>15</v>
      </c>
      <c r="O16">
        <v>120</v>
      </c>
      <c r="P16">
        <v>-0.2</v>
      </c>
    </row>
    <row r="17" spans="1:16" x14ac:dyDescent="0.3">
      <c r="A17" t="s">
        <v>89</v>
      </c>
      <c r="B17" t="s">
        <v>90</v>
      </c>
      <c r="C17" s="1" t="str">
        <f>HYPERLINK("http://geochem.nrcan.gc.ca/cdogs/content/bdl/bdl210571_e.htm", "21:0571")</f>
        <v>21:0571</v>
      </c>
      <c r="D17" s="1" t="str">
        <f>HYPERLINK("http://geochem.nrcan.gc.ca/cdogs/content/svy/svy210082_e.htm", "21:0082")</f>
        <v>21:0082</v>
      </c>
      <c r="E17" t="s">
        <v>91</v>
      </c>
      <c r="F17" t="s">
        <v>92</v>
      </c>
      <c r="H17">
        <v>56.242843399999998</v>
      </c>
      <c r="I17">
        <v>-98.965508600000007</v>
      </c>
      <c r="J17" s="1" t="str">
        <f>HYPERLINK("http://geochem.nrcan.gc.ca/cdogs/content/kwd/kwd020027_e.htm", "NGR lake sediment grab sample")</f>
        <v>NGR lake sediment grab sample</v>
      </c>
      <c r="K17" s="1" t="str">
        <f>HYPERLINK("http://geochem.nrcan.gc.ca/cdogs/content/kwd/kwd080006_e.htm", "&lt;177 micron (NGR)")</f>
        <v>&lt;177 micron (NGR)</v>
      </c>
      <c r="L17">
        <v>1</v>
      </c>
      <c r="M17" t="s">
        <v>93</v>
      </c>
      <c r="N17">
        <v>16</v>
      </c>
      <c r="O17">
        <v>600</v>
      </c>
      <c r="P17">
        <v>-0.2</v>
      </c>
    </row>
    <row r="18" spans="1:16" x14ac:dyDescent="0.3">
      <c r="A18" t="s">
        <v>94</v>
      </c>
      <c r="B18" t="s">
        <v>95</v>
      </c>
      <c r="C18" s="1" t="str">
        <f>HYPERLINK("http://geochem.nrcan.gc.ca/cdogs/content/bdl/bdl210571_e.htm", "21:0571")</f>
        <v>21:0571</v>
      </c>
      <c r="D18" s="1" t="str">
        <f>HYPERLINK("http://geochem.nrcan.gc.ca/cdogs/content/svy/svy210082_e.htm", "21:0082")</f>
        <v>21:0082</v>
      </c>
      <c r="E18" t="s">
        <v>96</v>
      </c>
      <c r="F18" t="s">
        <v>97</v>
      </c>
      <c r="H18">
        <v>56.240273100000003</v>
      </c>
      <c r="I18">
        <v>-98.898071200000004</v>
      </c>
      <c r="J18" s="1" t="str">
        <f>HYPERLINK("http://geochem.nrcan.gc.ca/cdogs/content/kwd/kwd020027_e.htm", "NGR lake sediment grab sample")</f>
        <v>NGR lake sediment grab sample</v>
      </c>
      <c r="K18" s="1" t="str">
        <f>HYPERLINK("http://geochem.nrcan.gc.ca/cdogs/content/kwd/kwd080006_e.htm", "&lt;177 micron (NGR)")</f>
        <v>&lt;177 micron (NGR)</v>
      </c>
      <c r="L18">
        <v>1</v>
      </c>
      <c r="M18" t="s">
        <v>98</v>
      </c>
      <c r="N18">
        <v>17</v>
      </c>
      <c r="O18">
        <v>540</v>
      </c>
      <c r="P18">
        <v>-0.2</v>
      </c>
    </row>
    <row r="19" spans="1:16" x14ac:dyDescent="0.3">
      <c r="A19" t="s">
        <v>99</v>
      </c>
      <c r="B19" t="s">
        <v>100</v>
      </c>
      <c r="C19" s="1" t="str">
        <f>HYPERLINK("http://geochem.nrcan.gc.ca/cdogs/content/bdl/bdl210571_e.htm", "21:0571")</f>
        <v>21:0571</v>
      </c>
      <c r="D19" s="1" t="str">
        <f>HYPERLINK("http://geochem.nrcan.gc.ca/cdogs/content/svy/svy210082_e.htm", "21:0082")</f>
        <v>21:0082</v>
      </c>
      <c r="E19" t="s">
        <v>101</v>
      </c>
      <c r="F19" t="s">
        <v>102</v>
      </c>
      <c r="H19">
        <v>56.204450199999997</v>
      </c>
      <c r="I19">
        <v>-98.9235051</v>
      </c>
      <c r="J19" s="1" t="str">
        <f>HYPERLINK("http://geochem.nrcan.gc.ca/cdogs/content/kwd/kwd020027_e.htm", "NGR lake sediment grab sample")</f>
        <v>NGR lake sediment grab sample</v>
      </c>
      <c r="K19" s="1" t="str">
        <f>HYPERLINK("http://geochem.nrcan.gc.ca/cdogs/content/kwd/kwd080006_e.htm", "&lt;177 micron (NGR)")</f>
        <v>&lt;177 micron (NGR)</v>
      </c>
      <c r="L19">
        <v>1</v>
      </c>
      <c r="M19" t="s">
        <v>103</v>
      </c>
      <c r="N19">
        <v>18</v>
      </c>
      <c r="O19">
        <v>340</v>
      </c>
      <c r="P19">
        <v>-0.2</v>
      </c>
    </row>
    <row r="20" spans="1:16" x14ac:dyDescent="0.3">
      <c r="A20" t="s">
        <v>104</v>
      </c>
      <c r="B20" t="s">
        <v>105</v>
      </c>
      <c r="C20" s="1" t="str">
        <f>HYPERLINK("http://geochem.nrcan.gc.ca/cdogs/content/bdl/bdl210571_e.htm", "21:0571")</f>
        <v>21:0571</v>
      </c>
      <c r="D20" s="1" t="str">
        <f>HYPERLINK("http://geochem.nrcan.gc.ca/cdogs/content/svy/svy210082_e.htm", "21:0082")</f>
        <v>21:0082</v>
      </c>
      <c r="E20" t="s">
        <v>106</v>
      </c>
      <c r="F20" t="s">
        <v>107</v>
      </c>
      <c r="H20">
        <v>56.172586500000001</v>
      </c>
      <c r="I20">
        <v>-98.905981100000005</v>
      </c>
      <c r="J20" s="1" t="str">
        <f>HYPERLINK("http://geochem.nrcan.gc.ca/cdogs/content/kwd/kwd020027_e.htm", "NGR lake sediment grab sample")</f>
        <v>NGR lake sediment grab sample</v>
      </c>
      <c r="K20" s="1" t="str">
        <f>HYPERLINK("http://geochem.nrcan.gc.ca/cdogs/content/kwd/kwd080006_e.htm", "&lt;177 micron (NGR)")</f>
        <v>&lt;177 micron (NGR)</v>
      </c>
      <c r="L20">
        <v>1</v>
      </c>
      <c r="M20" t="s">
        <v>108</v>
      </c>
      <c r="N20">
        <v>19</v>
      </c>
      <c r="O20">
        <v>90</v>
      </c>
      <c r="P20">
        <v>-0.2</v>
      </c>
    </row>
    <row r="21" spans="1:16" x14ac:dyDescent="0.3">
      <c r="A21" t="s">
        <v>109</v>
      </c>
      <c r="B21" t="s">
        <v>110</v>
      </c>
      <c r="C21" s="1" t="str">
        <f>HYPERLINK("http://geochem.nrcan.gc.ca/cdogs/content/bdl/bdl210571_e.htm", "21:0571")</f>
        <v>21:0571</v>
      </c>
      <c r="D21" s="1" t="str">
        <f>HYPERLINK("http://geochem.nrcan.gc.ca/cdogs/content/svy/svy210082_e.htm", "21:0082")</f>
        <v>21:0082</v>
      </c>
      <c r="E21" t="s">
        <v>111</v>
      </c>
      <c r="F21" t="s">
        <v>112</v>
      </c>
      <c r="H21">
        <v>56.139585599999997</v>
      </c>
      <c r="I21">
        <v>-98.896390499999995</v>
      </c>
      <c r="J21" s="1" t="str">
        <f>HYPERLINK("http://geochem.nrcan.gc.ca/cdogs/content/kwd/kwd020027_e.htm", "NGR lake sediment grab sample")</f>
        <v>NGR lake sediment grab sample</v>
      </c>
      <c r="K21" s="1" t="str">
        <f>HYPERLINK("http://geochem.nrcan.gc.ca/cdogs/content/kwd/kwd080006_e.htm", "&lt;177 micron (NGR)")</f>
        <v>&lt;177 micron (NGR)</v>
      </c>
      <c r="L21">
        <v>1</v>
      </c>
      <c r="M21" t="s">
        <v>113</v>
      </c>
      <c r="N21">
        <v>20</v>
      </c>
      <c r="O21">
        <v>600</v>
      </c>
      <c r="P21">
        <v>0.2</v>
      </c>
    </row>
    <row r="22" spans="1:16" x14ac:dyDescent="0.3">
      <c r="A22" t="s">
        <v>114</v>
      </c>
      <c r="B22" t="s">
        <v>115</v>
      </c>
      <c r="C22" s="1" t="str">
        <f>HYPERLINK("http://geochem.nrcan.gc.ca/cdogs/content/bdl/bdl210571_e.htm", "21:0571")</f>
        <v>21:0571</v>
      </c>
      <c r="D22" s="1" t="str">
        <f>HYPERLINK("http://geochem.nrcan.gc.ca/cdogs/content/svy/svy210082_e.htm", "21:0082")</f>
        <v>21:0082</v>
      </c>
      <c r="E22" t="s">
        <v>116</v>
      </c>
      <c r="F22" t="s">
        <v>117</v>
      </c>
      <c r="H22">
        <v>56.052971999999997</v>
      </c>
      <c r="I22">
        <v>-98.854845999999995</v>
      </c>
      <c r="J22" s="1" t="str">
        <f>HYPERLINK("http://geochem.nrcan.gc.ca/cdogs/content/kwd/kwd020027_e.htm", "NGR lake sediment grab sample")</f>
        <v>NGR lake sediment grab sample</v>
      </c>
      <c r="K22" s="1" t="str">
        <f>HYPERLINK("http://geochem.nrcan.gc.ca/cdogs/content/kwd/kwd080006_e.htm", "&lt;177 micron (NGR)")</f>
        <v>&lt;177 micron (NGR)</v>
      </c>
      <c r="L22">
        <v>2</v>
      </c>
      <c r="M22" t="s">
        <v>20</v>
      </c>
      <c r="N22">
        <v>21</v>
      </c>
      <c r="O22">
        <v>720</v>
      </c>
      <c r="P22">
        <v>-0.2</v>
      </c>
    </row>
    <row r="23" spans="1:16" x14ac:dyDescent="0.3">
      <c r="A23" t="s">
        <v>118</v>
      </c>
      <c r="B23" t="s">
        <v>119</v>
      </c>
      <c r="C23" s="1" t="str">
        <f>HYPERLINK("http://geochem.nrcan.gc.ca/cdogs/content/bdl/bdl210571_e.htm", "21:0571")</f>
        <v>21:0571</v>
      </c>
      <c r="D23" s="1" t="str">
        <f>HYPERLINK("http://geochem.nrcan.gc.ca/cdogs/content/svy/svy210082_e.htm", "21:0082")</f>
        <v>21:0082</v>
      </c>
      <c r="E23" t="s">
        <v>120</v>
      </c>
      <c r="F23" t="s">
        <v>121</v>
      </c>
      <c r="H23">
        <v>56.093024100000001</v>
      </c>
      <c r="I23">
        <v>-98.851512799999995</v>
      </c>
      <c r="J23" s="1" t="str">
        <f>HYPERLINK("http://geochem.nrcan.gc.ca/cdogs/content/kwd/kwd020027_e.htm", "NGR lake sediment grab sample")</f>
        <v>NGR lake sediment grab sample</v>
      </c>
      <c r="K23" s="1" t="str">
        <f>HYPERLINK("http://geochem.nrcan.gc.ca/cdogs/content/kwd/kwd080006_e.htm", "&lt;177 micron (NGR)")</f>
        <v>&lt;177 micron (NGR)</v>
      </c>
      <c r="L23">
        <v>2</v>
      </c>
      <c r="M23" t="s">
        <v>25</v>
      </c>
      <c r="N23">
        <v>22</v>
      </c>
      <c r="O23">
        <v>680</v>
      </c>
      <c r="P23">
        <v>0.2</v>
      </c>
    </row>
    <row r="24" spans="1:16" x14ac:dyDescent="0.3">
      <c r="A24" t="s">
        <v>122</v>
      </c>
      <c r="B24" t="s">
        <v>123</v>
      </c>
      <c r="C24" s="1" t="str">
        <f>HYPERLINK("http://geochem.nrcan.gc.ca/cdogs/content/bdl/bdl210571_e.htm", "21:0571")</f>
        <v>21:0571</v>
      </c>
      <c r="D24" s="1" t="str">
        <f>HYPERLINK("http://geochem.nrcan.gc.ca/cdogs/content/svy/svy210082_e.htm", "21:0082")</f>
        <v>21:0082</v>
      </c>
      <c r="E24" t="s">
        <v>116</v>
      </c>
      <c r="F24" t="s">
        <v>124</v>
      </c>
      <c r="H24">
        <v>56.052971999999997</v>
      </c>
      <c r="I24">
        <v>-98.854845999999995</v>
      </c>
      <c r="J24" s="1" t="str">
        <f>HYPERLINK("http://geochem.nrcan.gc.ca/cdogs/content/kwd/kwd020027_e.htm", "NGR lake sediment grab sample")</f>
        <v>NGR lake sediment grab sample</v>
      </c>
      <c r="K24" s="1" t="str">
        <f>HYPERLINK("http://geochem.nrcan.gc.ca/cdogs/content/kwd/kwd080006_e.htm", "&lt;177 micron (NGR)")</f>
        <v>&lt;177 micron (NGR)</v>
      </c>
      <c r="L24">
        <v>2</v>
      </c>
      <c r="M24" t="s">
        <v>48</v>
      </c>
      <c r="N24">
        <v>23</v>
      </c>
      <c r="O24">
        <v>720</v>
      </c>
      <c r="P24">
        <v>0.2</v>
      </c>
    </row>
    <row r="25" spans="1:16" x14ac:dyDescent="0.3">
      <c r="A25" t="s">
        <v>125</v>
      </c>
      <c r="B25" t="s">
        <v>126</v>
      </c>
      <c r="C25" s="1" t="str">
        <f>HYPERLINK("http://geochem.nrcan.gc.ca/cdogs/content/bdl/bdl210571_e.htm", "21:0571")</f>
        <v>21:0571</v>
      </c>
      <c r="D25" s="1" t="str">
        <f>HYPERLINK("http://geochem.nrcan.gc.ca/cdogs/content/svy/svy210082_e.htm", "21:0082")</f>
        <v>21:0082</v>
      </c>
      <c r="E25" t="s">
        <v>116</v>
      </c>
      <c r="F25" t="s">
        <v>127</v>
      </c>
      <c r="H25">
        <v>56.052971999999997</v>
      </c>
      <c r="I25">
        <v>-98.854845999999995</v>
      </c>
      <c r="J25" s="1" t="str">
        <f>HYPERLINK("http://geochem.nrcan.gc.ca/cdogs/content/kwd/kwd020027_e.htm", "NGR lake sediment grab sample")</f>
        <v>NGR lake sediment grab sample</v>
      </c>
      <c r="K25" s="1" t="str">
        <f>HYPERLINK("http://geochem.nrcan.gc.ca/cdogs/content/kwd/kwd080006_e.htm", "&lt;177 micron (NGR)")</f>
        <v>&lt;177 micron (NGR)</v>
      </c>
      <c r="L25">
        <v>2</v>
      </c>
      <c r="M25" t="s">
        <v>44</v>
      </c>
      <c r="N25">
        <v>24</v>
      </c>
      <c r="O25">
        <v>720</v>
      </c>
      <c r="P25">
        <v>0.2</v>
      </c>
    </row>
    <row r="26" spans="1:16" x14ac:dyDescent="0.3">
      <c r="A26" t="s">
        <v>128</v>
      </c>
      <c r="B26" t="s">
        <v>129</v>
      </c>
      <c r="C26" s="1" t="str">
        <f>HYPERLINK("http://geochem.nrcan.gc.ca/cdogs/content/bdl/bdl210571_e.htm", "21:0571")</f>
        <v>21:0571</v>
      </c>
      <c r="D26" s="1" t="str">
        <f>HYPERLINK("http://geochem.nrcan.gc.ca/cdogs/content/svy/svy210082_e.htm", "21:0082")</f>
        <v>21:0082</v>
      </c>
      <c r="E26" t="s">
        <v>130</v>
      </c>
      <c r="F26" t="s">
        <v>131</v>
      </c>
      <c r="H26">
        <v>56.019252899999998</v>
      </c>
      <c r="I26">
        <v>-98.849438399999997</v>
      </c>
      <c r="J26" s="1" t="str">
        <f>HYPERLINK("http://geochem.nrcan.gc.ca/cdogs/content/kwd/kwd020027_e.htm", "NGR lake sediment grab sample")</f>
        <v>NGR lake sediment grab sample</v>
      </c>
      <c r="K26" s="1" t="str">
        <f>HYPERLINK("http://geochem.nrcan.gc.ca/cdogs/content/kwd/kwd080006_e.htm", "&lt;177 micron (NGR)")</f>
        <v>&lt;177 micron (NGR)</v>
      </c>
      <c r="L26">
        <v>2</v>
      </c>
      <c r="M26" t="s">
        <v>30</v>
      </c>
      <c r="N26">
        <v>25</v>
      </c>
      <c r="O26">
        <v>200</v>
      </c>
      <c r="P26">
        <v>-0.2</v>
      </c>
    </row>
    <row r="27" spans="1:16" x14ac:dyDescent="0.3">
      <c r="A27" t="s">
        <v>132</v>
      </c>
      <c r="B27" t="s">
        <v>133</v>
      </c>
      <c r="C27" s="1" t="str">
        <f>HYPERLINK("http://geochem.nrcan.gc.ca/cdogs/content/bdl/bdl210571_e.htm", "21:0571")</f>
        <v>21:0571</v>
      </c>
      <c r="D27" s="1" t="str">
        <f>HYPERLINK("http://geochem.nrcan.gc.ca/cdogs/content/svy/svy210082_e.htm", "21:0082")</f>
        <v>21:0082</v>
      </c>
      <c r="E27" t="s">
        <v>134</v>
      </c>
      <c r="F27" t="s">
        <v>135</v>
      </c>
      <c r="H27">
        <v>56.025976200000002</v>
      </c>
      <c r="I27">
        <v>-98.805802999999997</v>
      </c>
      <c r="J27" s="1" t="str">
        <f>HYPERLINK("http://geochem.nrcan.gc.ca/cdogs/content/kwd/kwd020027_e.htm", "NGR lake sediment grab sample")</f>
        <v>NGR lake sediment grab sample</v>
      </c>
      <c r="K27" s="1" t="str">
        <f>HYPERLINK("http://geochem.nrcan.gc.ca/cdogs/content/kwd/kwd080006_e.htm", "&lt;177 micron (NGR)")</f>
        <v>&lt;177 micron (NGR)</v>
      </c>
      <c r="L27">
        <v>2</v>
      </c>
      <c r="M27" t="s">
        <v>35</v>
      </c>
      <c r="N27">
        <v>26</v>
      </c>
      <c r="O27">
        <v>660</v>
      </c>
      <c r="P27">
        <v>-0.2</v>
      </c>
    </row>
    <row r="28" spans="1:16" x14ac:dyDescent="0.3">
      <c r="A28" t="s">
        <v>136</v>
      </c>
      <c r="B28" t="s">
        <v>137</v>
      </c>
      <c r="C28" s="1" t="str">
        <f>HYPERLINK("http://geochem.nrcan.gc.ca/cdogs/content/bdl/bdl210571_e.htm", "21:0571")</f>
        <v>21:0571</v>
      </c>
      <c r="D28" s="1" t="str">
        <f>HYPERLINK("http://geochem.nrcan.gc.ca/cdogs/content/svy/svy210082_e.htm", "21:0082")</f>
        <v>21:0082</v>
      </c>
      <c r="E28" t="s">
        <v>138</v>
      </c>
      <c r="F28" t="s">
        <v>139</v>
      </c>
      <c r="H28">
        <v>56.023531300000002</v>
      </c>
      <c r="I28">
        <v>-98.737004400000004</v>
      </c>
      <c r="J28" s="1" t="str">
        <f>HYPERLINK("http://geochem.nrcan.gc.ca/cdogs/content/kwd/kwd020027_e.htm", "NGR lake sediment grab sample")</f>
        <v>NGR lake sediment grab sample</v>
      </c>
      <c r="K28" s="1" t="str">
        <f>HYPERLINK("http://geochem.nrcan.gc.ca/cdogs/content/kwd/kwd080006_e.htm", "&lt;177 micron (NGR)")</f>
        <v>&lt;177 micron (NGR)</v>
      </c>
      <c r="L28">
        <v>2</v>
      </c>
      <c r="M28" t="s">
        <v>40</v>
      </c>
      <c r="N28">
        <v>27</v>
      </c>
      <c r="O28">
        <v>620</v>
      </c>
      <c r="P28">
        <v>-0.2</v>
      </c>
    </row>
    <row r="29" spans="1:16" x14ac:dyDescent="0.3">
      <c r="A29" t="s">
        <v>140</v>
      </c>
      <c r="B29" t="s">
        <v>141</v>
      </c>
      <c r="C29" s="1" t="str">
        <f>HYPERLINK("http://geochem.nrcan.gc.ca/cdogs/content/bdl/bdl210571_e.htm", "21:0571")</f>
        <v>21:0571</v>
      </c>
      <c r="D29" s="1" t="str">
        <f>HYPERLINK("http://geochem.nrcan.gc.ca/cdogs/content/svy/svy210082_e.htm", "21:0082")</f>
        <v>21:0082</v>
      </c>
      <c r="E29" t="s">
        <v>142</v>
      </c>
      <c r="F29" t="s">
        <v>143</v>
      </c>
      <c r="H29">
        <v>56.057593500000003</v>
      </c>
      <c r="I29">
        <v>-98.716170399999996</v>
      </c>
      <c r="J29" s="1" t="str">
        <f>HYPERLINK("http://geochem.nrcan.gc.ca/cdogs/content/kwd/kwd020027_e.htm", "NGR lake sediment grab sample")</f>
        <v>NGR lake sediment grab sample</v>
      </c>
      <c r="K29" s="1" t="str">
        <f>HYPERLINK("http://geochem.nrcan.gc.ca/cdogs/content/kwd/kwd080006_e.htm", "&lt;177 micron (NGR)")</f>
        <v>&lt;177 micron (NGR)</v>
      </c>
      <c r="L29">
        <v>2</v>
      </c>
      <c r="M29" t="s">
        <v>53</v>
      </c>
      <c r="N29">
        <v>28</v>
      </c>
      <c r="O29">
        <v>680</v>
      </c>
      <c r="P29">
        <v>0.2</v>
      </c>
    </row>
    <row r="30" spans="1:16" x14ac:dyDescent="0.3">
      <c r="A30" t="s">
        <v>144</v>
      </c>
      <c r="B30" t="s">
        <v>145</v>
      </c>
      <c r="C30" s="1" t="str">
        <f>HYPERLINK("http://geochem.nrcan.gc.ca/cdogs/content/bdl/bdl210571_e.htm", "21:0571")</f>
        <v>21:0571</v>
      </c>
      <c r="D30" s="1" t="str">
        <f>HYPERLINK("http://geochem.nrcan.gc.ca/cdogs/content/svy/svy210082_e.htm", "21:0082")</f>
        <v>21:0082</v>
      </c>
      <c r="E30" t="s">
        <v>146</v>
      </c>
      <c r="F30" t="s">
        <v>147</v>
      </c>
      <c r="H30">
        <v>56.053933700000002</v>
      </c>
      <c r="I30">
        <v>-98.786523399999993</v>
      </c>
      <c r="J30" s="1" t="str">
        <f>HYPERLINK("http://geochem.nrcan.gc.ca/cdogs/content/kwd/kwd020027_e.htm", "NGR lake sediment grab sample")</f>
        <v>NGR lake sediment grab sample</v>
      </c>
      <c r="K30" s="1" t="str">
        <f>HYPERLINK("http://geochem.nrcan.gc.ca/cdogs/content/kwd/kwd080006_e.htm", "&lt;177 micron (NGR)")</f>
        <v>&lt;177 micron (NGR)</v>
      </c>
      <c r="L30">
        <v>2</v>
      </c>
      <c r="M30" t="s">
        <v>58</v>
      </c>
      <c r="N30">
        <v>29</v>
      </c>
      <c r="O30">
        <v>660</v>
      </c>
      <c r="P30">
        <v>-0.2</v>
      </c>
    </row>
    <row r="31" spans="1:16" x14ac:dyDescent="0.3">
      <c r="A31" t="s">
        <v>148</v>
      </c>
      <c r="B31" t="s">
        <v>149</v>
      </c>
      <c r="C31" s="1" t="str">
        <f>HYPERLINK("http://geochem.nrcan.gc.ca/cdogs/content/bdl/bdl210571_e.htm", "21:0571")</f>
        <v>21:0571</v>
      </c>
      <c r="D31" s="1" t="str">
        <f>HYPERLINK("http://geochem.nrcan.gc.ca/cdogs/content/svy/svy210082_e.htm", "21:0082")</f>
        <v>21:0082</v>
      </c>
      <c r="E31" t="s">
        <v>150</v>
      </c>
      <c r="F31" t="s">
        <v>151</v>
      </c>
      <c r="H31">
        <v>56.080441299999997</v>
      </c>
      <c r="I31">
        <v>-98.776977299999999</v>
      </c>
      <c r="J31" s="1" t="str">
        <f>HYPERLINK("http://geochem.nrcan.gc.ca/cdogs/content/kwd/kwd020027_e.htm", "NGR lake sediment grab sample")</f>
        <v>NGR lake sediment grab sample</v>
      </c>
      <c r="K31" s="1" t="str">
        <f>HYPERLINK("http://geochem.nrcan.gc.ca/cdogs/content/kwd/kwd080006_e.htm", "&lt;177 micron (NGR)")</f>
        <v>&lt;177 micron (NGR)</v>
      </c>
      <c r="L31">
        <v>2</v>
      </c>
      <c r="M31" t="s">
        <v>68</v>
      </c>
      <c r="N31">
        <v>30</v>
      </c>
      <c r="O31">
        <v>620</v>
      </c>
      <c r="P31">
        <v>-0.2</v>
      </c>
    </row>
    <row r="32" spans="1:16" x14ac:dyDescent="0.3">
      <c r="A32" t="s">
        <v>152</v>
      </c>
      <c r="B32" t="s">
        <v>153</v>
      </c>
      <c r="C32" s="1" t="str">
        <f>HYPERLINK("http://geochem.nrcan.gc.ca/cdogs/content/bdl/bdl210571_e.htm", "21:0571")</f>
        <v>21:0571</v>
      </c>
      <c r="D32" s="1" t="str">
        <f>HYPERLINK("http://geochem.nrcan.gc.ca/cdogs/content/svy/svy210082_e.htm", "21:0082")</f>
        <v>21:0082</v>
      </c>
      <c r="E32" t="s">
        <v>154</v>
      </c>
      <c r="F32" t="s">
        <v>155</v>
      </c>
      <c r="H32">
        <v>56.124660400000003</v>
      </c>
      <c r="I32">
        <v>-98.805547000000004</v>
      </c>
      <c r="J32" s="1" t="str">
        <f>HYPERLINK("http://geochem.nrcan.gc.ca/cdogs/content/kwd/kwd020027_e.htm", "NGR lake sediment grab sample")</f>
        <v>NGR lake sediment grab sample</v>
      </c>
      <c r="K32" s="1" t="str">
        <f>HYPERLINK("http://geochem.nrcan.gc.ca/cdogs/content/kwd/kwd080006_e.htm", "&lt;177 micron (NGR)")</f>
        <v>&lt;177 micron (NGR)</v>
      </c>
      <c r="L32">
        <v>2</v>
      </c>
      <c r="M32" t="s">
        <v>73</v>
      </c>
      <c r="N32">
        <v>31</v>
      </c>
      <c r="O32">
        <v>540</v>
      </c>
      <c r="P32">
        <v>-0.2</v>
      </c>
    </row>
    <row r="33" spans="1:16" x14ac:dyDescent="0.3">
      <c r="A33" t="s">
        <v>156</v>
      </c>
      <c r="B33" t="s">
        <v>157</v>
      </c>
      <c r="C33" s="1" t="str">
        <f>HYPERLINK("http://geochem.nrcan.gc.ca/cdogs/content/bdl/bdl210571_e.htm", "21:0571")</f>
        <v>21:0571</v>
      </c>
      <c r="D33" s="1" t="str">
        <f>HYPERLINK("http://geochem.nrcan.gc.ca/cdogs/content/svy/svy210082_e.htm", "21:0082")</f>
        <v>21:0082</v>
      </c>
      <c r="E33" t="s">
        <v>158</v>
      </c>
      <c r="F33" t="s">
        <v>159</v>
      </c>
      <c r="H33">
        <v>56.135699099999997</v>
      </c>
      <c r="I33">
        <v>-98.786617500000006</v>
      </c>
      <c r="J33" s="1" t="str">
        <f>HYPERLINK("http://geochem.nrcan.gc.ca/cdogs/content/kwd/kwd020027_e.htm", "NGR lake sediment grab sample")</f>
        <v>NGR lake sediment grab sample</v>
      </c>
      <c r="K33" s="1" t="str">
        <f>HYPERLINK("http://geochem.nrcan.gc.ca/cdogs/content/kwd/kwd080006_e.htm", "&lt;177 micron (NGR)")</f>
        <v>&lt;177 micron (NGR)</v>
      </c>
      <c r="L33">
        <v>2</v>
      </c>
      <c r="M33" t="s">
        <v>78</v>
      </c>
      <c r="N33">
        <v>32</v>
      </c>
      <c r="O33">
        <v>600</v>
      </c>
      <c r="P33">
        <v>-0.2</v>
      </c>
    </row>
    <row r="34" spans="1:16" x14ac:dyDescent="0.3">
      <c r="A34" t="s">
        <v>160</v>
      </c>
      <c r="B34" t="s">
        <v>161</v>
      </c>
      <c r="C34" s="1" t="str">
        <f>HYPERLINK("http://geochem.nrcan.gc.ca/cdogs/content/bdl/bdl210571_e.htm", "21:0571")</f>
        <v>21:0571</v>
      </c>
      <c r="D34" s="1" t="str">
        <f>HYPERLINK("http://geochem.nrcan.gc.ca/cdogs/content/svy/svy_e.htm", "")</f>
        <v/>
      </c>
      <c r="G34" s="1" t="str">
        <f>HYPERLINK("http://geochem.nrcan.gc.ca/cdogs/content/cr_/cr_00060_e.htm", "60")</f>
        <v>60</v>
      </c>
      <c r="J34" t="s">
        <v>61</v>
      </c>
      <c r="K34" t="s">
        <v>62</v>
      </c>
      <c r="L34">
        <v>2</v>
      </c>
      <c r="M34" t="s">
        <v>63</v>
      </c>
      <c r="N34">
        <v>33</v>
      </c>
      <c r="O34">
        <v>270</v>
      </c>
      <c r="P34">
        <v>-0.2</v>
      </c>
    </row>
    <row r="35" spans="1:16" x14ac:dyDescent="0.3">
      <c r="A35" t="s">
        <v>162</v>
      </c>
      <c r="B35" t="s">
        <v>163</v>
      </c>
      <c r="C35" s="1" t="str">
        <f>HYPERLINK("http://geochem.nrcan.gc.ca/cdogs/content/bdl/bdl210571_e.htm", "21:0571")</f>
        <v>21:0571</v>
      </c>
      <c r="D35" s="1" t="str">
        <f>HYPERLINK("http://geochem.nrcan.gc.ca/cdogs/content/svy/svy210082_e.htm", "21:0082")</f>
        <v>21:0082</v>
      </c>
      <c r="E35" t="s">
        <v>164</v>
      </c>
      <c r="F35" t="s">
        <v>165</v>
      </c>
      <c r="H35">
        <v>56.144428300000001</v>
      </c>
      <c r="I35">
        <v>-98.851652700000002</v>
      </c>
      <c r="J35" s="1" t="str">
        <f>HYPERLINK("http://geochem.nrcan.gc.ca/cdogs/content/kwd/kwd020027_e.htm", "NGR lake sediment grab sample")</f>
        <v>NGR lake sediment grab sample</v>
      </c>
      <c r="K35" s="1" t="str">
        <f>HYPERLINK("http://geochem.nrcan.gc.ca/cdogs/content/kwd/kwd080006_e.htm", "&lt;177 micron (NGR)")</f>
        <v>&lt;177 micron (NGR)</v>
      </c>
      <c r="L35">
        <v>2</v>
      </c>
      <c r="M35" t="s">
        <v>83</v>
      </c>
      <c r="N35">
        <v>34</v>
      </c>
      <c r="O35">
        <v>320</v>
      </c>
      <c r="P35">
        <v>-0.2</v>
      </c>
    </row>
    <row r="36" spans="1:16" x14ac:dyDescent="0.3">
      <c r="A36" t="s">
        <v>166</v>
      </c>
      <c r="B36" t="s">
        <v>167</v>
      </c>
      <c r="C36" s="1" t="str">
        <f>HYPERLINK("http://geochem.nrcan.gc.ca/cdogs/content/bdl/bdl210571_e.htm", "21:0571")</f>
        <v>21:0571</v>
      </c>
      <c r="D36" s="1" t="str">
        <f>HYPERLINK("http://geochem.nrcan.gc.ca/cdogs/content/svy/svy210082_e.htm", "21:0082")</f>
        <v>21:0082</v>
      </c>
      <c r="E36" t="s">
        <v>168</v>
      </c>
      <c r="F36" t="s">
        <v>169</v>
      </c>
      <c r="H36">
        <v>56.173350800000001</v>
      </c>
      <c r="I36">
        <v>-98.843907099999996</v>
      </c>
      <c r="J36" s="1" t="str">
        <f>HYPERLINK("http://geochem.nrcan.gc.ca/cdogs/content/kwd/kwd020027_e.htm", "NGR lake sediment grab sample")</f>
        <v>NGR lake sediment grab sample</v>
      </c>
      <c r="K36" s="1" t="str">
        <f>HYPERLINK("http://geochem.nrcan.gc.ca/cdogs/content/kwd/kwd080006_e.htm", "&lt;177 micron (NGR)")</f>
        <v>&lt;177 micron (NGR)</v>
      </c>
      <c r="L36">
        <v>2</v>
      </c>
      <c r="M36" t="s">
        <v>88</v>
      </c>
      <c r="N36">
        <v>35</v>
      </c>
      <c r="O36">
        <v>460</v>
      </c>
      <c r="P36">
        <v>-0.2</v>
      </c>
    </row>
    <row r="37" spans="1:16" x14ac:dyDescent="0.3">
      <c r="A37" t="s">
        <v>170</v>
      </c>
      <c r="B37" t="s">
        <v>171</v>
      </c>
      <c r="C37" s="1" t="str">
        <f>HYPERLINK("http://geochem.nrcan.gc.ca/cdogs/content/bdl/bdl210571_e.htm", "21:0571")</f>
        <v>21:0571</v>
      </c>
      <c r="D37" s="1" t="str">
        <f>HYPERLINK("http://geochem.nrcan.gc.ca/cdogs/content/svy/svy210082_e.htm", "21:0082")</f>
        <v>21:0082</v>
      </c>
      <c r="E37" t="s">
        <v>172</v>
      </c>
      <c r="F37" t="s">
        <v>173</v>
      </c>
      <c r="H37">
        <v>56.194181</v>
      </c>
      <c r="I37">
        <v>-98.8391333</v>
      </c>
      <c r="J37" s="1" t="str">
        <f>HYPERLINK("http://geochem.nrcan.gc.ca/cdogs/content/kwd/kwd020027_e.htm", "NGR lake sediment grab sample")</f>
        <v>NGR lake sediment grab sample</v>
      </c>
      <c r="K37" s="1" t="str">
        <f>HYPERLINK("http://geochem.nrcan.gc.ca/cdogs/content/kwd/kwd080006_e.htm", "&lt;177 micron (NGR)")</f>
        <v>&lt;177 micron (NGR)</v>
      </c>
      <c r="L37">
        <v>2</v>
      </c>
      <c r="M37" t="s">
        <v>93</v>
      </c>
      <c r="N37">
        <v>36</v>
      </c>
      <c r="O37">
        <v>440</v>
      </c>
      <c r="P37">
        <v>-0.2</v>
      </c>
    </row>
    <row r="38" spans="1:16" x14ac:dyDescent="0.3">
      <c r="A38" t="s">
        <v>174</v>
      </c>
      <c r="B38" t="s">
        <v>175</v>
      </c>
      <c r="C38" s="1" t="str">
        <f>HYPERLINK("http://geochem.nrcan.gc.ca/cdogs/content/bdl/bdl210571_e.htm", "21:0571")</f>
        <v>21:0571</v>
      </c>
      <c r="D38" s="1" t="str">
        <f>HYPERLINK("http://geochem.nrcan.gc.ca/cdogs/content/svy/svy210082_e.htm", "21:0082")</f>
        <v>21:0082</v>
      </c>
      <c r="E38" t="s">
        <v>176</v>
      </c>
      <c r="F38" t="s">
        <v>177</v>
      </c>
      <c r="H38">
        <v>56.233688200000003</v>
      </c>
      <c r="I38">
        <v>-98.853937700000003</v>
      </c>
      <c r="J38" s="1" t="str">
        <f>HYPERLINK("http://geochem.nrcan.gc.ca/cdogs/content/kwd/kwd020027_e.htm", "NGR lake sediment grab sample")</f>
        <v>NGR lake sediment grab sample</v>
      </c>
      <c r="K38" s="1" t="str">
        <f>HYPERLINK("http://geochem.nrcan.gc.ca/cdogs/content/kwd/kwd080006_e.htm", "&lt;177 micron (NGR)")</f>
        <v>&lt;177 micron (NGR)</v>
      </c>
      <c r="L38">
        <v>2</v>
      </c>
      <c r="M38" t="s">
        <v>98</v>
      </c>
      <c r="N38">
        <v>37</v>
      </c>
      <c r="O38">
        <v>760</v>
      </c>
      <c r="P38">
        <v>-0.2</v>
      </c>
    </row>
    <row r="39" spans="1:16" x14ac:dyDescent="0.3">
      <c r="A39" t="s">
        <v>178</v>
      </c>
      <c r="B39" t="s">
        <v>179</v>
      </c>
      <c r="C39" s="1" t="str">
        <f>HYPERLINK("http://geochem.nrcan.gc.ca/cdogs/content/bdl/bdl210571_e.htm", "21:0571")</f>
        <v>21:0571</v>
      </c>
      <c r="D39" s="1" t="str">
        <f>HYPERLINK("http://geochem.nrcan.gc.ca/cdogs/content/svy/svy210082_e.htm", "21:0082")</f>
        <v>21:0082</v>
      </c>
      <c r="E39" t="s">
        <v>180</v>
      </c>
      <c r="F39" t="s">
        <v>181</v>
      </c>
      <c r="H39">
        <v>56.266143100000001</v>
      </c>
      <c r="I39">
        <v>-98.901199399999996</v>
      </c>
      <c r="J39" s="1" t="str">
        <f>HYPERLINK("http://geochem.nrcan.gc.ca/cdogs/content/kwd/kwd020027_e.htm", "NGR lake sediment grab sample")</f>
        <v>NGR lake sediment grab sample</v>
      </c>
      <c r="K39" s="1" t="str">
        <f>HYPERLINK("http://geochem.nrcan.gc.ca/cdogs/content/kwd/kwd080006_e.htm", "&lt;177 micron (NGR)")</f>
        <v>&lt;177 micron (NGR)</v>
      </c>
      <c r="L39">
        <v>2</v>
      </c>
      <c r="M39" t="s">
        <v>103</v>
      </c>
      <c r="N39">
        <v>38</v>
      </c>
      <c r="O39">
        <v>480</v>
      </c>
      <c r="P39">
        <v>-0.2</v>
      </c>
    </row>
    <row r="40" spans="1:16" x14ac:dyDescent="0.3">
      <c r="A40" t="s">
        <v>182</v>
      </c>
      <c r="B40" t="s">
        <v>183</v>
      </c>
      <c r="C40" s="1" t="str">
        <f>HYPERLINK("http://geochem.nrcan.gc.ca/cdogs/content/bdl/bdl210571_e.htm", "21:0571")</f>
        <v>21:0571</v>
      </c>
      <c r="D40" s="1" t="str">
        <f>HYPERLINK("http://geochem.nrcan.gc.ca/cdogs/content/svy/svy210082_e.htm", "21:0082")</f>
        <v>21:0082</v>
      </c>
      <c r="E40" t="s">
        <v>184</v>
      </c>
      <c r="F40" t="s">
        <v>185</v>
      </c>
      <c r="H40">
        <v>56.275462500000003</v>
      </c>
      <c r="I40">
        <v>-98.864921800000005</v>
      </c>
      <c r="J40" s="1" t="str">
        <f>HYPERLINK("http://geochem.nrcan.gc.ca/cdogs/content/kwd/kwd020027_e.htm", "NGR lake sediment grab sample")</f>
        <v>NGR lake sediment grab sample</v>
      </c>
      <c r="K40" s="1" t="str">
        <f>HYPERLINK("http://geochem.nrcan.gc.ca/cdogs/content/kwd/kwd080006_e.htm", "&lt;177 micron (NGR)")</f>
        <v>&lt;177 micron (NGR)</v>
      </c>
      <c r="L40">
        <v>2</v>
      </c>
      <c r="M40" t="s">
        <v>108</v>
      </c>
      <c r="N40">
        <v>39</v>
      </c>
      <c r="O40">
        <v>620</v>
      </c>
      <c r="P40">
        <v>-0.2</v>
      </c>
    </row>
    <row r="41" spans="1:16" x14ac:dyDescent="0.3">
      <c r="A41" t="s">
        <v>186</v>
      </c>
      <c r="B41" t="s">
        <v>187</v>
      </c>
      <c r="C41" s="1" t="str">
        <f>HYPERLINK("http://geochem.nrcan.gc.ca/cdogs/content/bdl/bdl210571_e.htm", "21:0571")</f>
        <v>21:0571</v>
      </c>
      <c r="D41" s="1" t="str">
        <f>HYPERLINK("http://geochem.nrcan.gc.ca/cdogs/content/svy/svy210082_e.htm", "21:0082")</f>
        <v>21:0082</v>
      </c>
      <c r="E41" t="s">
        <v>188</v>
      </c>
      <c r="F41" t="s">
        <v>189</v>
      </c>
      <c r="H41">
        <v>56.312370000000001</v>
      </c>
      <c r="I41">
        <v>-98.927234600000006</v>
      </c>
      <c r="J41" s="1" t="str">
        <f>HYPERLINK("http://geochem.nrcan.gc.ca/cdogs/content/kwd/kwd020027_e.htm", "NGR lake sediment grab sample")</f>
        <v>NGR lake sediment grab sample</v>
      </c>
      <c r="K41" s="1" t="str">
        <f>HYPERLINK("http://geochem.nrcan.gc.ca/cdogs/content/kwd/kwd080006_e.htm", "&lt;177 micron (NGR)")</f>
        <v>&lt;177 micron (NGR)</v>
      </c>
      <c r="L41">
        <v>2</v>
      </c>
      <c r="M41" t="s">
        <v>113</v>
      </c>
      <c r="N41">
        <v>40</v>
      </c>
      <c r="O41">
        <v>720</v>
      </c>
      <c r="P41">
        <v>-0.2</v>
      </c>
    </row>
    <row r="42" spans="1:16" x14ac:dyDescent="0.3">
      <c r="A42" t="s">
        <v>190</v>
      </c>
      <c r="B42" t="s">
        <v>191</v>
      </c>
      <c r="C42" s="1" t="str">
        <f>HYPERLINK("http://geochem.nrcan.gc.ca/cdogs/content/bdl/bdl210571_e.htm", "21:0571")</f>
        <v>21:0571</v>
      </c>
      <c r="D42" s="1" t="str">
        <f>HYPERLINK("http://geochem.nrcan.gc.ca/cdogs/content/svy/svy210082_e.htm", "21:0082")</f>
        <v>21:0082</v>
      </c>
      <c r="E42" t="s">
        <v>192</v>
      </c>
      <c r="F42" t="s">
        <v>193</v>
      </c>
      <c r="H42">
        <v>56.341199199999998</v>
      </c>
      <c r="I42">
        <v>-98.922181899999998</v>
      </c>
      <c r="J42" s="1" t="str">
        <f>HYPERLINK("http://geochem.nrcan.gc.ca/cdogs/content/kwd/kwd020027_e.htm", "NGR lake sediment grab sample")</f>
        <v>NGR lake sediment grab sample</v>
      </c>
      <c r="K42" s="1" t="str">
        <f>HYPERLINK("http://geochem.nrcan.gc.ca/cdogs/content/kwd/kwd080006_e.htm", "&lt;177 micron (NGR)")</f>
        <v>&lt;177 micron (NGR)</v>
      </c>
      <c r="L42">
        <v>3</v>
      </c>
      <c r="M42" t="s">
        <v>20</v>
      </c>
      <c r="N42">
        <v>41</v>
      </c>
      <c r="O42">
        <v>120</v>
      </c>
      <c r="P42">
        <v>-0.2</v>
      </c>
    </row>
    <row r="43" spans="1:16" x14ac:dyDescent="0.3">
      <c r="A43" t="s">
        <v>194</v>
      </c>
      <c r="B43" t="s">
        <v>195</v>
      </c>
      <c r="C43" s="1" t="str">
        <f>HYPERLINK("http://geochem.nrcan.gc.ca/cdogs/content/bdl/bdl210571_e.htm", "21:0571")</f>
        <v>21:0571</v>
      </c>
      <c r="D43" s="1" t="str">
        <f>HYPERLINK("http://geochem.nrcan.gc.ca/cdogs/content/svy/svy210082_e.htm", "21:0082")</f>
        <v>21:0082</v>
      </c>
      <c r="E43" t="s">
        <v>192</v>
      </c>
      <c r="F43" t="s">
        <v>196</v>
      </c>
      <c r="H43">
        <v>56.341199199999998</v>
      </c>
      <c r="I43">
        <v>-98.922181899999998</v>
      </c>
      <c r="J43" s="1" t="str">
        <f>HYPERLINK("http://geochem.nrcan.gc.ca/cdogs/content/kwd/kwd020027_e.htm", "NGR lake sediment grab sample")</f>
        <v>NGR lake sediment grab sample</v>
      </c>
      <c r="K43" s="1" t="str">
        <f>HYPERLINK("http://geochem.nrcan.gc.ca/cdogs/content/kwd/kwd080006_e.htm", "&lt;177 micron (NGR)")</f>
        <v>&lt;177 micron (NGR)</v>
      </c>
      <c r="L43">
        <v>3</v>
      </c>
      <c r="M43" t="s">
        <v>48</v>
      </c>
      <c r="N43">
        <v>42</v>
      </c>
      <c r="O43">
        <v>120</v>
      </c>
      <c r="P43">
        <v>-0.2</v>
      </c>
    </row>
    <row r="44" spans="1:16" x14ac:dyDescent="0.3">
      <c r="A44" t="s">
        <v>197</v>
      </c>
      <c r="B44" t="s">
        <v>198</v>
      </c>
      <c r="C44" s="1" t="str">
        <f>HYPERLINK("http://geochem.nrcan.gc.ca/cdogs/content/bdl/bdl210571_e.htm", "21:0571")</f>
        <v>21:0571</v>
      </c>
      <c r="D44" s="1" t="str">
        <f>HYPERLINK("http://geochem.nrcan.gc.ca/cdogs/content/svy/svy210082_e.htm", "21:0082")</f>
        <v>21:0082</v>
      </c>
      <c r="E44" t="s">
        <v>192</v>
      </c>
      <c r="F44" t="s">
        <v>199</v>
      </c>
      <c r="H44">
        <v>56.341199199999998</v>
      </c>
      <c r="I44">
        <v>-98.922181899999998</v>
      </c>
      <c r="J44" s="1" t="str">
        <f>HYPERLINK("http://geochem.nrcan.gc.ca/cdogs/content/kwd/kwd020027_e.htm", "NGR lake sediment grab sample")</f>
        <v>NGR lake sediment grab sample</v>
      </c>
      <c r="K44" s="1" t="str">
        <f>HYPERLINK("http://geochem.nrcan.gc.ca/cdogs/content/kwd/kwd080006_e.htm", "&lt;177 micron (NGR)")</f>
        <v>&lt;177 micron (NGR)</v>
      </c>
      <c r="L44">
        <v>3</v>
      </c>
      <c r="M44" t="s">
        <v>44</v>
      </c>
      <c r="N44">
        <v>43</v>
      </c>
      <c r="O44">
        <v>140</v>
      </c>
      <c r="P44">
        <v>-0.2</v>
      </c>
    </row>
    <row r="45" spans="1:16" x14ac:dyDescent="0.3">
      <c r="A45" t="s">
        <v>200</v>
      </c>
      <c r="B45" t="s">
        <v>201</v>
      </c>
      <c r="C45" s="1" t="str">
        <f>HYPERLINK("http://geochem.nrcan.gc.ca/cdogs/content/bdl/bdl210571_e.htm", "21:0571")</f>
        <v>21:0571</v>
      </c>
      <c r="D45" s="1" t="str">
        <f>HYPERLINK("http://geochem.nrcan.gc.ca/cdogs/content/svy/svy210082_e.htm", "21:0082")</f>
        <v>21:0082</v>
      </c>
      <c r="E45" t="s">
        <v>202</v>
      </c>
      <c r="F45" t="s">
        <v>203</v>
      </c>
      <c r="H45">
        <v>56.360550099999998</v>
      </c>
      <c r="I45">
        <v>-98.918388500000006</v>
      </c>
      <c r="J45" s="1" t="str">
        <f>HYPERLINK("http://geochem.nrcan.gc.ca/cdogs/content/kwd/kwd020027_e.htm", "NGR lake sediment grab sample")</f>
        <v>NGR lake sediment grab sample</v>
      </c>
      <c r="K45" s="1" t="str">
        <f>HYPERLINK("http://geochem.nrcan.gc.ca/cdogs/content/kwd/kwd080006_e.htm", "&lt;177 micron (NGR)")</f>
        <v>&lt;177 micron (NGR)</v>
      </c>
      <c r="L45">
        <v>3</v>
      </c>
      <c r="M45" t="s">
        <v>25</v>
      </c>
      <c r="N45">
        <v>44</v>
      </c>
      <c r="O45">
        <v>560</v>
      </c>
      <c r="P45">
        <v>-0.2</v>
      </c>
    </row>
    <row r="46" spans="1:16" x14ac:dyDescent="0.3">
      <c r="A46" t="s">
        <v>204</v>
      </c>
      <c r="B46" t="s">
        <v>205</v>
      </c>
      <c r="C46" s="1" t="str">
        <f>HYPERLINK("http://geochem.nrcan.gc.ca/cdogs/content/bdl/bdl210571_e.htm", "21:0571")</f>
        <v>21:0571</v>
      </c>
      <c r="D46" s="1" t="str">
        <f>HYPERLINK("http://geochem.nrcan.gc.ca/cdogs/content/svy/svy210082_e.htm", "21:0082")</f>
        <v>21:0082</v>
      </c>
      <c r="E46" t="s">
        <v>206</v>
      </c>
      <c r="F46" t="s">
        <v>207</v>
      </c>
      <c r="H46">
        <v>56.4126926</v>
      </c>
      <c r="I46">
        <v>-98.910872800000007</v>
      </c>
      <c r="J46" s="1" t="str">
        <f>HYPERLINK("http://geochem.nrcan.gc.ca/cdogs/content/kwd/kwd020027_e.htm", "NGR lake sediment grab sample")</f>
        <v>NGR lake sediment grab sample</v>
      </c>
      <c r="K46" s="1" t="str">
        <f>HYPERLINK("http://geochem.nrcan.gc.ca/cdogs/content/kwd/kwd080006_e.htm", "&lt;177 micron (NGR)")</f>
        <v>&lt;177 micron (NGR)</v>
      </c>
      <c r="L46">
        <v>3</v>
      </c>
      <c r="M46" t="s">
        <v>30</v>
      </c>
      <c r="N46">
        <v>45</v>
      </c>
      <c r="O46">
        <v>720</v>
      </c>
      <c r="P46">
        <v>-0.2</v>
      </c>
    </row>
    <row r="47" spans="1:16" x14ac:dyDescent="0.3">
      <c r="A47" t="s">
        <v>208</v>
      </c>
      <c r="B47" t="s">
        <v>209</v>
      </c>
      <c r="C47" s="1" t="str">
        <f>HYPERLINK("http://geochem.nrcan.gc.ca/cdogs/content/bdl/bdl210571_e.htm", "21:0571")</f>
        <v>21:0571</v>
      </c>
      <c r="D47" s="1" t="str">
        <f>HYPERLINK("http://geochem.nrcan.gc.ca/cdogs/content/svy/svy210082_e.htm", "21:0082")</f>
        <v>21:0082</v>
      </c>
      <c r="E47" t="s">
        <v>210</v>
      </c>
      <c r="F47" t="s">
        <v>211</v>
      </c>
      <c r="H47">
        <v>56.421010600000002</v>
      </c>
      <c r="I47">
        <v>-98.921698500000005</v>
      </c>
      <c r="J47" s="1" t="str">
        <f>HYPERLINK("http://geochem.nrcan.gc.ca/cdogs/content/kwd/kwd020027_e.htm", "NGR lake sediment grab sample")</f>
        <v>NGR lake sediment grab sample</v>
      </c>
      <c r="K47" s="1" t="str">
        <f>HYPERLINK("http://geochem.nrcan.gc.ca/cdogs/content/kwd/kwd080006_e.htm", "&lt;177 micron (NGR)")</f>
        <v>&lt;177 micron (NGR)</v>
      </c>
      <c r="L47">
        <v>3</v>
      </c>
      <c r="M47" t="s">
        <v>35</v>
      </c>
      <c r="N47">
        <v>46</v>
      </c>
      <c r="O47">
        <v>680</v>
      </c>
      <c r="P47">
        <v>-0.2</v>
      </c>
    </row>
    <row r="48" spans="1:16" x14ac:dyDescent="0.3">
      <c r="A48" t="s">
        <v>212</v>
      </c>
      <c r="B48" t="s">
        <v>213</v>
      </c>
      <c r="C48" s="1" t="str">
        <f>HYPERLINK("http://geochem.nrcan.gc.ca/cdogs/content/bdl/bdl210571_e.htm", "21:0571")</f>
        <v>21:0571</v>
      </c>
      <c r="D48" s="1" t="str">
        <f>HYPERLINK("http://geochem.nrcan.gc.ca/cdogs/content/svy/svy210082_e.htm", "21:0082")</f>
        <v>21:0082</v>
      </c>
      <c r="E48" t="s">
        <v>214</v>
      </c>
      <c r="F48" t="s">
        <v>215</v>
      </c>
      <c r="H48">
        <v>56.4467189</v>
      </c>
      <c r="I48">
        <v>-98.974252300000003</v>
      </c>
      <c r="J48" s="1" t="str">
        <f>HYPERLINK("http://geochem.nrcan.gc.ca/cdogs/content/kwd/kwd020027_e.htm", "NGR lake sediment grab sample")</f>
        <v>NGR lake sediment grab sample</v>
      </c>
      <c r="K48" s="1" t="str">
        <f>HYPERLINK("http://geochem.nrcan.gc.ca/cdogs/content/kwd/kwd080006_e.htm", "&lt;177 micron (NGR)")</f>
        <v>&lt;177 micron (NGR)</v>
      </c>
      <c r="L48">
        <v>3</v>
      </c>
      <c r="M48" t="s">
        <v>40</v>
      </c>
      <c r="N48">
        <v>47</v>
      </c>
      <c r="O48">
        <v>580</v>
      </c>
      <c r="P48">
        <v>-0.2</v>
      </c>
    </row>
    <row r="49" spans="1:16" x14ac:dyDescent="0.3">
      <c r="A49" t="s">
        <v>216</v>
      </c>
      <c r="B49" t="s">
        <v>217</v>
      </c>
      <c r="C49" s="1" t="str">
        <f>HYPERLINK("http://geochem.nrcan.gc.ca/cdogs/content/bdl/bdl210571_e.htm", "21:0571")</f>
        <v>21:0571</v>
      </c>
      <c r="D49" s="1" t="str">
        <f>HYPERLINK("http://geochem.nrcan.gc.ca/cdogs/content/svy/svy210082_e.htm", "21:0082")</f>
        <v>21:0082</v>
      </c>
      <c r="E49" t="s">
        <v>218</v>
      </c>
      <c r="F49" t="s">
        <v>219</v>
      </c>
      <c r="H49">
        <v>56.500260300000001</v>
      </c>
      <c r="I49">
        <v>-98.994850099999994</v>
      </c>
      <c r="J49" s="1" t="str">
        <f>HYPERLINK("http://geochem.nrcan.gc.ca/cdogs/content/kwd/kwd020027_e.htm", "NGR lake sediment grab sample")</f>
        <v>NGR lake sediment grab sample</v>
      </c>
      <c r="K49" s="1" t="str">
        <f>HYPERLINK("http://geochem.nrcan.gc.ca/cdogs/content/kwd/kwd080006_e.htm", "&lt;177 micron (NGR)")</f>
        <v>&lt;177 micron (NGR)</v>
      </c>
      <c r="L49">
        <v>3</v>
      </c>
      <c r="M49" t="s">
        <v>53</v>
      </c>
      <c r="N49">
        <v>48</v>
      </c>
      <c r="O49">
        <v>170</v>
      </c>
      <c r="P49">
        <v>-0.2</v>
      </c>
    </row>
    <row r="50" spans="1:16" x14ac:dyDescent="0.3">
      <c r="A50" t="s">
        <v>220</v>
      </c>
      <c r="B50" t="s">
        <v>221</v>
      </c>
      <c r="C50" s="1" t="str">
        <f>HYPERLINK("http://geochem.nrcan.gc.ca/cdogs/content/bdl/bdl210571_e.htm", "21:0571")</f>
        <v>21:0571</v>
      </c>
      <c r="D50" s="1" t="str">
        <f>HYPERLINK("http://geochem.nrcan.gc.ca/cdogs/content/svy/svy210082_e.htm", "21:0082")</f>
        <v>21:0082</v>
      </c>
      <c r="E50" t="s">
        <v>222</v>
      </c>
      <c r="F50" t="s">
        <v>223</v>
      </c>
      <c r="H50">
        <v>56.518976500000001</v>
      </c>
      <c r="I50">
        <v>-99.057547999999997</v>
      </c>
      <c r="J50" s="1" t="str">
        <f>HYPERLINK("http://geochem.nrcan.gc.ca/cdogs/content/kwd/kwd020027_e.htm", "NGR lake sediment grab sample")</f>
        <v>NGR lake sediment grab sample</v>
      </c>
      <c r="K50" s="1" t="str">
        <f>HYPERLINK("http://geochem.nrcan.gc.ca/cdogs/content/kwd/kwd080006_e.htm", "&lt;177 micron (NGR)")</f>
        <v>&lt;177 micron (NGR)</v>
      </c>
      <c r="L50">
        <v>3</v>
      </c>
      <c r="M50" t="s">
        <v>58</v>
      </c>
      <c r="N50">
        <v>49</v>
      </c>
      <c r="O50">
        <v>620</v>
      </c>
      <c r="P50">
        <v>-0.2</v>
      </c>
    </row>
    <row r="51" spans="1:16" x14ac:dyDescent="0.3">
      <c r="A51" t="s">
        <v>224</v>
      </c>
      <c r="B51" t="s">
        <v>225</v>
      </c>
      <c r="C51" s="1" t="str">
        <f>HYPERLINK("http://geochem.nrcan.gc.ca/cdogs/content/bdl/bdl210571_e.htm", "21:0571")</f>
        <v>21:0571</v>
      </c>
      <c r="D51" s="1" t="str">
        <f>HYPERLINK("http://geochem.nrcan.gc.ca/cdogs/content/svy/svy_e.htm", "")</f>
        <v/>
      </c>
      <c r="G51" s="1" t="str">
        <f>HYPERLINK("http://geochem.nrcan.gc.ca/cdogs/content/cr_/cr_00056_e.htm", "56")</f>
        <v>56</v>
      </c>
      <c r="J51" t="s">
        <v>61</v>
      </c>
      <c r="K51" t="s">
        <v>62</v>
      </c>
      <c r="L51">
        <v>3</v>
      </c>
      <c r="M51" t="s">
        <v>63</v>
      </c>
      <c r="N51">
        <v>50</v>
      </c>
      <c r="O51">
        <v>580</v>
      </c>
      <c r="P51">
        <v>0.3</v>
      </c>
    </row>
    <row r="52" spans="1:16" x14ac:dyDescent="0.3">
      <c r="A52" t="s">
        <v>226</v>
      </c>
      <c r="B52" t="s">
        <v>227</v>
      </c>
      <c r="C52" s="1" t="str">
        <f>HYPERLINK("http://geochem.nrcan.gc.ca/cdogs/content/bdl/bdl210571_e.htm", "21:0571")</f>
        <v>21:0571</v>
      </c>
      <c r="D52" s="1" t="str">
        <f>HYPERLINK("http://geochem.nrcan.gc.ca/cdogs/content/svy/svy210082_e.htm", "21:0082")</f>
        <v>21:0082</v>
      </c>
      <c r="E52" t="s">
        <v>228</v>
      </c>
      <c r="F52" t="s">
        <v>229</v>
      </c>
      <c r="H52">
        <v>56.551483300000001</v>
      </c>
      <c r="I52">
        <v>-98.962933399999997</v>
      </c>
      <c r="J52" s="1" t="str">
        <f>HYPERLINK("http://geochem.nrcan.gc.ca/cdogs/content/kwd/kwd020027_e.htm", "NGR lake sediment grab sample")</f>
        <v>NGR lake sediment grab sample</v>
      </c>
      <c r="K52" s="1" t="str">
        <f>HYPERLINK("http://geochem.nrcan.gc.ca/cdogs/content/kwd/kwd080006_e.htm", "&lt;177 micron (NGR)")</f>
        <v>&lt;177 micron (NGR)</v>
      </c>
      <c r="L52">
        <v>3</v>
      </c>
      <c r="M52" t="s">
        <v>68</v>
      </c>
      <c r="N52">
        <v>51</v>
      </c>
      <c r="O52">
        <v>640</v>
      </c>
      <c r="P52">
        <v>-0.2</v>
      </c>
    </row>
    <row r="53" spans="1:16" x14ac:dyDescent="0.3">
      <c r="A53" t="s">
        <v>230</v>
      </c>
      <c r="B53" t="s">
        <v>231</v>
      </c>
      <c r="C53" s="1" t="str">
        <f>HYPERLINK("http://geochem.nrcan.gc.ca/cdogs/content/bdl/bdl210571_e.htm", "21:0571")</f>
        <v>21:0571</v>
      </c>
      <c r="D53" s="1" t="str">
        <f>HYPERLINK("http://geochem.nrcan.gc.ca/cdogs/content/svy/svy210082_e.htm", "21:0082")</f>
        <v>21:0082</v>
      </c>
      <c r="E53" t="s">
        <v>232</v>
      </c>
      <c r="F53" t="s">
        <v>233</v>
      </c>
      <c r="H53">
        <v>56.543866199999997</v>
      </c>
      <c r="I53">
        <v>-98.877286499999997</v>
      </c>
      <c r="J53" s="1" t="str">
        <f>HYPERLINK("http://geochem.nrcan.gc.ca/cdogs/content/kwd/kwd020027_e.htm", "NGR lake sediment grab sample")</f>
        <v>NGR lake sediment grab sample</v>
      </c>
      <c r="K53" s="1" t="str">
        <f>HYPERLINK("http://geochem.nrcan.gc.ca/cdogs/content/kwd/kwd080006_e.htm", "&lt;177 micron (NGR)")</f>
        <v>&lt;177 micron (NGR)</v>
      </c>
      <c r="L53">
        <v>3</v>
      </c>
      <c r="M53" t="s">
        <v>73</v>
      </c>
      <c r="N53">
        <v>52</v>
      </c>
      <c r="O53">
        <v>640</v>
      </c>
      <c r="P53">
        <v>-0.2</v>
      </c>
    </row>
    <row r="54" spans="1:16" x14ac:dyDescent="0.3">
      <c r="A54" t="s">
        <v>234</v>
      </c>
      <c r="B54" t="s">
        <v>235</v>
      </c>
      <c r="C54" s="1" t="str">
        <f>HYPERLINK("http://geochem.nrcan.gc.ca/cdogs/content/bdl/bdl210571_e.htm", "21:0571")</f>
        <v>21:0571</v>
      </c>
      <c r="D54" s="1" t="str">
        <f>HYPERLINK("http://geochem.nrcan.gc.ca/cdogs/content/svy/svy210082_e.htm", "21:0082")</f>
        <v>21:0082</v>
      </c>
      <c r="E54" t="s">
        <v>236</v>
      </c>
      <c r="F54" t="s">
        <v>237</v>
      </c>
      <c r="H54">
        <v>56.505466400000003</v>
      </c>
      <c r="I54">
        <v>-98.858481100000006</v>
      </c>
      <c r="J54" s="1" t="str">
        <f>HYPERLINK("http://geochem.nrcan.gc.ca/cdogs/content/kwd/kwd020027_e.htm", "NGR lake sediment grab sample")</f>
        <v>NGR lake sediment grab sample</v>
      </c>
      <c r="K54" s="1" t="str">
        <f>HYPERLINK("http://geochem.nrcan.gc.ca/cdogs/content/kwd/kwd080006_e.htm", "&lt;177 micron (NGR)")</f>
        <v>&lt;177 micron (NGR)</v>
      </c>
      <c r="L54">
        <v>3</v>
      </c>
      <c r="M54" t="s">
        <v>78</v>
      </c>
      <c r="N54">
        <v>53</v>
      </c>
      <c r="O54">
        <v>60</v>
      </c>
      <c r="P54">
        <v>-0.2</v>
      </c>
    </row>
    <row r="55" spans="1:16" x14ac:dyDescent="0.3">
      <c r="A55" t="s">
        <v>238</v>
      </c>
      <c r="B55" t="s">
        <v>239</v>
      </c>
      <c r="C55" s="1" t="str">
        <f>HYPERLINK("http://geochem.nrcan.gc.ca/cdogs/content/bdl/bdl210571_e.htm", "21:0571")</f>
        <v>21:0571</v>
      </c>
      <c r="D55" s="1" t="str">
        <f>HYPERLINK("http://geochem.nrcan.gc.ca/cdogs/content/svy/svy210082_e.htm", "21:0082")</f>
        <v>21:0082</v>
      </c>
      <c r="E55" t="s">
        <v>240</v>
      </c>
      <c r="F55" t="s">
        <v>241</v>
      </c>
      <c r="H55">
        <v>56.493070000000003</v>
      </c>
      <c r="I55">
        <v>-98.910447599999998</v>
      </c>
      <c r="J55" s="1" t="str">
        <f>HYPERLINK("http://geochem.nrcan.gc.ca/cdogs/content/kwd/kwd020027_e.htm", "NGR lake sediment grab sample")</f>
        <v>NGR lake sediment grab sample</v>
      </c>
      <c r="K55" s="1" t="str">
        <f>HYPERLINK("http://geochem.nrcan.gc.ca/cdogs/content/kwd/kwd080006_e.htm", "&lt;177 micron (NGR)")</f>
        <v>&lt;177 micron (NGR)</v>
      </c>
      <c r="L55">
        <v>3</v>
      </c>
      <c r="M55" t="s">
        <v>83</v>
      </c>
      <c r="N55">
        <v>54</v>
      </c>
      <c r="O55">
        <v>480</v>
      </c>
      <c r="P55">
        <v>-0.2</v>
      </c>
    </row>
    <row r="56" spans="1:16" x14ac:dyDescent="0.3">
      <c r="A56" t="s">
        <v>242</v>
      </c>
      <c r="B56" t="s">
        <v>243</v>
      </c>
      <c r="C56" s="1" t="str">
        <f>HYPERLINK("http://geochem.nrcan.gc.ca/cdogs/content/bdl/bdl210571_e.htm", "21:0571")</f>
        <v>21:0571</v>
      </c>
      <c r="D56" s="1" t="str">
        <f>HYPERLINK("http://geochem.nrcan.gc.ca/cdogs/content/svy/svy210082_e.htm", "21:0082")</f>
        <v>21:0082</v>
      </c>
      <c r="E56" t="s">
        <v>244</v>
      </c>
      <c r="F56" t="s">
        <v>245</v>
      </c>
      <c r="H56">
        <v>56.464925899999997</v>
      </c>
      <c r="I56">
        <v>-98.815638399999997</v>
      </c>
      <c r="J56" s="1" t="str">
        <f>HYPERLINK("http://geochem.nrcan.gc.ca/cdogs/content/kwd/kwd020027_e.htm", "NGR lake sediment grab sample")</f>
        <v>NGR lake sediment grab sample</v>
      </c>
      <c r="K56" s="1" t="str">
        <f>HYPERLINK("http://geochem.nrcan.gc.ca/cdogs/content/kwd/kwd080006_e.htm", "&lt;177 micron (NGR)")</f>
        <v>&lt;177 micron (NGR)</v>
      </c>
      <c r="L56">
        <v>3</v>
      </c>
      <c r="M56" t="s">
        <v>88</v>
      </c>
      <c r="N56">
        <v>55</v>
      </c>
      <c r="O56">
        <v>190</v>
      </c>
      <c r="P56">
        <v>-0.2</v>
      </c>
    </row>
    <row r="57" spans="1:16" x14ac:dyDescent="0.3">
      <c r="A57" t="s">
        <v>246</v>
      </c>
      <c r="B57" t="s">
        <v>247</v>
      </c>
      <c r="C57" s="1" t="str">
        <f>HYPERLINK("http://geochem.nrcan.gc.ca/cdogs/content/bdl/bdl210571_e.htm", "21:0571")</f>
        <v>21:0571</v>
      </c>
      <c r="D57" s="1" t="str">
        <f>HYPERLINK("http://geochem.nrcan.gc.ca/cdogs/content/svy/svy210082_e.htm", "21:0082")</f>
        <v>21:0082</v>
      </c>
      <c r="E57" t="s">
        <v>248</v>
      </c>
      <c r="F57" t="s">
        <v>249</v>
      </c>
      <c r="H57">
        <v>56.428788599999997</v>
      </c>
      <c r="I57">
        <v>-98.821711500000006</v>
      </c>
      <c r="J57" s="1" t="str">
        <f>HYPERLINK("http://geochem.nrcan.gc.ca/cdogs/content/kwd/kwd020027_e.htm", "NGR lake sediment grab sample")</f>
        <v>NGR lake sediment grab sample</v>
      </c>
      <c r="K57" s="1" t="str">
        <f>HYPERLINK("http://geochem.nrcan.gc.ca/cdogs/content/kwd/kwd080006_e.htm", "&lt;177 micron (NGR)")</f>
        <v>&lt;177 micron (NGR)</v>
      </c>
      <c r="L57">
        <v>3</v>
      </c>
      <c r="M57" t="s">
        <v>93</v>
      </c>
      <c r="N57">
        <v>56</v>
      </c>
      <c r="O57">
        <v>340</v>
      </c>
      <c r="P57">
        <v>-0.2</v>
      </c>
    </row>
    <row r="58" spans="1:16" x14ac:dyDescent="0.3">
      <c r="A58" t="s">
        <v>250</v>
      </c>
      <c r="B58" t="s">
        <v>251</v>
      </c>
      <c r="C58" s="1" t="str">
        <f>HYPERLINK("http://geochem.nrcan.gc.ca/cdogs/content/bdl/bdl210571_e.htm", "21:0571")</f>
        <v>21:0571</v>
      </c>
      <c r="D58" s="1" t="str">
        <f>HYPERLINK("http://geochem.nrcan.gc.ca/cdogs/content/svy/svy210082_e.htm", "21:0082")</f>
        <v>21:0082</v>
      </c>
      <c r="E58" t="s">
        <v>252</v>
      </c>
      <c r="F58" t="s">
        <v>253</v>
      </c>
      <c r="H58">
        <v>56.401764399999998</v>
      </c>
      <c r="I58">
        <v>-98.858630500000004</v>
      </c>
      <c r="J58" s="1" t="str">
        <f>HYPERLINK("http://geochem.nrcan.gc.ca/cdogs/content/kwd/kwd020027_e.htm", "NGR lake sediment grab sample")</f>
        <v>NGR lake sediment grab sample</v>
      </c>
      <c r="K58" s="1" t="str">
        <f>HYPERLINK("http://geochem.nrcan.gc.ca/cdogs/content/kwd/kwd080006_e.htm", "&lt;177 micron (NGR)")</f>
        <v>&lt;177 micron (NGR)</v>
      </c>
      <c r="L58">
        <v>3</v>
      </c>
      <c r="M58" t="s">
        <v>98</v>
      </c>
      <c r="N58">
        <v>57</v>
      </c>
      <c r="O58">
        <v>920</v>
      </c>
      <c r="P58">
        <v>-0.2</v>
      </c>
    </row>
    <row r="59" spans="1:16" x14ac:dyDescent="0.3">
      <c r="A59" t="s">
        <v>254</v>
      </c>
      <c r="B59" t="s">
        <v>255</v>
      </c>
      <c r="C59" s="1" t="str">
        <f>HYPERLINK("http://geochem.nrcan.gc.ca/cdogs/content/bdl/bdl210571_e.htm", "21:0571")</f>
        <v>21:0571</v>
      </c>
      <c r="D59" s="1" t="str">
        <f>HYPERLINK("http://geochem.nrcan.gc.ca/cdogs/content/svy/svy210082_e.htm", "21:0082")</f>
        <v>21:0082</v>
      </c>
      <c r="E59" t="s">
        <v>256</v>
      </c>
      <c r="F59" t="s">
        <v>257</v>
      </c>
      <c r="H59">
        <v>56.358967</v>
      </c>
      <c r="I59">
        <v>-98.841259600000001</v>
      </c>
      <c r="J59" s="1" t="str">
        <f>HYPERLINK("http://geochem.nrcan.gc.ca/cdogs/content/kwd/kwd020027_e.htm", "NGR lake sediment grab sample")</f>
        <v>NGR lake sediment grab sample</v>
      </c>
      <c r="K59" s="1" t="str">
        <f>HYPERLINK("http://geochem.nrcan.gc.ca/cdogs/content/kwd/kwd080006_e.htm", "&lt;177 micron (NGR)")</f>
        <v>&lt;177 micron (NGR)</v>
      </c>
      <c r="L59">
        <v>3</v>
      </c>
      <c r="M59" t="s">
        <v>103</v>
      </c>
      <c r="N59">
        <v>58</v>
      </c>
      <c r="O59">
        <v>440</v>
      </c>
      <c r="P59">
        <v>-0.2</v>
      </c>
    </row>
    <row r="60" spans="1:16" x14ac:dyDescent="0.3">
      <c r="A60" t="s">
        <v>258</v>
      </c>
      <c r="B60" t="s">
        <v>259</v>
      </c>
      <c r="C60" s="1" t="str">
        <f>HYPERLINK("http://geochem.nrcan.gc.ca/cdogs/content/bdl/bdl210571_e.htm", "21:0571")</f>
        <v>21:0571</v>
      </c>
      <c r="D60" s="1" t="str">
        <f>HYPERLINK("http://geochem.nrcan.gc.ca/cdogs/content/svy/svy210082_e.htm", "21:0082")</f>
        <v>21:0082</v>
      </c>
      <c r="E60" t="s">
        <v>260</v>
      </c>
      <c r="F60" t="s">
        <v>261</v>
      </c>
      <c r="H60">
        <v>56.3403645</v>
      </c>
      <c r="I60">
        <v>-98.831484700000004</v>
      </c>
      <c r="J60" s="1" t="str">
        <f>HYPERLINK("http://geochem.nrcan.gc.ca/cdogs/content/kwd/kwd020027_e.htm", "NGR lake sediment grab sample")</f>
        <v>NGR lake sediment grab sample</v>
      </c>
      <c r="K60" s="1" t="str">
        <f>HYPERLINK("http://geochem.nrcan.gc.ca/cdogs/content/kwd/kwd080006_e.htm", "&lt;177 micron (NGR)")</f>
        <v>&lt;177 micron (NGR)</v>
      </c>
      <c r="L60">
        <v>3</v>
      </c>
      <c r="M60" t="s">
        <v>108</v>
      </c>
      <c r="N60">
        <v>59</v>
      </c>
      <c r="O60">
        <v>560</v>
      </c>
      <c r="P60">
        <v>-0.2</v>
      </c>
    </row>
    <row r="61" spans="1:16" x14ac:dyDescent="0.3">
      <c r="A61" t="s">
        <v>262</v>
      </c>
      <c r="B61" t="s">
        <v>263</v>
      </c>
      <c r="C61" s="1" t="str">
        <f>HYPERLINK("http://geochem.nrcan.gc.ca/cdogs/content/bdl/bdl210571_e.htm", "21:0571")</f>
        <v>21:0571</v>
      </c>
      <c r="D61" s="1" t="str">
        <f>HYPERLINK("http://geochem.nrcan.gc.ca/cdogs/content/svy/svy210082_e.htm", "21:0082")</f>
        <v>21:0082</v>
      </c>
      <c r="E61" t="s">
        <v>264</v>
      </c>
      <c r="F61" t="s">
        <v>265</v>
      </c>
      <c r="H61">
        <v>56.330279099999998</v>
      </c>
      <c r="I61">
        <v>-98.7822046</v>
      </c>
      <c r="J61" s="1" t="str">
        <f>HYPERLINK("http://geochem.nrcan.gc.ca/cdogs/content/kwd/kwd020027_e.htm", "NGR lake sediment grab sample")</f>
        <v>NGR lake sediment grab sample</v>
      </c>
      <c r="K61" s="1" t="str">
        <f>HYPERLINK("http://geochem.nrcan.gc.ca/cdogs/content/kwd/kwd080006_e.htm", "&lt;177 micron (NGR)")</f>
        <v>&lt;177 micron (NGR)</v>
      </c>
      <c r="L61">
        <v>3</v>
      </c>
      <c r="M61" t="s">
        <v>113</v>
      </c>
      <c r="N61">
        <v>60</v>
      </c>
      <c r="O61">
        <v>840</v>
      </c>
      <c r="P61">
        <v>-0.2</v>
      </c>
    </row>
    <row r="62" spans="1:16" x14ac:dyDescent="0.3">
      <c r="A62" t="s">
        <v>266</v>
      </c>
      <c r="B62" t="s">
        <v>267</v>
      </c>
      <c r="C62" s="1" t="str">
        <f>HYPERLINK("http://geochem.nrcan.gc.ca/cdogs/content/bdl/bdl210571_e.htm", "21:0571")</f>
        <v>21:0571</v>
      </c>
      <c r="D62" s="1" t="str">
        <f>HYPERLINK("http://geochem.nrcan.gc.ca/cdogs/content/svy/svy210082_e.htm", "21:0082")</f>
        <v>21:0082</v>
      </c>
      <c r="E62" t="s">
        <v>268</v>
      </c>
      <c r="F62" t="s">
        <v>269</v>
      </c>
      <c r="H62">
        <v>56.306318099999999</v>
      </c>
      <c r="I62">
        <v>-98.788352500000002</v>
      </c>
      <c r="J62" s="1" t="str">
        <f>HYPERLINK("http://geochem.nrcan.gc.ca/cdogs/content/kwd/kwd020027_e.htm", "NGR lake sediment grab sample")</f>
        <v>NGR lake sediment grab sample</v>
      </c>
      <c r="K62" s="1" t="str">
        <f>HYPERLINK("http://geochem.nrcan.gc.ca/cdogs/content/kwd/kwd080006_e.htm", "&lt;177 micron (NGR)")</f>
        <v>&lt;177 micron (NGR)</v>
      </c>
      <c r="L62">
        <v>4</v>
      </c>
      <c r="M62" t="s">
        <v>20</v>
      </c>
      <c r="N62">
        <v>61</v>
      </c>
      <c r="O62">
        <v>240</v>
      </c>
      <c r="P62">
        <v>-0.2</v>
      </c>
    </row>
    <row r="63" spans="1:16" x14ac:dyDescent="0.3">
      <c r="A63" t="s">
        <v>270</v>
      </c>
      <c r="B63" t="s">
        <v>271</v>
      </c>
      <c r="C63" s="1" t="str">
        <f>HYPERLINK("http://geochem.nrcan.gc.ca/cdogs/content/bdl/bdl210571_e.htm", "21:0571")</f>
        <v>21:0571</v>
      </c>
      <c r="D63" s="1" t="str">
        <f>HYPERLINK("http://geochem.nrcan.gc.ca/cdogs/content/svy/svy210082_e.htm", "21:0082")</f>
        <v>21:0082</v>
      </c>
      <c r="E63" t="s">
        <v>268</v>
      </c>
      <c r="F63" t="s">
        <v>272</v>
      </c>
      <c r="H63">
        <v>56.306318099999999</v>
      </c>
      <c r="I63">
        <v>-98.788352500000002</v>
      </c>
      <c r="J63" s="1" t="str">
        <f>HYPERLINK("http://geochem.nrcan.gc.ca/cdogs/content/kwd/kwd020027_e.htm", "NGR lake sediment grab sample")</f>
        <v>NGR lake sediment grab sample</v>
      </c>
      <c r="K63" s="1" t="str">
        <f>HYPERLINK("http://geochem.nrcan.gc.ca/cdogs/content/kwd/kwd080006_e.htm", "&lt;177 micron (NGR)")</f>
        <v>&lt;177 micron (NGR)</v>
      </c>
      <c r="L63">
        <v>4</v>
      </c>
      <c r="M63" t="s">
        <v>44</v>
      </c>
      <c r="N63">
        <v>62</v>
      </c>
      <c r="O63">
        <v>210</v>
      </c>
      <c r="P63">
        <v>-0.2</v>
      </c>
    </row>
    <row r="64" spans="1:16" x14ac:dyDescent="0.3">
      <c r="A64" t="s">
        <v>273</v>
      </c>
      <c r="B64" t="s">
        <v>274</v>
      </c>
      <c r="C64" s="1" t="str">
        <f>HYPERLINK("http://geochem.nrcan.gc.ca/cdogs/content/bdl/bdl210571_e.htm", "21:0571")</f>
        <v>21:0571</v>
      </c>
      <c r="D64" s="1" t="str">
        <f>HYPERLINK("http://geochem.nrcan.gc.ca/cdogs/content/svy/svy210082_e.htm", "21:0082")</f>
        <v>21:0082</v>
      </c>
      <c r="E64" t="s">
        <v>268</v>
      </c>
      <c r="F64" t="s">
        <v>275</v>
      </c>
      <c r="H64">
        <v>56.306318099999999</v>
      </c>
      <c r="I64">
        <v>-98.788352500000002</v>
      </c>
      <c r="J64" s="1" t="str">
        <f>HYPERLINK("http://geochem.nrcan.gc.ca/cdogs/content/kwd/kwd020027_e.htm", "NGR lake sediment grab sample")</f>
        <v>NGR lake sediment grab sample</v>
      </c>
      <c r="K64" s="1" t="str">
        <f>HYPERLINK("http://geochem.nrcan.gc.ca/cdogs/content/kwd/kwd080006_e.htm", "&lt;177 micron (NGR)")</f>
        <v>&lt;177 micron (NGR)</v>
      </c>
      <c r="L64">
        <v>4</v>
      </c>
      <c r="M64" t="s">
        <v>48</v>
      </c>
      <c r="N64">
        <v>63</v>
      </c>
      <c r="O64">
        <v>230</v>
      </c>
      <c r="P64">
        <v>-0.2</v>
      </c>
    </row>
    <row r="65" spans="1:16" x14ac:dyDescent="0.3">
      <c r="A65" t="s">
        <v>276</v>
      </c>
      <c r="B65" t="s">
        <v>277</v>
      </c>
      <c r="C65" s="1" t="str">
        <f>HYPERLINK("http://geochem.nrcan.gc.ca/cdogs/content/bdl/bdl210571_e.htm", "21:0571")</f>
        <v>21:0571</v>
      </c>
      <c r="D65" s="1" t="str">
        <f>HYPERLINK("http://geochem.nrcan.gc.ca/cdogs/content/svy/svy210082_e.htm", "21:0082")</f>
        <v>21:0082</v>
      </c>
      <c r="E65" t="s">
        <v>278</v>
      </c>
      <c r="F65" t="s">
        <v>279</v>
      </c>
      <c r="H65">
        <v>56.267849900000002</v>
      </c>
      <c r="I65">
        <v>-98.775905800000004</v>
      </c>
      <c r="J65" s="1" t="str">
        <f>HYPERLINK("http://geochem.nrcan.gc.ca/cdogs/content/kwd/kwd020027_e.htm", "NGR lake sediment grab sample")</f>
        <v>NGR lake sediment grab sample</v>
      </c>
      <c r="K65" s="1" t="str">
        <f>HYPERLINK("http://geochem.nrcan.gc.ca/cdogs/content/kwd/kwd080006_e.htm", "&lt;177 micron (NGR)")</f>
        <v>&lt;177 micron (NGR)</v>
      </c>
      <c r="L65">
        <v>4</v>
      </c>
      <c r="M65" t="s">
        <v>25</v>
      </c>
      <c r="N65">
        <v>64</v>
      </c>
      <c r="O65">
        <v>115</v>
      </c>
      <c r="P65">
        <v>-0.2</v>
      </c>
    </row>
    <row r="66" spans="1:16" x14ac:dyDescent="0.3">
      <c r="A66" t="s">
        <v>280</v>
      </c>
      <c r="B66" t="s">
        <v>281</v>
      </c>
      <c r="C66" s="1" t="str">
        <f>HYPERLINK("http://geochem.nrcan.gc.ca/cdogs/content/bdl/bdl210571_e.htm", "21:0571")</f>
        <v>21:0571</v>
      </c>
      <c r="D66" s="1" t="str">
        <f>HYPERLINK("http://geochem.nrcan.gc.ca/cdogs/content/svy/svy210082_e.htm", "21:0082")</f>
        <v>21:0082</v>
      </c>
      <c r="E66" t="s">
        <v>282</v>
      </c>
      <c r="F66" t="s">
        <v>283</v>
      </c>
      <c r="H66">
        <v>56.2490332</v>
      </c>
      <c r="I66">
        <v>-98.755633399999994</v>
      </c>
      <c r="J66" s="1" t="str">
        <f>HYPERLINK("http://geochem.nrcan.gc.ca/cdogs/content/kwd/kwd020027_e.htm", "NGR lake sediment grab sample")</f>
        <v>NGR lake sediment grab sample</v>
      </c>
      <c r="K66" s="1" t="str">
        <f>HYPERLINK("http://geochem.nrcan.gc.ca/cdogs/content/kwd/kwd080006_e.htm", "&lt;177 micron (NGR)")</f>
        <v>&lt;177 micron (NGR)</v>
      </c>
      <c r="L66">
        <v>4</v>
      </c>
      <c r="M66" t="s">
        <v>30</v>
      </c>
      <c r="N66">
        <v>65</v>
      </c>
      <c r="O66">
        <v>680</v>
      </c>
      <c r="P66">
        <v>-0.2</v>
      </c>
    </row>
    <row r="67" spans="1:16" x14ac:dyDescent="0.3">
      <c r="A67" t="s">
        <v>284</v>
      </c>
      <c r="B67" t="s">
        <v>285</v>
      </c>
      <c r="C67" s="1" t="str">
        <f>HYPERLINK("http://geochem.nrcan.gc.ca/cdogs/content/bdl/bdl210571_e.htm", "21:0571")</f>
        <v>21:0571</v>
      </c>
      <c r="D67" s="1" t="str">
        <f>HYPERLINK("http://geochem.nrcan.gc.ca/cdogs/content/svy/svy210082_e.htm", "21:0082")</f>
        <v>21:0082</v>
      </c>
      <c r="E67" t="s">
        <v>286</v>
      </c>
      <c r="F67" t="s">
        <v>287</v>
      </c>
      <c r="H67">
        <v>56.212604200000001</v>
      </c>
      <c r="I67">
        <v>-98.787771000000006</v>
      </c>
      <c r="J67" s="1" t="str">
        <f>HYPERLINK("http://geochem.nrcan.gc.ca/cdogs/content/kwd/kwd020027_e.htm", "NGR lake sediment grab sample")</f>
        <v>NGR lake sediment grab sample</v>
      </c>
      <c r="K67" s="1" t="str">
        <f>HYPERLINK("http://geochem.nrcan.gc.ca/cdogs/content/kwd/kwd080006_e.htm", "&lt;177 micron (NGR)")</f>
        <v>&lt;177 micron (NGR)</v>
      </c>
      <c r="L67">
        <v>4</v>
      </c>
      <c r="M67" t="s">
        <v>35</v>
      </c>
      <c r="N67">
        <v>66</v>
      </c>
      <c r="O67">
        <v>640</v>
      </c>
      <c r="P67">
        <v>0.2</v>
      </c>
    </row>
    <row r="68" spans="1:16" x14ac:dyDescent="0.3">
      <c r="A68" t="s">
        <v>288</v>
      </c>
      <c r="B68" t="s">
        <v>289</v>
      </c>
      <c r="C68" s="1" t="str">
        <f>HYPERLINK("http://geochem.nrcan.gc.ca/cdogs/content/bdl/bdl210571_e.htm", "21:0571")</f>
        <v>21:0571</v>
      </c>
      <c r="D68" s="1" t="str">
        <f>HYPERLINK("http://geochem.nrcan.gc.ca/cdogs/content/svy/svy210082_e.htm", "21:0082")</f>
        <v>21:0082</v>
      </c>
      <c r="E68" t="s">
        <v>290</v>
      </c>
      <c r="F68" t="s">
        <v>291</v>
      </c>
      <c r="H68">
        <v>56.184888899999997</v>
      </c>
      <c r="I68">
        <v>-98.795238100000006</v>
      </c>
      <c r="J68" s="1" t="str">
        <f>HYPERLINK("http://geochem.nrcan.gc.ca/cdogs/content/kwd/kwd020027_e.htm", "NGR lake sediment grab sample")</f>
        <v>NGR lake sediment grab sample</v>
      </c>
      <c r="K68" s="1" t="str">
        <f>HYPERLINK("http://geochem.nrcan.gc.ca/cdogs/content/kwd/kwd080006_e.htm", "&lt;177 micron (NGR)")</f>
        <v>&lt;177 micron (NGR)</v>
      </c>
      <c r="L68">
        <v>4</v>
      </c>
      <c r="M68" t="s">
        <v>40</v>
      </c>
      <c r="N68">
        <v>67</v>
      </c>
      <c r="O68">
        <v>760</v>
      </c>
      <c r="P68">
        <v>-0.2</v>
      </c>
    </row>
    <row r="69" spans="1:16" x14ac:dyDescent="0.3">
      <c r="A69" t="s">
        <v>292</v>
      </c>
      <c r="B69" t="s">
        <v>293</v>
      </c>
      <c r="C69" s="1" t="str">
        <f>HYPERLINK("http://geochem.nrcan.gc.ca/cdogs/content/bdl/bdl210571_e.htm", "21:0571")</f>
        <v>21:0571</v>
      </c>
      <c r="D69" s="1" t="str">
        <f>HYPERLINK("http://geochem.nrcan.gc.ca/cdogs/content/svy/svy210082_e.htm", "21:0082")</f>
        <v>21:0082</v>
      </c>
      <c r="E69" t="s">
        <v>294</v>
      </c>
      <c r="F69" t="s">
        <v>295</v>
      </c>
      <c r="H69">
        <v>56.1663487</v>
      </c>
      <c r="I69">
        <v>-98.723485100000005</v>
      </c>
      <c r="J69" s="1" t="str">
        <f>HYPERLINK("http://geochem.nrcan.gc.ca/cdogs/content/kwd/kwd020027_e.htm", "NGR lake sediment grab sample")</f>
        <v>NGR lake sediment grab sample</v>
      </c>
      <c r="K69" s="1" t="str">
        <f>HYPERLINK("http://geochem.nrcan.gc.ca/cdogs/content/kwd/kwd080006_e.htm", "&lt;177 micron (NGR)")</f>
        <v>&lt;177 micron (NGR)</v>
      </c>
      <c r="L69">
        <v>4</v>
      </c>
      <c r="M69" t="s">
        <v>53</v>
      </c>
      <c r="N69">
        <v>68</v>
      </c>
      <c r="O69">
        <v>700</v>
      </c>
      <c r="P69">
        <v>-0.2</v>
      </c>
    </row>
    <row r="70" spans="1:16" x14ac:dyDescent="0.3">
      <c r="A70" t="s">
        <v>296</v>
      </c>
      <c r="B70" t="s">
        <v>297</v>
      </c>
      <c r="C70" s="1" t="str">
        <f>HYPERLINK("http://geochem.nrcan.gc.ca/cdogs/content/bdl/bdl210571_e.htm", "21:0571")</f>
        <v>21:0571</v>
      </c>
      <c r="D70" s="1" t="str">
        <f>HYPERLINK("http://geochem.nrcan.gc.ca/cdogs/content/svy/svy210082_e.htm", "21:0082")</f>
        <v>21:0082</v>
      </c>
      <c r="E70" t="s">
        <v>298</v>
      </c>
      <c r="F70" t="s">
        <v>299</v>
      </c>
      <c r="H70">
        <v>56.131750699999998</v>
      </c>
      <c r="I70">
        <v>-98.729251599999998</v>
      </c>
      <c r="J70" s="1" t="str">
        <f>HYPERLINK("http://geochem.nrcan.gc.ca/cdogs/content/kwd/kwd020027_e.htm", "NGR lake sediment grab sample")</f>
        <v>NGR lake sediment grab sample</v>
      </c>
      <c r="K70" s="1" t="str">
        <f>HYPERLINK("http://geochem.nrcan.gc.ca/cdogs/content/kwd/kwd080006_e.htm", "&lt;177 micron (NGR)")</f>
        <v>&lt;177 micron (NGR)</v>
      </c>
      <c r="L70">
        <v>4</v>
      </c>
      <c r="M70" t="s">
        <v>58</v>
      </c>
      <c r="N70">
        <v>69</v>
      </c>
      <c r="O70">
        <v>760</v>
      </c>
      <c r="P70">
        <v>-0.2</v>
      </c>
    </row>
    <row r="71" spans="1:16" x14ac:dyDescent="0.3">
      <c r="A71" t="s">
        <v>300</v>
      </c>
      <c r="B71" t="s">
        <v>301</v>
      </c>
      <c r="C71" s="1" t="str">
        <f>HYPERLINK("http://geochem.nrcan.gc.ca/cdogs/content/bdl/bdl210571_e.htm", "21:0571")</f>
        <v>21:0571</v>
      </c>
      <c r="D71" s="1" t="str">
        <f>HYPERLINK("http://geochem.nrcan.gc.ca/cdogs/content/svy/svy210082_e.htm", "21:0082")</f>
        <v>21:0082</v>
      </c>
      <c r="E71" t="s">
        <v>302</v>
      </c>
      <c r="F71" t="s">
        <v>303</v>
      </c>
      <c r="H71">
        <v>56.104338900000002</v>
      </c>
      <c r="I71">
        <v>-98.738559600000002</v>
      </c>
      <c r="J71" s="1" t="str">
        <f>HYPERLINK("http://geochem.nrcan.gc.ca/cdogs/content/kwd/kwd020027_e.htm", "NGR lake sediment grab sample")</f>
        <v>NGR lake sediment grab sample</v>
      </c>
      <c r="K71" s="1" t="str">
        <f>HYPERLINK("http://geochem.nrcan.gc.ca/cdogs/content/kwd/kwd080006_e.htm", "&lt;177 micron (NGR)")</f>
        <v>&lt;177 micron (NGR)</v>
      </c>
      <c r="L71">
        <v>4</v>
      </c>
      <c r="M71" t="s">
        <v>68</v>
      </c>
      <c r="N71">
        <v>70</v>
      </c>
      <c r="O71">
        <v>335</v>
      </c>
      <c r="P71">
        <v>-0.2</v>
      </c>
    </row>
    <row r="72" spans="1:16" x14ac:dyDescent="0.3">
      <c r="A72" t="s">
        <v>304</v>
      </c>
      <c r="B72" t="s">
        <v>305</v>
      </c>
      <c r="C72" s="1" t="str">
        <f>HYPERLINK("http://geochem.nrcan.gc.ca/cdogs/content/bdl/bdl210571_e.htm", "21:0571")</f>
        <v>21:0571</v>
      </c>
      <c r="D72" s="1" t="str">
        <f>HYPERLINK("http://geochem.nrcan.gc.ca/cdogs/content/svy/svy210082_e.htm", "21:0082")</f>
        <v>21:0082</v>
      </c>
      <c r="E72" t="s">
        <v>306</v>
      </c>
      <c r="F72" t="s">
        <v>307</v>
      </c>
      <c r="H72">
        <v>56.107286100000003</v>
      </c>
      <c r="I72">
        <v>-98.680914799999996</v>
      </c>
      <c r="J72" s="1" t="str">
        <f>HYPERLINK("http://geochem.nrcan.gc.ca/cdogs/content/kwd/kwd020027_e.htm", "NGR lake sediment grab sample")</f>
        <v>NGR lake sediment grab sample</v>
      </c>
      <c r="K72" s="1" t="str">
        <f>HYPERLINK("http://geochem.nrcan.gc.ca/cdogs/content/kwd/kwd080006_e.htm", "&lt;177 micron (NGR)")</f>
        <v>&lt;177 micron (NGR)</v>
      </c>
      <c r="L72">
        <v>4</v>
      </c>
      <c r="M72" t="s">
        <v>73</v>
      </c>
      <c r="N72">
        <v>71</v>
      </c>
      <c r="O72">
        <v>420</v>
      </c>
      <c r="P72">
        <v>-0.2</v>
      </c>
    </row>
    <row r="73" spans="1:16" x14ac:dyDescent="0.3">
      <c r="A73" t="s">
        <v>308</v>
      </c>
      <c r="B73" t="s">
        <v>309</v>
      </c>
      <c r="C73" s="1" t="str">
        <f>HYPERLINK("http://geochem.nrcan.gc.ca/cdogs/content/bdl/bdl210571_e.htm", "21:0571")</f>
        <v>21:0571</v>
      </c>
      <c r="D73" s="1" t="str">
        <f>HYPERLINK("http://geochem.nrcan.gc.ca/cdogs/content/svy/svy210082_e.htm", "21:0082")</f>
        <v>21:0082</v>
      </c>
      <c r="E73" t="s">
        <v>310</v>
      </c>
      <c r="F73" t="s">
        <v>311</v>
      </c>
      <c r="H73">
        <v>56.085439999999998</v>
      </c>
      <c r="I73">
        <v>-98.662808299999995</v>
      </c>
      <c r="J73" s="1" t="str">
        <f>HYPERLINK("http://geochem.nrcan.gc.ca/cdogs/content/kwd/kwd020027_e.htm", "NGR lake sediment grab sample")</f>
        <v>NGR lake sediment grab sample</v>
      </c>
      <c r="K73" s="1" t="str">
        <f>HYPERLINK("http://geochem.nrcan.gc.ca/cdogs/content/kwd/kwd080006_e.htm", "&lt;177 micron (NGR)")</f>
        <v>&lt;177 micron (NGR)</v>
      </c>
      <c r="L73">
        <v>4</v>
      </c>
      <c r="M73" t="s">
        <v>78</v>
      </c>
      <c r="N73">
        <v>72</v>
      </c>
      <c r="O73">
        <v>600</v>
      </c>
      <c r="P73">
        <v>-0.2</v>
      </c>
    </row>
    <row r="74" spans="1:16" x14ac:dyDescent="0.3">
      <c r="A74" t="s">
        <v>312</v>
      </c>
      <c r="B74" t="s">
        <v>313</v>
      </c>
      <c r="C74" s="1" t="str">
        <f>HYPERLINK("http://geochem.nrcan.gc.ca/cdogs/content/bdl/bdl210571_e.htm", "21:0571")</f>
        <v>21:0571</v>
      </c>
      <c r="D74" s="1" t="str">
        <f>HYPERLINK("http://geochem.nrcan.gc.ca/cdogs/content/svy/svy_e.htm", "")</f>
        <v/>
      </c>
      <c r="G74" s="1" t="str">
        <f>HYPERLINK("http://geochem.nrcan.gc.ca/cdogs/content/cr_/cr_00055_e.htm", "55")</f>
        <v>55</v>
      </c>
      <c r="J74" t="s">
        <v>61</v>
      </c>
      <c r="K74" t="s">
        <v>62</v>
      </c>
      <c r="L74">
        <v>4</v>
      </c>
      <c r="M74" t="s">
        <v>63</v>
      </c>
      <c r="N74">
        <v>73</v>
      </c>
      <c r="O74">
        <v>240</v>
      </c>
      <c r="P74">
        <v>-0.2</v>
      </c>
    </row>
    <row r="75" spans="1:16" x14ac:dyDescent="0.3">
      <c r="A75" t="s">
        <v>314</v>
      </c>
      <c r="B75" t="s">
        <v>315</v>
      </c>
      <c r="C75" s="1" t="str">
        <f>HYPERLINK("http://geochem.nrcan.gc.ca/cdogs/content/bdl/bdl210571_e.htm", "21:0571")</f>
        <v>21:0571</v>
      </c>
      <c r="D75" s="1" t="str">
        <f>HYPERLINK("http://geochem.nrcan.gc.ca/cdogs/content/svy/svy210082_e.htm", "21:0082")</f>
        <v>21:0082</v>
      </c>
      <c r="E75" t="s">
        <v>316</v>
      </c>
      <c r="F75" t="s">
        <v>317</v>
      </c>
      <c r="H75">
        <v>56.051541499999999</v>
      </c>
      <c r="I75">
        <v>-98.680829200000005</v>
      </c>
      <c r="J75" s="1" t="str">
        <f>HYPERLINK("http://geochem.nrcan.gc.ca/cdogs/content/kwd/kwd020027_e.htm", "NGR lake sediment grab sample")</f>
        <v>NGR lake sediment grab sample</v>
      </c>
      <c r="K75" s="1" t="str">
        <f>HYPERLINK("http://geochem.nrcan.gc.ca/cdogs/content/kwd/kwd080006_e.htm", "&lt;177 micron (NGR)")</f>
        <v>&lt;177 micron (NGR)</v>
      </c>
      <c r="L75">
        <v>4</v>
      </c>
      <c r="M75" t="s">
        <v>83</v>
      </c>
      <c r="N75">
        <v>74</v>
      </c>
      <c r="O75">
        <v>620</v>
      </c>
      <c r="P75">
        <v>-0.2</v>
      </c>
    </row>
    <row r="76" spans="1:16" x14ac:dyDescent="0.3">
      <c r="A76" t="s">
        <v>318</v>
      </c>
      <c r="B76" t="s">
        <v>319</v>
      </c>
      <c r="C76" s="1" t="str">
        <f>HYPERLINK("http://geochem.nrcan.gc.ca/cdogs/content/bdl/bdl210571_e.htm", "21:0571")</f>
        <v>21:0571</v>
      </c>
      <c r="D76" s="1" t="str">
        <f>HYPERLINK("http://geochem.nrcan.gc.ca/cdogs/content/svy/svy210082_e.htm", "21:0082")</f>
        <v>21:0082</v>
      </c>
      <c r="E76" t="s">
        <v>320</v>
      </c>
      <c r="F76" t="s">
        <v>321</v>
      </c>
      <c r="H76">
        <v>56.017211500000002</v>
      </c>
      <c r="I76">
        <v>-98.678449799999996</v>
      </c>
      <c r="J76" s="1" t="str">
        <f>HYPERLINK("http://geochem.nrcan.gc.ca/cdogs/content/kwd/kwd020027_e.htm", "NGR lake sediment grab sample")</f>
        <v>NGR lake sediment grab sample</v>
      </c>
      <c r="K76" s="1" t="str">
        <f>HYPERLINK("http://geochem.nrcan.gc.ca/cdogs/content/kwd/kwd080006_e.htm", "&lt;177 micron (NGR)")</f>
        <v>&lt;177 micron (NGR)</v>
      </c>
      <c r="L76">
        <v>4</v>
      </c>
      <c r="M76" t="s">
        <v>88</v>
      </c>
      <c r="N76">
        <v>75</v>
      </c>
      <c r="O76">
        <v>680</v>
      </c>
      <c r="P76">
        <v>-0.2</v>
      </c>
    </row>
    <row r="77" spans="1:16" x14ac:dyDescent="0.3">
      <c r="A77" t="s">
        <v>322</v>
      </c>
      <c r="B77" t="s">
        <v>323</v>
      </c>
      <c r="C77" s="1" t="str">
        <f>HYPERLINK("http://geochem.nrcan.gc.ca/cdogs/content/bdl/bdl210571_e.htm", "21:0571")</f>
        <v>21:0571</v>
      </c>
      <c r="D77" s="1" t="str">
        <f>HYPERLINK("http://geochem.nrcan.gc.ca/cdogs/content/svy/svy210082_e.htm", "21:0082")</f>
        <v>21:0082</v>
      </c>
      <c r="E77" t="s">
        <v>324</v>
      </c>
      <c r="F77" t="s">
        <v>325</v>
      </c>
      <c r="H77">
        <v>56.017689900000001</v>
      </c>
      <c r="I77">
        <v>-98.639979100000005</v>
      </c>
      <c r="J77" s="1" t="str">
        <f>HYPERLINK("http://geochem.nrcan.gc.ca/cdogs/content/kwd/kwd020027_e.htm", "NGR lake sediment grab sample")</f>
        <v>NGR lake sediment grab sample</v>
      </c>
      <c r="K77" s="1" t="str">
        <f>HYPERLINK("http://geochem.nrcan.gc.ca/cdogs/content/kwd/kwd080006_e.htm", "&lt;177 micron (NGR)")</f>
        <v>&lt;177 micron (NGR)</v>
      </c>
      <c r="L77">
        <v>4</v>
      </c>
      <c r="M77" t="s">
        <v>93</v>
      </c>
      <c r="N77">
        <v>76</v>
      </c>
      <c r="O77">
        <v>680</v>
      </c>
      <c r="P77">
        <v>-0.2</v>
      </c>
    </row>
    <row r="78" spans="1:16" x14ac:dyDescent="0.3">
      <c r="A78" t="s">
        <v>326</v>
      </c>
      <c r="B78" t="s">
        <v>327</v>
      </c>
      <c r="C78" s="1" t="str">
        <f>HYPERLINK("http://geochem.nrcan.gc.ca/cdogs/content/bdl/bdl210571_e.htm", "21:0571")</f>
        <v>21:0571</v>
      </c>
      <c r="D78" s="1" t="str">
        <f>HYPERLINK("http://geochem.nrcan.gc.ca/cdogs/content/svy/svy210082_e.htm", "21:0082")</f>
        <v>21:0082</v>
      </c>
      <c r="E78" t="s">
        <v>328</v>
      </c>
      <c r="F78" t="s">
        <v>329</v>
      </c>
      <c r="H78">
        <v>56.0328047</v>
      </c>
      <c r="I78">
        <v>-98.619393900000006</v>
      </c>
      <c r="J78" s="1" t="str">
        <f>HYPERLINK("http://geochem.nrcan.gc.ca/cdogs/content/kwd/kwd020027_e.htm", "NGR lake sediment grab sample")</f>
        <v>NGR lake sediment grab sample</v>
      </c>
      <c r="K78" s="1" t="str">
        <f>HYPERLINK("http://geochem.nrcan.gc.ca/cdogs/content/kwd/kwd080006_e.htm", "&lt;177 micron (NGR)")</f>
        <v>&lt;177 micron (NGR)</v>
      </c>
      <c r="L78">
        <v>4</v>
      </c>
      <c r="M78" t="s">
        <v>98</v>
      </c>
      <c r="N78">
        <v>77</v>
      </c>
      <c r="O78">
        <v>700</v>
      </c>
      <c r="P78">
        <v>-0.2</v>
      </c>
    </row>
    <row r="79" spans="1:16" x14ac:dyDescent="0.3">
      <c r="A79" t="s">
        <v>330</v>
      </c>
      <c r="B79" t="s">
        <v>331</v>
      </c>
      <c r="C79" s="1" t="str">
        <f>HYPERLINK("http://geochem.nrcan.gc.ca/cdogs/content/bdl/bdl210571_e.htm", "21:0571")</f>
        <v>21:0571</v>
      </c>
      <c r="D79" s="1" t="str">
        <f>HYPERLINK("http://geochem.nrcan.gc.ca/cdogs/content/svy/svy210082_e.htm", "21:0082")</f>
        <v>21:0082</v>
      </c>
      <c r="E79" t="s">
        <v>332</v>
      </c>
      <c r="F79" t="s">
        <v>333</v>
      </c>
      <c r="H79">
        <v>56.003262100000001</v>
      </c>
      <c r="I79">
        <v>-98.560001600000007</v>
      </c>
      <c r="J79" s="1" t="str">
        <f>HYPERLINK("http://geochem.nrcan.gc.ca/cdogs/content/kwd/kwd020027_e.htm", "NGR lake sediment grab sample")</f>
        <v>NGR lake sediment grab sample</v>
      </c>
      <c r="K79" s="1" t="str">
        <f>HYPERLINK("http://geochem.nrcan.gc.ca/cdogs/content/kwd/kwd080006_e.htm", "&lt;177 micron (NGR)")</f>
        <v>&lt;177 micron (NGR)</v>
      </c>
      <c r="L79">
        <v>4</v>
      </c>
      <c r="M79" t="s">
        <v>103</v>
      </c>
      <c r="N79">
        <v>78</v>
      </c>
      <c r="O79">
        <v>640</v>
      </c>
      <c r="P79">
        <v>-0.2</v>
      </c>
    </row>
    <row r="80" spans="1:16" x14ac:dyDescent="0.3">
      <c r="A80" t="s">
        <v>334</v>
      </c>
      <c r="B80" t="s">
        <v>335</v>
      </c>
      <c r="C80" s="1" t="str">
        <f>HYPERLINK("http://geochem.nrcan.gc.ca/cdogs/content/bdl/bdl210571_e.htm", "21:0571")</f>
        <v>21:0571</v>
      </c>
      <c r="D80" s="1" t="str">
        <f>HYPERLINK("http://geochem.nrcan.gc.ca/cdogs/content/svy/svy210082_e.htm", "21:0082")</f>
        <v>21:0082</v>
      </c>
      <c r="E80" t="s">
        <v>336</v>
      </c>
      <c r="F80" t="s">
        <v>337</v>
      </c>
      <c r="H80">
        <v>56.033343199999997</v>
      </c>
      <c r="I80">
        <v>-98.544574400000002</v>
      </c>
      <c r="J80" s="1" t="str">
        <f>HYPERLINK("http://geochem.nrcan.gc.ca/cdogs/content/kwd/kwd020027_e.htm", "NGR lake sediment grab sample")</f>
        <v>NGR lake sediment grab sample</v>
      </c>
      <c r="K80" s="1" t="str">
        <f>HYPERLINK("http://geochem.nrcan.gc.ca/cdogs/content/kwd/kwd080006_e.htm", "&lt;177 micron (NGR)")</f>
        <v>&lt;177 micron (NGR)</v>
      </c>
      <c r="L80">
        <v>4</v>
      </c>
      <c r="M80" t="s">
        <v>108</v>
      </c>
      <c r="N80">
        <v>79</v>
      </c>
      <c r="O80">
        <v>385</v>
      </c>
      <c r="P80">
        <v>-0.2</v>
      </c>
    </row>
    <row r="81" spans="1:16" x14ac:dyDescent="0.3">
      <c r="A81" t="s">
        <v>338</v>
      </c>
      <c r="B81" t="s">
        <v>339</v>
      </c>
      <c r="C81" s="1" t="str">
        <f>HYPERLINK("http://geochem.nrcan.gc.ca/cdogs/content/bdl/bdl210571_e.htm", "21:0571")</f>
        <v>21:0571</v>
      </c>
      <c r="D81" s="1" t="str">
        <f>HYPERLINK("http://geochem.nrcan.gc.ca/cdogs/content/svy/svy210082_e.htm", "21:0082")</f>
        <v>21:0082</v>
      </c>
      <c r="E81" t="s">
        <v>340</v>
      </c>
      <c r="F81" t="s">
        <v>341</v>
      </c>
      <c r="H81">
        <v>56.070828900000002</v>
      </c>
      <c r="I81">
        <v>-98.618938799999995</v>
      </c>
      <c r="J81" s="1" t="str">
        <f>HYPERLINK("http://geochem.nrcan.gc.ca/cdogs/content/kwd/kwd020027_e.htm", "NGR lake sediment grab sample")</f>
        <v>NGR lake sediment grab sample</v>
      </c>
      <c r="K81" s="1" t="str">
        <f>HYPERLINK("http://geochem.nrcan.gc.ca/cdogs/content/kwd/kwd080006_e.htm", "&lt;177 micron (NGR)")</f>
        <v>&lt;177 micron (NGR)</v>
      </c>
      <c r="L81">
        <v>4</v>
      </c>
      <c r="M81" t="s">
        <v>113</v>
      </c>
      <c r="N81">
        <v>80</v>
      </c>
      <c r="O81">
        <v>760</v>
      </c>
      <c r="P81">
        <v>-0.2</v>
      </c>
    </row>
    <row r="82" spans="1:16" x14ac:dyDescent="0.3">
      <c r="A82" t="s">
        <v>342</v>
      </c>
      <c r="B82" t="s">
        <v>343</v>
      </c>
      <c r="C82" s="1" t="str">
        <f>HYPERLINK("http://geochem.nrcan.gc.ca/cdogs/content/bdl/bdl210571_e.htm", "21:0571")</f>
        <v>21:0571</v>
      </c>
      <c r="D82" s="1" t="str">
        <f>HYPERLINK("http://geochem.nrcan.gc.ca/cdogs/content/svy/svy210082_e.htm", "21:0082")</f>
        <v>21:0082</v>
      </c>
      <c r="E82" t="s">
        <v>344</v>
      </c>
      <c r="F82" t="s">
        <v>345</v>
      </c>
      <c r="H82">
        <v>56.1202702</v>
      </c>
      <c r="I82">
        <v>-98.617501899999993</v>
      </c>
      <c r="J82" s="1" t="str">
        <f>HYPERLINK("http://geochem.nrcan.gc.ca/cdogs/content/kwd/kwd020027_e.htm", "NGR lake sediment grab sample")</f>
        <v>NGR lake sediment grab sample</v>
      </c>
      <c r="K82" s="1" t="str">
        <f>HYPERLINK("http://geochem.nrcan.gc.ca/cdogs/content/kwd/kwd080006_e.htm", "&lt;177 micron (NGR)")</f>
        <v>&lt;177 micron (NGR)</v>
      </c>
      <c r="L82">
        <v>5</v>
      </c>
      <c r="M82" t="s">
        <v>20</v>
      </c>
      <c r="N82">
        <v>81</v>
      </c>
      <c r="O82">
        <v>800</v>
      </c>
      <c r="P82">
        <v>-0.2</v>
      </c>
    </row>
    <row r="83" spans="1:16" x14ac:dyDescent="0.3">
      <c r="A83" t="s">
        <v>346</v>
      </c>
      <c r="B83" t="s">
        <v>347</v>
      </c>
      <c r="C83" s="1" t="str">
        <f>HYPERLINK("http://geochem.nrcan.gc.ca/cdogs/content/bdl/bdl210571_e.htm", "21:0571")</f>
        <v>21:0571</v>
      </c>
      <c r="D83" s="1" t="str">
        <f>HYPERLINK("http://geochem.nrcan.gc.ca/cdogs/content/svy/svy210082_e.htm", "21:0082")</f>
        <v>21:0082</v>
      </c>
      <c r="E83" t="s">
        <v>348</v>
      </c>
      <c r="F83" t="s">
        <v>349</v>
      </c>
      <c r="H83">
        <v>56.080680800000003</v>
      </c>
      <c r="I83">
        <v>-98.565497899999997</v>
      </c>
      <c r="J83" s="1" t="str">
        <f>HYPERLINK("http://geochem.nrcan.gc.ca/cdogs/content/kwd/kwd020027_e.htm", "NGR lake sediment grab sample")</f>
        <v>NGR lake sediment grab sample</v>
      </c>
      <c r="K83" s="1" t="str">
        <f>HYPERLINK("http://geochem.nrcan.gc.ca/cdogs/content/kwd/kwd080006_e.htm", "&lt;177 micron (NGR)")</f>
        <v>&lt;177 micron (NGR)</v>
      </c>
      <c r="L83">
        <v>5</v>
      </c>
      <c r="M83" t="s">
        <v>25</v>
      </c>
      <c r="N83">
        <v>82</v>
      </c>
      <c r="O83">
        <v>580</v>
      </c>
      <c r="P83">
        <v>-0.2</v>
      </c>
    </row>
    <row r="84" spans="1:16" x14ac:dyDescent="0.3">
      <c r="A84" t="s">
        <v>350</v>
      </c>
      <c r="B84" t="s">
        <v>351</v>
      </c>
      <c r="C84" s="1" t="str">
        <f>HYPERLINK("http://geochem.nrcan.gc.ca/cdogs/content/bdl/bdl210571_e.htm", "21:0571")</f>
        <v>21:0571</v>
      </c>
      <c r="D84" s="1" t="str">
        <f>HYPERLINK("http://geochem.nrcan.gc.ca/cdogs/content/svy/svy210082_e.htm", "21:0082")</f>
        <v>21:0082</v>
      </c>
      <c r="E84" t="s">
        <v>344</v>
      </c>
      <c r="F84" t="s">
        <v>352</v>
      </c>
      <c r="H84">
        <v>56.1202702</v>
      </c>
      <c r="I84">
        <v>-98.617501899999993</v>
      </c>
      <c r="J84" s="1" t="str">
        <f>HYPERLINK("http://geochem.nrcan.gc.ca/cdogs/content/kwd/kwd020027_e.htm", "NGR lake sediment grab sample")</f>
        <v>NGR lake sediment grab sample</v>
      </c>
      <c r="K84" s="1" t="str">
        <f>HYPERLINK("http://geochem.nrcan.gc.ca/cdogs/content/kwd/kwd080006_e.htm", "&lt;177 micron (NGR)")</f>
        <v>&lt;177 micron (NGR)</v>
      </c>
      <c r="L84">
        <v>5</v>
      </c>
      <c r="M84" t="s">
        <v>48</v>
      </c>
      <c r="N84">
        <v>83</v>
      </c>
      <c r="O84">
        <v>880</v>
      </c>
      <c r="P84">
        <v>-0.2</v>
      </c>
    </row>
    <row r="85" spans="1:16" x14ac:dyDescent="0.3">
      <c r="A85" t="s">
        <v>353</v>
      </c>
      <c r="B85" t="s">
        <v>354</v>
      </c>
      <c r="C85" s="1" t="str">
        <f>HYPERLINK("http://geochem.nrcan.gc.ca/cdogs/content/bdl/bdl210571_e.htm", "21:0571")</f>
        <v>21:0571</v>
      </c>
      <c r="D85" s="1" t="str">
        <f>HYPERLINK("http://geochem.nrcan.gc.ca/cdogs/content/svy/svy210082_e.htm", "21:0082")</f>
        <v>21:0082</v>
      </c>
      <c r="E85" t="s">
        <v>344</v>
      </c>
      <c r="F85" t="s">
        <v>355</v>
      </c>
      <c r="H85">
        <v>56.1202702</v>
      </c>
      <c r="I85">
        <v>-98.617501899999993</v>
      </c>
      <c r="J85" s="1" t="str">
        <f>HYPERLINK("http://geochem.nrcan.gc.ca/cdogs/content/kwd/kwd020027_e.htm", "NGR lake sediment grab sample")</f>
        <v>NGR lake sediment grab sample</v>
      </c>
      <c r="K85" s="1" t="str">
        <f>HYPERLINK("http://geochem.nrcan.gc.ca/cdogs/content/kwd/kwd080006_e.htm", "&lt;177 micron (NGR)")</f>
        <v>&lt;177 micron (NGR)</v>
      </c>
      <c r="L85">
        <v>5</v>
      </c>
      <c r="M85" t="s">
        <v>44</v>
      </c>
      <c r="N85">
        <v>84</v>
      </c>
      <c r="O85">
        <v>800</v>
      </c>
      <c r="P85">
        <v>-0.2</v>
      </c>
    </row>
    <row r="86" spans="1:16" x14ac:dyDescent="0.3">
      <c r="A86" t="s">
        <v>356</v>
      </c>
      <c r="B86" t="s">
        <v>357</v>
      </c>
      <c r="C86" s="1" t="str">
        <f>HYPERLINK("http://geochem.nrcan.gc.ca/cdogs/content/bdl/bdl210571_e.htm", "21:0571")</f>
        <v>21:0571</v>
      </c>
      <c r="D86" s="1" t="str">
        <f>HYPERLINK("http://geochem.nrcan.gc.ca/cdogs/content/svy/svy210082_e.htm", "21:0082")</f>
        <v>21:0082</v>
      </c>
      <c r="E86" t="s">
        <v>358</v>
      </c>
      <c r="F86" t="s">
        <v>359</v>
      </c>
      <c r="H86">
        <v>56.140325599999997</v>
      </c>
      <c r="I86">
        <v>-98.638641199999995</v>
      </c>
      <c r="J86" s="1" t="str">
        <f>HYPERLINK("http://geochem.nrcan.gc.ca/cdogs/content/kwd/kwd020027_e.htm", "NGR lake sediment grab sample")</f>
        <v>NGR lake sediment grab sample</v>
      </c>
      <c r="K86" s="1" t="str">
        <f>HYPERLINK("http://geochem.nrcan.gc.ca/cdogs/content/kwd/kwd080006_e.htm", "&lt;177 micron (NGR)")</f>
        <v>&lt;177 micron (NGR)</v>
      </c>
      <c r="L86">
        <v>5</v>
      </c>
      <c r="M86" t="s">
        <v>30</v>
      </c>
      <c r="N86">
        <v>85</v>
      </c>
      <c r="O86">
        <v>560</v>
      </c>
      <c r="P86">
        <v>-0.2</v>
      </c>
    </row>
    <row r="87" spans="1:16" x14ac:dyDescent="0.3">
      <c r="A87" t="s">
        <v>360</v>
      </c>
      <c r="B87" t="s">
        <v>361</v>
      </c>
      <c r="C87" s="1" t="str">
        <f>HYPERLINK("http://geochem.nrcan.gc.ca/cdogs/content/bdl/bdl210571_e.htm", "21:0571")</f>
        <v>21:0571</v>
      </c>
      <c r="D87" s="1" t="str">
        <f>HYPERLINK("http://geochem.nrcan.gc.ca/cdogs/content/svy/svy210082_e.htm", "21:0082")</f>
        <v>21:0082</v>
      </c>
      <c r="E87" t="s">
        <v>362</v>
      </c>
      <c r="F87" t="s">
        <v>363</v>
      </c>
      <c r="H87">
        <v>56.169750100000002</v>
      </c>
      <c r="I87">
        <v>-98.619958199999999</v>
      </c>
      <c r="J87" s="1" t="str">
        <f>HYPERLINK("http://geochem.nrcan.gc.ca/cdogs/content/kwd/kwd020027_e.htm", "NGR lake sediment grab sample")</f>
        <v>NGR lake sediment grab sample</v>
      </c>
      <c r="K87" s="1" t="str">
        <f>HYPERLINK("http://geochem.nrcan.gc.ca/cdogs/content/kwd/kwd080006_e.htm", "&lt;177 micron (NGR)")</f>
        <v>&lt;177 micron (NGR)</v>
      </c>
      <c r="L87">
        <v>5</v>
      </c>
      <c r="M87" t="s">
        <v>35</v>
      </c>
      <c r="N87">
        <v>86</v>
      </c>
      <c r="O87">
        <v>760</v>
      </c>
      <c r="P87">
        <v>0.2</v>
      </c>
    </row>
    <row r="88" spans="1:16" x14ac:dyDescent="0.3">
      <c r="A88" t="s">
        <v>364</v>
      </c>
      <c r="B88" t="s">
        <v>365</v>
      </c>
      <c r="C88" s="1" t="str">
        <f>HYPERLINK("http://geochem.nrcan.gc.ca/cdogs/content/bdl/bdl210571_e.htm", "21:0571")</f>
        <v>21:0571</v>
      </c>
      <c r="D88" s="1" t="str">
        <f>HYPERLINK("http://geochem.nrcan.gc.ca/cdogs/content/svy/svy210082_e.htm", "21:0082")</f>
        <v>21:0082</v>
      </c>
      <c r="E88" t="s">
        <v>366</v>
      </c>
      <c r="F88" t="s">
        <v>367</v>
      </c>
      <c r="H88">
        <v>56.205689100000001</v>
      </c>
      <c r="I88">
        <v>-98.663141300000007</v>
      </c>
      <c r="J88" s="1" t="str">
        <f>HYPERLINK("http://geochem.nrcan.gc.ca/cdogs/content/kwd/kwd020027_e.htm", "NGR lake sediment grab sample")</f>
        <v>NGR lake sediment grab sample</v>
      </c>
      <c r="K88" s="1" t="str">
        <f>HYPERLINK("http://geochem.nrcan.gc.ca/cdogs/content/kwd/kwd080006_e.htm", "&lt;177 micron (NGR)")</f>
        <v>&lt;177 micron (NGR)</v>
      </c>
      <c r="L88">
        <v>5</v>
      </c>
      <c r="M88" t="s">
        <v>40</v>
      </c>
      <c r="N88">
        <v>87</v>
      </c>
      <c r="O88">
        <v>760</v>
      </c>
      <c r="P88">
        <v>-0.2</v>
      </c>
    </row>
    <row r="89" spans="1:16" x14ac:dyDescent="0.3">
      <c r="A89" t="s">
        <v>368</v>
      </c>
      <c r="B89" t="s">
        <v>369</v>
      </c>
      <c r="C89" s="1" t="str">
        <f>HYPERLINK("http://geochem.nrcan.gc.ca/cdogs/content/bdl/bdl210571_e.htm", "21:0571")</f>
        <v>21:0571</v>
      </c>
      <c r="D89" s="1" t="str">
        <f>HYPERLINK("http://geochem.nrcan.gc.ca/cdogs/content/svy/svy210082_e.htm", "21:0082")</f>
        <v>21:0082</v>
      </c>
      <c r="E89" t="s">
        <v>370</v>
      </c>
      <c r="F89" t="s">
        <v>371</v>
      </c>
      <c r="H89">
        <v>56.204739099999998</v>
      </c>
      <c r="I89">
        <v>-98.726304099999993</v>
      </c>
      <c r="J89" s="1" t="str">
        <f>HYPERLINK("http://geochem.nrcan.gc.ca/cdogs/content/kwd/kwd020027_e.htm", "NGR lake sediment grab sample")</f>
        <v>NGR lake sediment grab sample</v>
      </c>
      <c r="K89" s="1" t="str">
        <f>HYPERLINK("http://geochem.nrcan.gc.ca/cdogs/content/kwd/kwd080006_e.htm", "&lt;177 micron (NGR)")</f>
        <v>&lt;177 micron (NGR)</v>
      </c>
      <c r="L89">
        <v>5</v>
      </c>
      <c r="M89" t="s">
        <v>53</v>
      </c>
      <c r="N89">
        <v>88</v>
      </c>
      <c r="O89">
        <v>600</v>
      </c>
      <c r="P89">
        <v>-0.2</v>
      </c>
    </row>
    <row r="90" spans="1:16" x14ac:dyDescent="0.3">
      <c r="A90" t="s">
        <v>372</v>
      </c>
      <c r="B90" t="s">
        <v>373</v>
      </c>
      <c r="C90" s="1" t="str">
        <f>HYPERLINK("http://geochem.nrcan.gc.ca/cdogs/content/bdl/bdl210571_e.htm", "21:0571")</f>
        <v>21:0571</v>
      </c>
      <c r="D90" s="1" t="str">
        <f>HYPERLINK("http://geochem.nrcan.gc.ca/cdogs/content/svy/svy_e.htm", "")</f>
        <v/>
      </c>
      <c r="G90" s="1" t="str">
        <f>HYPERLINK("http://geochem.nrcan.gc.ca/cdogs/content/cr_/cr_00055_e.htm", "55")</f>
        <v>55</v>
      </c>
      <c r="J90" t="s">
        <v>61</v>
      </c>
      <c r="K90" t="s">
        <v>62</v>
      </c>
      <c r="L90">
        <v>5</v>
      </c>
      <c r="M90" t="s">
        <v>63</v>
      </c>
      <c r="N90">
        <v>89</v>
      </c>
      <c r="O90">
        <v>280</v>
      </c>
      <c r="P90">
        <v>-0.2</v>
      </c>
    </row>
    <row r="91" spans="1:16" x14ac:dyDescent="0.3">
      <c r="A91" t="s">
        <v>374</v>
      </c>
      <c r="B91" t="s">
        <v>375</v>
      </c>
      <c r="C91" s="1" t="str">
        <f>HYPERLINK("http://geochem.nrcan.gc.ca/cdogs/content/bdl/bdl210571_e.htm", "21:0571")</f>
        <v>21:0571</v>
      </c>
      <c r="D91" s="1" t="str">
        <f>HYPERLINK("http://geochem.nrcan.gc.ca/cdogs/content/svy/svy210082_e.htm", "21:0082")</f>
        <v>21:0082</v>
      </c>
      <c r="E91" t="s">
        <v>376</v>
      </c>
      <c r="F91" t="s">
        <v>377</v>
      </c>
      <c r="H91">
        <v>56.229491500000002</v>
      </c>
      <c r="I91">
        <v>-98.694885099999993</v>
      </c>
      <c r="J91" s="1" t="str">
        <f>HYPERLINK("http://geochem.nrcan.gc.ca/cdogs/content/kwd/kwd020027_e.htm", "NGR lake sediment grab sample")</f>
        <v>NGR lake sediment grab sample</v>
      </c>
      <c r="K91" s="1" t="str">
        <f>HYPERLINK("http://geochem.nrcan.gc.ca/cdogs/content/kwd/kwd080006_e.htm", "&lt;177 micron (NGR)")</f>
        <v>&lt;177 micron (NGR)</v>
      </c>
      <c r="L91">
        <v>5</v>
      </c>
      <c r="M91" t="s">
        <v>58</v>
      </c>
      <c r="N91">
        <v>90</v>
      </c>
      <c r="O91">
        <v>660</v>
      </c>
      <c r="P91">
        <v>-0.2</v>
      </c>
    </row>
    <row r="92" spans="1:16" x14ac:dyDescent="0.3">
      <c r="A92" t="s">
        <v>378</v>
      </c>
      <c r="B92" t="s">
        <v>379</v>
      </c>
      <c r="C92" s="1" t="str">
        <f>HYPERLINK("http://geochem.nrcan.gc.ca/cdogs/content/bdl/bdl210571_e.htm", "21:0571")</f>
        <v>21:0571</v>
      </c>
      <c r="D92" s="1" t="str">
        <f>HYPERLINK("http://geochem.nrcan.gc.ca/cdogs/content/svy/svy210082_e.htm", "21:0082")</f>
        <v>21:0082</v>
      </c>
      <c r="E92" t="s">
        <v>380</v>
      </c>
      <c r="F92" t="s">
        <v>381</v>
      </c>
      <c r="H92">
        <v>56.280025999999999</v>
      </c>
      <c r="I92">
        <v>-98.744034299999996</v>
      </c>
      <c r="J92" s="1" t="str">
        <f>HYPERLINK("http://geochem.nrcan.gc.ca/cdogs/content/kwd/kwd020027_e.htm", "NGR lake sediment grab sample")</f>
        <v>NGR lake sediment grab sample</v>
      </c>
      <c r="K92" s="1" t="str">
        <f>HYPERLINK("http://geochem.nrcan.gc.ca/cdogs/content/kwd/kwd080006_e.htm", "&lt;177 micron (NGR)")</f>
        <v>&lt;177 micron (NGR)</v>
      </c>
      <c r="L92">
        <v>5</v>
      </c>
      <c r="M92" t="s">
        <v>68</v>
      </c>
      <c r="N92">
        <v>91</v>
      </c>
      <c r="O92">
        <v>480</v>
      </c>
      <c r="P92">
        <v>-0.2</v>
      </c>
    </row>
    <row r="93" spans="1:16" x14ac:dyDescent="0.3">
      <c r="A93" t="s">
        <v>382</v>
      </c>
      <c r="B93" t="s">
        <v>383</v>
      </c>
      <c r="C93" s="1" t="str">
        <f>HYPERLINK("http://geochem.nrcan.gc.ca/cdogs/content/bdl/bdl210571_e.htm", "21:0571")</f>
        <v>21:0571</v>
      </c>
      <c r="D93" s="1" t="str">
        <f>HYPERLINK("http://geochem.nrcan.gc.ca/cdogs/content/svy/svy210082_e.htm", "21:0082")</f>
        <v>21:0082</v>
      </c>
      <c r="E93" t="s">
        <v>384</v>
      </c>
      <c r="F93" t="s">
        <v>385</v>
      </c>
      <c r="H93">
        <v>56.298723099999997</v>
      </c>
      <c r="I93">
        <v>-98.731031400000006</v>
      </c>
      <c r="J93" s="1" t="str">
        <f>HYPERLINK("http://geochem.nrcan.gc.ca/cdogs/content/kwd/kwd020027_e.htm", "NGR lake sediment grab sample")</f>
        <v>NGR lake sediment grab sample</v>
      </c>
      <c r="K93" s="1" t="str">
        <f>HYPERLINK("http://geochem.nrcan.gc.ca/cdogs/content/kwd/kwd080006_e.htm", "&lt;177 micron (NGR)")</f>
        <v>&lt;177 micron (NGR)</v>
      </c>
      <c r="L93">
        <v>5</v>
      </c>
      <c r="M93" t="s">
        <v>73</v>
      </c>
      <c r="N93">
        <v>92</v>
      </c>
      <c r="O93">
        <v>210</v>
      </c>
      <c r="P93">
        <v>-0.2</v>
      </c>
    </row>
    <row r="94" spans="1:16" x14ac:dyDescent="0.3">
      <c r="A94" t="s">
        <v>386</v>
      </c>
      <c r="B94" t="s">
        <v>387</v>
      </c>
      <c r="C94" s="1" t="str">
        <f>HYPERLINK("http://geochem.nrcan.gc.ca/cdogs/content/bdl/bdl210571_e.htm", "21:0571")</f>
        <v>21:0571</v>
      </c>
      <c r="D94" s="1" t="str">
        <f>HYPERLINK("http://geochem.nrcan.gc.ca/cdogs/content/svy/svy210082_e.htm", "21:0082")</f>
        <v>21:0082</v>
      </c>
      <c r="E94" t="s">
        <v>388</v>
      </c>
      <c r="F94" t="s">
        <v>389</v>
      </c>
      <c r="H94">
        <v>56.339911600000001</v>
      </c>
      <c r="I94">
        <v>-98.727718300000006</v>
      </c>
      <c r="J94" s="1" t="str">
        <f>HYPERLINK("http://geochem.nrcan.gc.ca/cdogs/content/kwd/kwd020027_e.htm", "NGR lake sediment grab sample")</f>
        <v>NGR lake sediment grab sample</v>
      </c>
      <c r="K94" s="1" t="str">
        <f>HYPERLINK("http://geochem.nrcan.gc.ca/cdogs/content/kwd/kwd080006_e.htm", "&lt;177 micron (NGR)")</f>
        <v>&lt;177 micron (NGR)</v>
      </c>
      <c r="L94">
        <v>5</v>
      </c>
      <c r="M94" t="s">
        <v>78</v>
      </c>
      <c r="N94">
        <v>93</v>
      </c>
      <c r="O94">
        <v>100</v>
      </c>
      <c r="P94">
        <v>-0.2</v>
      </c>
    </row>
    <row r="95" spans="1:16" x14ac:dyDescent="0.3">
      <c r="A95" t="s">
        <v>390</v>
      </c>
      <c r="B95" t="s">
        <v>391</v>
      </c>
      <c r="C95" s="1" t="str">
        <f>HYPERLINK("http://geochem.nrcan.gc.ca/cdogs/content/bdl/bdl210571_e.htm", "21:0571")</f>
        <v>21:0571</v>
      </c>
      <c r="D95" s="1" t="str">
        <f>HYPERLINK("http://geochem.nrcan.gc.ca/cdogs/content/svy/svy210082_e.htm", "21:0082")</f>
        <v>21:0082</v>
      </c>
      <c r="E95" t="s">
        <v>392</v>
      </c>
      <c r="F95" t="s">
        <v>393</v>
      </c>
      <c r="H95">
        <v>56.360043099999999</v>
      </c>
      <c r="I95">
        <v>-98.734308799999994</v>
      </c>
      <c r="J95" s="1" t="str">
        <f>HYPERLINK("http://geochem.nrcan.gc.ca/cdogs/content/kwd/kwd020027_e.htm", "NGR lake sediment grab sample")</f>
        <v>NGR lake sediment grab sample</v>
      </c>
      <c r="K95" s="1" t="str">
        <f>HYPERLINK("http://geochem.nrcan.gc.ca/cdogs/content/kwd/kwd080006_e.htm", "&lt;177 micron (NGR)")</f>
        <v>&lt;177 micron (NGR)</v>
      </c>
      <c r="L95">
        <v>5</v>
      </c>
      <c r="M95" t="s">
        <v>83</v>
      </c>
      <c r="N95">
        <v>94</v>
      </c>
      <c r="O95">
        <v>640</v>
      </c>
      <c r="P95">
        <v>-0.2</v>
      </c>
    </row>
    <row r="96" spans="1:16" x14ac:dyDescent="0.3">
      <c r="A96" t="s">
        <v>394</v>
      </c>
      <c r="B96" t="s">
        <v>395</v>
      </c>
      <c r="C96" s="1" t="str">
        <f>HYPERLINK("http://geochem.nrcan.gc.ca/cdogs/content/bdl/bdl210571_e.htm", "21:0571")</f>
        <v>21:0571</v>
      </c>
      <c r="D96" s="1" t="str">
        <f>HYPERLINK("http://geochem.nrcan.gc.ca/cdogs/content/svy/svy210082_e.htm", "21:0082")</f>
        <v>21:0082</v>
      </c>
      <c r="E96" t="s">
        <v>396</v>
      </c>
      <c r="F96" t="s">
        <v>397</v>
      </c>
      <c r="H96">
        <v>56.380143599999997</v>
      </c>
      <c r="I96">
        <v>-98.802892799999995</v>
      </c>
      <c r="J96" s="1" t="str">
        <f>HYPERLINK("http://geochem.nrcan.gc.ca/cdogs/content/kwd/kwd020027_e.htm", "NGR lake sediment grab sample")</f>
        <v>NGR lake sediment grab sample</v>
      </c>
      <c r="K96" s="1" t="str">
        <f>HYPERLINK("http://geochem.nrcan.gc.ca/cdogs/content/kwd/kwd080006_e.htm", "&lt;177 micron (NGR)")</f>
        <v>&lt;177 micron (NGR)</v>
      </c>
      <c r="L96">
        <v>5</v>
      </c>
      <c r="M96" t="s">
        <v>88</v>
      </c>
      <c r="N96">
        <v>95</v>
      </c>
      <c r="O96">
        <v>640</v>
      </c>
      <c r="P96">
        <v>-0.2</v>
      </c>
    </row>
    <row r="97" spans="1:16" x14ac:dyDescent="0.3">
      <c r="A97" t="s">
        <v>398</v>
      </c>
      <c r="B97" t="s">
        <v>399</v>
      </c>
      <c r="C97" s="1" t="str">
        <f>HYPERLINK("http://geochem.nrcan.gc.ca/cdogs/content/bdl/bdl210571_e.htm", "21:0571")</f>
        <v>21:0571</v>
      </c>
      <c r="D97" s="1" t="str">
        <f>HYPERLINK("http://geochem.nrcan.gc.ca/cdogs/content/svy/svy210082_e.htm", "21:0082")</f>
        <v>21:0082</v>
      </c>
      <c r="E97" t="s">
        <v>400</v>
      </c>
      <c r="F97" t="s">
        <v>401</v>
      </c>
      <c r="H97">
        <v>56.388489200000002</v>
      </c>
      <c r="I97">
        <v>-98.7964688</v>
      </c>
      <c r="J97" s="1" t="str">
        <f>HYPERLINK("http://geochem.nrcan.gc.ca/cdogs/content/kwd/kwd020027_e.htm", "NGR lake sediment grab sample")</f>
        <v>NGR lake sediment grab sample</v>
      </c>
      <c r="K97" s="1" t="str">
        <f>HYPERLINK("http://geochem.nrcan.gc.ca/cdogs/content/kwd/kwd080006_e.htm", "&lt;177 micron (NGR)")</f>
        <v>&lt;177 micron (NGR)</v>
      </c>
      <c r="L97">
        <v>5</v>
      </c>
      <c r="M97" t="s">
        <v>93</v>
      </c>
      <c r="N97">
        <v>96</v>
      </c>
      <c r="O97">
        <v>560</v>
      </c>
      <c r="P97">
        <v>-0.2</v>
      </c>
    </row>
    <row r="98" spans="1:16" x14ac:dyDescent="0.3">
      <c r="A98" t="s">
        <v>402</v>
      </c>
      <c r="B98" t="s">
        <v>403</v>
      </c>
      <c r="C98" s="1" t="str">
        <f>HYPERLINK("http://geochem.nrcan.gc.ca/cdogs/content/bdl/bdl210571_e.htm", "21:0571")</f>
        <v>21:0571</v>
      </c>
      <c r="D98" s="1" t="str">
        <f>HYPERLINK("http://geochem.nrcan.gc.ca/cdogs/content/svy/svy210082_e.htm", "21:0082")</f>
        <v>21:0082</v>
      </c>
      <c r="E98" t="s">
        <v>404</v>
      </c>
      <c r="F98" t="s">
        <v>405</v>
      </c>
      <c r="H98">
        <v>56.419580600000003</v>
      </c>
      <c r="I98">
        <v>-98.711787900000004</v>
      </c>
      <c r="J98" s="1" t="str">
        <f>HYPERLINK("http://geochem.nrcan.gc.ca/cdogs/content/kwd/kwd020027_e.htm", "NGR lake sediment grab sample")</f>
        <v>NGR lake sediment grab sample</v>
      </c>
      <c r="K98" s="1" t="str">
        <f>HYPERLINK("http://geochem.nrcan.gc.ca/cdogs/content/kwd/kwd080006_e.htm", "&lt;177 micron (NGR)")</f>
        <v>&lt;177 micron (NGR)</v>
      </c>
      <c r="L98">
        <v>5</v>
      </c>
      <c r="M98" t="s">
        <v>98</v>
      </c>
      <c r="N98">
        <v>97</v>
      </c>
      <c r="O98">
        <v>280</v>
      </c>
      <c r="P98">
        <v>-0.2</v>
      </c>
    </row>
    <row r="99" spans="1:16" x14ac:dyDescent="0.3">
      <c r="A99" t="s">
        <v>406</v>
      </c>
      <c r="B99" t="s">
        <v>407</v>
      </c>
      <c r="C99" s="1" t="str">
        <f>HYPERLINK("http://geochem.nrcan.gc.ca/cdogs/content/bdl/bdl210571_e.htm", "21:0571")</f>
        <v>21:0571</v>
      </c>
      <c r="D99" s="1" t="str">
        <f>HYPERLINK("http://geochem.nrcan.gc.ca/cdogs/content/svy/svy210082_e.htm", "21:0082")</f>
        <v>21:0082</v>
      </c>
      <c r="E99" t="s">
        <v>408</v>
      </c>
      <c r="F99" t="s">
        <v>409</v>
      </c>
      <c r="H99">
        <v>56.4769291</v>
      </c>
      <c r="I99">
        <v>-98.762025800000004</v>
      </c>
      <c r="J99" s="1" t="str">
        <f>HYPERLINK("http://geochem.nrcan.gc.ca/cdogs/content/kwd/kwd020027_e.htm", "NGR lake sediment grab sample")</f>
        <v>NGR lake sediment grab sample</v>
      </c>
      <c r="K99" s="1" t="str">
        <f>HYPERLINK("http://geochem.nrcan.gc.ca/cdogs/content/kwd/kwd080006_e.htm", "&lt;177 micron (NGR)")</f>
        <v>&lt;177 micron (NGR)</v>
      </c>
      <c r="L99">
        <v>5</v>
      </c>
      <c r="M99" t="s">
        <v>103</v>
      </c>
      <c r="N99">
        <v>98</v>
      </c>
      <c r="O99">
        <v>280</v>
      </c>
      <c r="P99">
        <v>-0.2</v>
      </c>
    </row>
    <row r="100" spans="1:16" x14ac:dyDescent="0.3">
      <c r="A100" t="s">
        <v>410</v>
      </c>
      <c r="B100" t="s">
        <v>411</v>
      </c>
      <c r="C100" s="1" t="str">
        <f>HYPERLINK("http://geochem.nrcan.gc.ca/cdogs/content/bdl/bdl210571_e.htm", "21:0571")</f>
        <v>21:0571</v>
      </c>
      <c r="D100" s="1" t="str">
        <f>HYPERLINK("http://geochem.nrcan.gc.ca/cdogs/content/svy/svy210082_e.htm", "21:0082")</f>
        <v>21:0082</v>
      </c>
      <c r="E100" t="s">
        <v>412</v>
      </c>
      <c r="F100" t="s">
        <v>413</v>
      </c>
      <c r="H100">
        <v>56.484549899999998</v>
      </c>
      <c r="I100">
        <v>-98.777598999999995</v>
      </c>
      <c r="J100" s="1" t="str">
        <f>HYPERLINK("http://geochem.nrcan.gc.ca/cdogs/content/kwd/kwd020027_e.htm", "NGR lake sediment grab sample")</f>
        <v>NGR lake sediment grab sample</v>
      </c>
      <c r="K100" s="1" t="str">
        <f>HYPERLINK("http://geochem.nrcan.gc.ca/cdogs/content/kwd/kwd080006_e.htm", "&lt;177 micron (NGR)")</f>
        <v>&lt;177 micron (NGR)</v>
      </c>
      <c r="L100">
        <v>5</v>
      </c>
      <c r="M100" t="s">
        <v>108</v>
      </c>
      <c r="N100">
        <v>99</v>
      </c>
      <c r="O100">
        <v>60</v>
      </c>
      <c r="P100">
        <v>-0.2</v>
      </c>
    </row>
    <row r="101" spans="1:16" x14ac:dyDescent="0.3">
      <c r="A101" t="s">
        <v>414</v>
      </c>
      <c r="B101" t="s">
        <v>415</v>
      </c>
      <c r="C101" s="1" t="str">
        <f>HYPERLINK("http://geochem.nrcan.gc.ca/cdogs/content/bdl/bdl210571_e.htm", "21:0571")</f>
        <v>21:0571</v>
      </c>
      <c r="D101" s="1" t="str">
        <f>HYPERLINK("http://geochem.nrcan.gc.ca/cdogs/content/svy/svy210082_e.htm", "21:0082")</f>
        <v>21:0082</v>
      </c>
      <c r="E101" t="s">
        <v>416</v>
      </c>
      <c r="F101" t="s">
        <v>417</v>
      </c>
      <c r="H101">
        <v>56.539086099999999</v>
      </c>
      <c r="I101">
        <v>-98.783332900000005</v>
      </c>
      <c r="J101" s="1" t="str">
        <f>HYPERLINK("http://geochem.nrcan.gc.ca/cdogs/content/kwd/kwd020027_e.htm", "NGR lake sediment grab sample")</f>
        <v>NGR lake sediment grab sample</v>
      </c>
      <c r="K101" s="1" t="str">
        <f>HYPERLINK("http://geochem.nrcan.gc.ca/cdogs/content/kwd/kwd080006_e.htm", "&lt;177 micron (NGR)")</f>
        <v>&lt;177 micron (NGR)</v>
      </c>
      <c r="L101">
        <v>5</v>
      </c>
      <c r="M101" t="s">
        <v>113</v>
      </c>
      <c r="N101">
        <v>100</v>
      </c>
      <c r="O101">
        <v>640</v>
      </c>
      <c r="P101">
        <v>-0.2</v>
      </c>
    </row>
    <row r="102" spans="1:16" x14ac:dyDescent="0.3">
      <c r="A102" t="s">
        <v>418</v>
      </c>
      <c r="B102" t="s">
        <v>419</v>
      </c>
      <c r="C102" s="1" t="str">
        <f>HYPERLINK("http://geochem.nrcan.gc.ca/cdogs/content/bdl/bdl210571_e.htm", "21:0571")</f>
        <v>21:0571</v>
      </c>
      <c r="D102" s="1" t="str">
        <f>HYPERLINK("http://geochem.nrcan.gc.ca/cdogs/content/svy/svy210082_e.htm", "21:0082")</f>
        <v>21:0082</v>
      </c>
      <c r="E102" t="s">
        <v>420</v>
      </c>
      <c r="F102" t="s">
        <v>421</v>
      </c>
      <c r="H102">
        <v>56.549987899999998</v>
      </c>
      <c r="I102">
        <v>-98.807848100000001</v>
      </c>
      <c r="J102" s="1" t="str">
        <f>HYPERLINK("http://geochem.nrcan.gc.ca/cdogs/content/kwd/kwd020027_e.htm", "NGR lake sediment grab sample")</f>
        <v>NGR lake sediment grab sample</v>
      </c>
      <c r="K102" s="1" t="str">
        <f>HYPERLINK("http://geochem.nrcan.gc.ca/cdogs/content/kwd/kwd080006_e.htm", "&lt;177 micron (NGR)")</f>
        <v>&lt;177 micron (NGR)</v>
      </c>
      <c r="L102">
        <v>6</v>
      </c>
      <c r="M102" t="s">
        <v>20</v>
      </c>
      <c r="N102">
        <v>101</v>
      </c>
      <c r="O102">
        <v>580</v>
      </c>
      <c r="P102">
        <v>-0.2</v>
      </c>
    </row>
    <row r="103" spans="1:16" x14ac:dyDescent="0.3">
      <c r="A103" t="s">
        <v>422</v>
      </c>
      <c r="B103" t="s">
        <v>423</v>
      </c>
      <c r="C103" s="1" t="str">
        <f>HYPERLINK("http://geochem.nrcan.gc.ca/cdogs/content/bdl/bdl210571_e.htm", "21:0571")</f>
        <v>21:0571</v>
      </c>
      <c r="D103" s="1" t="str">
        <f>HYPERLINK("http://geochem.nrcan.gc.ca/cdogs/content/svy/svy210082_e.htm", "21:0082")</f>
        <v>21:0082</v>
      </c>
      <c r="E103" t="s">
        <v>420</v>
      </c>
      <c r="F103" t="s">
        <v>424</v>
      </c>
      <c r="H103">
        <v>56.549987899999998</v>
      </c>
      <c r="I103">
        <v>-98.807848100000001</v>
      </c>
      <c r="J103" s="1" t="str">
        <f>HYPERLINK("http://geochem.nrcan.gc.ca/cdogs/content/kwd/kwd020027_e.htm", "NGR lake sediment grab sample")</f>
        <v>NGR lake sediment grab sample</v>
      </c>
      <c r="K103" s="1" t="str">
        <f>HYPERLINK("http://geochem.nrcan.gc.ca/cdogs/content/kwd/kwd080006_e.htm", "&lt;177 micron (NGR)")</f>
        <v>&lt;177 micron (NGR)</v>
      </c>
      <c r="L103">
        <v>6</v>
      </c>
      <c r="M103" t="s">
        <v>48</v>
      </c>
      <c r="N103">
        <v>102</v>
      </c>
      <c r="O103">
        <v>520</v>
      </c>
      <c r="P103">
        <v>-0.2</v>
      </c>
    </row>
    <row r="104" spans="1:16" x14ac:dyDescent="0.3">
      <c r="A104" t="s">
        <v>425</v>
      </c>
      <c r="B104" t="s">
        <v>426</v>
      </c>
      <c r="C104" s="1" t="str">
        <f>HYPERLINK("http://geochem.nrcan.gc.ca/cdogs/content/bdl/bdl210571_e.htm", "21:0571")</f>
        <v>21:0571</v>
      </c>
      <c r="D104" s="1" t="str">
        <f>HYPERLINK("http://geochem.nrcan.gc.ca/cdogs/content/svy/svy210082_e.htm", "21:0082")</f>
        <v>21:0082</v>
      </c>
      <c r="E104" t="s">
        <v>420</v>
      </c>
      <c r="F104" t="s">
        <v>427</v>
      </c>
      <c r="H104">
        <v>56.549987899999998</v>
      </c>
      <c r="I104">
        <v>-98.807848100000001</v>
      </c>
      <c r="J104" s="1" t="str">
        <f>HYPERLINK("http://geochem.nrcan.gc.ca/cdogs/content/kwd/kwd020027_e.htm", "NGR lake sediment grab sample")</f>
        <v>NGR lake sediment grab sample</v>
      </c>
      <c r="K104" s="1" t="str">
        <f>HYPERLINK("http://geochem.nrcan.gc.ca/cdogs/content/kwd/kwd080006_e.htm", "&lt;177 micron (NGR)")</f>
        <v>&lt;177 micron (NGR)</v>
      </c>
      <c r="L104">
        <v>6</v>
      </c>
      <c r="M104" t="s">
        <v>44</v>
      </c>
      <c r="N104">
        <v>103</v>
      </c>
      <c r="O104">
        <v>560</v>
      </c>
      <c r="P104">
        <v>-0.2</v>
      </c>
    </row>
    <row r="105" spans="1:16" x14ac:dyDescent="0.3">
      <c r="A105" t="s">
        <v>428</v>
      </c>
      <c r="B105" t="s">
        <v>429</v>
      </c>
      <c r="C105" s="1" t="str">
        <f>HYPERLINK("http://geochem.nrcan.gc.ca/cdogs/content/bdl/bdl210571_e.htm", "21:0571")</f>
        <v>21:0571</v>
      </c>
      <c r="D105" s="1" t="str">
        <f>HYPERLINK("http://geochem.nrcan.gc.ca/cdogs/content/svy/svy210082_e.htm", "21:0082")</f>
        <v>21:0082</v>
      </c>
      <c r="E105" t="s">
        <v>430</v>
      </c>
      <c r="F105" t="s">
        <v>431</v>
      </c>
      <c r="H105">
        <v>56.573504200000002</v>
      </c>
      <c r="I105">
        <v>-98.859322800000001</v>
      </c>
      <c r="J105" s="1" t="str">
        <f>HYPERLINK("http://geochem.nrcan.gc.ca/cdogs/content/kwd/kwd020027_e.htm", "NGR lake sediment grab sample")</f>
        <v>NGR lake sediment grab sample</v>
      </c>
      <c r="K105" s="1" t="str">
        <f>HYPERLINK("http://geochem.nrcan.gc.ca/cdogs/content/kwd/kwd080006_e.htm", "&lt;177 micron (NGR)")</f>
        <v>&lt;177 micron (NGR)</v>
      </c>
      <c r="L105">
        <v>6</v>
      </c>
      <c r="M105" t="s">
        <v>25</v>
      </c>
      <c r="N105">
        <v>104</v>
      </c>
      <c r="O105">
        <v>170</v>
      </c>
      <c r="P105">
        <v>-0.2</v>
      </c>
    </row>
    <row r="106" spans="1:16" x14ac:dyDescent="0.3">
      <c r="A106" t="s">
        <v>432</v>
      </c>
      <c r="B106" t="s">
        <v>433</v>
      </c>
      <c r="C106" s="1" t="str">
        <f>HYPERLINK("http://geochem.nrcan.gc.ca/cdogs/content/bdl/bdl210571_e.htm", "21:0571")</f>
        <v>21:0571</v>
      </c>
      <c r="D106" s="1" t="str">
        <f>HYPERLINK("http://geochem.nrcan.gc.ca/cdogs/content/svy/svy210082_e.htm", "21:0082")</f>
        <v>21:0082</v>
      </c>
      <c r="E106" t="s">
        <v>434</v>
      </c>
      <c r="F106" t="s">
        <v>435</v>
      </c>
      <c r="H106">
        <v>56.5849087</v>
      </c>
      <c r="I106">
        <v>-98.862732600000001</v>
      </c>
      <c r="J106" s="1" t="str">
        <f>HYPERLINK("http://geochem.nrcan.gc.ca/cdogs/content/kwd/kwd020027_e.htm", "NGR lake sediment grab sample")</f>
        <v>NGR lake sediment grab sample</v>
      </c>
      <c r="K106" s="1" t="str">
        <f>HYPERLINK("http://geochem.nrcan.gc.ca/cdogs/content/kwd/kwd080006_e.htm", "&lt;177 micron (NGR)")</f>
        <v>&lt;177 micron (NGR)</v>
      </c>
      <c r="L106">
        <v>6</v>
      </c>
      <c r="M106" t="s">
        <v>30</v>
      </c>
      <c r="N106">
        <v>105</v>
      </c>
      <c r="O106">
        <v>300</v>
      </c>
      <c r="P106">
        <v>-0.2</v>
      </c>
    </row>
    <row r="107" spans="1:16" x14ac:dyDescent="0.3">
      <c r="A107" t="s">
        <v>436</v>
      </c>
      <c r="B107" t="s">
        <v>437</v>
      </c>
      <c r="C107" s="1" t="str">
        <f>HYPERLINK("http://geochem.nrcan.gc.ca/cdogs/content/bdl/bdl210571_e.htm", "21:0571")</f>
        <v>21:0571</v>
      </c>
      <c r="D107" s="1" t="str">
        <f>HYPERLINK("http://geochem.nrcan.gc.ca/cdogs/content/svy/svy210082_e.htm", "21:0082")</f>
        <v>21:0082</v>
      </c>
      <c r="E107" t="s">
        <v>438</v>
      </c>
      <c r="F107" t="s">
        <v>439</v>
      </c>
      <c r="H107">
        <v>56.602843900000003</v>
      </c>
      <c r="I107">
        <v>-99.0855155</v>
      </c>
      <c r="J107" s="1" t="str">
        <f>HYPERLINK("http://geochem.nrcan.gc.ca/cdogs/content/kwd/kwd020027_e.htm", "NGR lake sediment grab sample")</f>
        <v>NGR lake sediment grab sample</v>
      </c>
      <c r="K107" s="1" t="str">
        <f>HYPERLINK("http://geochem.nrcan.gc.ca/cdogs/content/kwd/kwd080006_e.htm", "&lt;177 micron (NGR)")</f>
        <v>&lt;177 micron (NGR)</v>
      </c>
      <c r="L107">
        <v>6</v>
      </c>
      <c r="M107" t="s">
        <v>35</v>
      </c>
      <c r="N107">
        <v>106</v>
      </c>
      <c r="O107">
        <v>800</v>
      </c>
      <c r="P107">
        <v>-0.2</v>
      </c>
    </row>
    <row r="108" spans="1:16" x14ac:dyDescent="0.3">
      <c r="A108" t="s">
        <v>440</v>
      </c>
      <c r="B108" t="s">
        <v>441</v>
      </c>
      <c r="C108" s="1" t="str">
        <f>HYPERLINK("http://geochem.nrcan.gc.ca/cdogs/content/bdl/bdl210571_e.htm", "21:0571")</f>
        <v>21:0571</v>
      </c>
      <c r="D108" s="1" t="str">
        <f>HYPERLINK("http://geochem.nrcan.gc.ca/cdogs/content/svy/svy210082_e.htm", "21:0082")</f>
        <v>21:0082</v>
      </c>
      <c r="E108" t="s">
        <v>442</v>
      </c>
      <c r="F108" t="s">
        <v>443</v>
      </c>
      <c r="H108">
        <v>56.600572100000001</v>
      </c>
      <c r="I108">
        <v>-99.230217100000004</v>
      </c>
      <c r="J108" s="1" t="str">
        <f>HYPERLINK("http://geochem.nrcan.gc.ca/cdogs/content/kwd/kwd020027_e.htm", "NGR lake sediment grab sample")</f>
        <v>NGR lake sediment grab sample</v>
      </c>
      <c r="K108" s="1" t="str">
        <f>HYPERLINK("http://geochem.nrcan.gc.ca/cdogs/content/kwd/kwd080006_e.htm", "&lt;177 micron (NGR)")</f>
        <v>&lt;177 micron (NGR)</v>
      </c>
      <c r="L108">
        <v>6</v>
      </c>
      <c r="M108" t="s">
        <v>40</v>
      </c>
      <c r="N108">
        <v>107</v>
      </c>
      <c r="O108">
        <v>440</v>
      </c>
      <c r="P108">
        <v>-0.2</v>
      </c>
    </row>
    <row r="109" spans="1:16" x14ac:dyDescent="0.3">
      <c r="A109" t="s">
        <v>444</v>
      </c>
      <c r="B109" t="s">
        <v>445</v>
      </c>
      <c r="C109" s="1" t="str">
        <f>HYPERLINK("http://geochem.nrcan.gc.ca/cdogs/content/bdl/bdl210571_e.htm", "21:0571")</f>
        <v>21:0571</v>
      </c>
      <c r="D109" s="1" t="str">
        <f>HYPERLINK("http://geochem.nrcan.gc.ca/cdogs/content/svy/svy210082_e.htm", "21:0082")</f>
        <v>21:0082</v>
      </c>
      <c r="E109" t="s">
        <v>446</v>
      </c>
      <c r="F109" t="s">
        <v>447</v>
      </c>
      <c r="H109">
        <v>56.569244699999999</v>
      </c>
      <c r="I109">
        <v>-99.341887499999999</v>
      </c>
      <c r="J109" s="1" t="str">
        <f>HYPERLINK("http://geochem.nrcan.gc.ca/cdogs/content/kwd/kwd020027_e.htm", "NGR lake sediment grab sample")</f>
        <v>NGR lake sediment grab sample</v>
      </c>
      <c r="K109" s="1" t="str">
        <f>HYPERLINK("http://geochem.nrcan.gc.ca/cdogs/content/kwd/kwd080006_e.htm", "&lt;177 micron (NGR)")</f>
        <v>&lt;177 micron (NGR)</v>
      </c>
      <c r="L109">
        <v>6</v>
      </c>
      <c r="M109" t="s">
        <v>53</v>
      </c>
      <c r="N109">
        <v>108</v>
      </c>
      <c r="O109">
        <v>380</v>
      </c>
      <c r="P109">
        <v>-0.2</v>
      </c>
    </row>
    <row r="110" spans="1:16" x14ac:dyDescent="0.3">
      <c r="A110" t="s">
        <v>448</v>
      </c>
      <c r="B110" t="s">
        <v>449</v>
      </c>
      <c r="C110" s="1" t="str">
        <f>HYPERLINK("http://geochem.nrcan.gc.ca/cdogs/content/bdl/bdl210571_e.htm", "21:0571")</f>
        <v>21:0571</v>
      </c>
      <c r="D110" s="1" t="str">
        <f>HYPERLINK("http://geochem.nrcan.gc.ca/cdogs/content/svy/svy210082_e.htm", "21:0082")</f>
        <v>21:0082</v>
      </c>
      <c r="E110" t="s">
        <v>450</v>
      </c>
      <c r="F110" t="s">
        <v>451</v>
      </c>
      <c r="H110">
        <v>56.554724899999997</v>
      </c>
      <c r="I110">
        <v>-99.370222299999995</v>
      </c>
      <c r="J110" s="1" t="str">
        <f>HYPERLINK("http://geochem.nrcan.gc.ca/cdogs/content/kwd/kwd020027_e.htm", "NGR lake sediment grab sample")</f>
        <v>NGR lake sediment grab sample</v>
      </c>
      <c r="K110" s="1" t="str">
        <f>HYPERLINK("http://geochem.nrcan.gc.ca/cdogs/content/kwd/kwd080006_e.htm", "&lt;177 micron (NGR)")</f>
        <v>&lt;177 micron (NGR)</v>
      </c>
      <c r="L110">
        <v>6</v>
      </c>
      <c r="M110" t="s">
        <v>58</v>
      </c>
      <c r="N110">
        <v>109</v>
      </c>
      <c r="O110">
        <v>680</v>
      </c>
      <c r="P110">
        <v>-0.2</v>
      </c>
    </row>
    <row r="111" spans="1:16" x14ac:dyDescent="0.3">
      <c r="A111" t="s">
        <v>452</v>
      </c>
      <c r="B111" t="s">
        <v>453</v>
      </c>
      <c r="C111" s="1" t="str">
        <f>HYPERLINK("http://geochem.nrcan.gc.ca/cdogs/content/bdl/bdl210571_e.htm", "21:0571")</f>
        <v>21:0571</v>
      </c>
      <c r="D111" s="1" t="str">
        <f>HYPERLINK("http://geochem.nrcan.gc.ca/cdogs/content/svy/svy210082_e.htm", "21:0082")</f>
        <v>21:0082</v>
      </c>
      <c r="E111" t="s">
        <v>454</v>
      </c>
      <c r="F111" t="s">
        <v>455</v>
      </c>
      <c r="H111">
        <v>56.660007800000002</v>
      </c>
      <c r="I111">
        <v>-98.919292600000006</v>
      </c>
      <c r="J111" s="1" t="str">
        <f>HYPERLINK("http://geochem.nrcan.gc.ca/cdogs/content/kwd/kwd020027_e.htm", "NGR lake sediment grab sample")</f>
        <v>NGR lake sediment grab sample</v>
      </c>
      <c r="K111" s="1" t="str">
        <f>HYPERLINK("http://geochem.nrcan.gc.ca/cdogs/content/kwd/kwd080006_e.htm", "&lt;177 micron (NGR)")</f>
        <v>&lt;177 micron (NGR)</v>
      </c>
      <c r="L111">
        <v>6</v>
      </c>
      <c r="M111" t="s">
        <v>68</v>
      </c>
      <c r="N111">
        <v>110</v>
      </c>
      <c r="O111">
        <v>580</v>
      </c>
      <c r="P111">
        <v>-0.2</v>
      </c>
    </row>
    <row r="112" spans="1:16" x14ac:dyDescent="0.3">
      <c r="A112" t="s">
        <v>456</v>
      </c>
      <c r="B112" t="s">
        <v>457</v>
      </c>
      <c r="C112" s="1" t="str">
        <f>HYPERLINK("http://geochem.nrcan.gc.ca/cdogs/content/bdl/bdl210571_e.htm", "21:0571")</f>
        <v>21:0571</v>
      </c>
      <c r="D112" s="1" t="str">
        <f>HYPERLINK("http://geochem.nrcan.gc.ca/cdogs/content/svy/svy210082_e.htm", "21:0082")</f>
        <v>21:0082</v>
      </c>
      <c r="E112" t="s">
        <v>458</v>
      </c>
      <c r="F112" t="s">
        <v>459</v>
      </c>
      <c r="H112">
        <v>56.657787999999996</v>
      </c>
      <c r="I112">
        <v>-98.882939199999996</v>
      </c>
      <c r="J112" s="1" t="str">
        <f>HYPERLINK("http://geochem.nrcan.gc.ca/cdogs/content/kwd/kwd020027_e.htm", "NGR lake sediment grab sample")</f>
        <v>NGR lake sediment grab sample</v>
      </c>
      <c r="K112" s="1" t="str">
        <f>HYPERLINK("http://geochem.nrcan.gc.ca/cdogs/content/kwd/kwd080006_e.htm", "&lt;177 micron (NGR)")</f>
        <v>&lt;177 micron (NGR)</v>
      </c>
      <c r="L112">
        <v>6</v>
      </c>
      <c r="M112" t="s">
        <v>73</v>
      </c>
      <c r="N112">
        <v>111</v>
      </c>
      <c r="O112">
        <v>460</v>
      </c>
      <c r="P112">
        <v>-0.2</v>
      </c>
    </row>
    <row r="113" spans="1:16" x14ac:dyDescent="0.3">
      <c r="A113" t="s">
        <v>460</v>
      </c>
      <c r="B113" t="s">
        <v>461</v>
      </c>
      <c r="C113" s="1" t="str">
        <f>HYPERLINK("http://geochem.nrcan.gc.ca/cdogs/content/bdl/bdl210571_e.htm", "21:0571")</f>
        <v>21:0571</v>
      </c>
      <c r="D113" s="1" t="str">
        <f>HYPERLINK("http://geochem.nrcan.gc.ca/cdogs/content/svy/svy210082_e.htm", "21:0082")</f>
        <v>21:0082</v>
      </c>
      <c r="E113" t="s">
        <v>462</v>
      </c>
      <c r="F113" t="s">
        <v>463</v>
      </c>
      <c r="H113">
        <v>56.6237043</v>
      </c>
      <c r="I113">
        <v>-98.771525999999994</v>
      </c>
      <c r="J113" s="1" t="str">
        <f>HYPERLINK("http://geochem.nrcan.gc.ca/cdogs/content/kwd/kwd020027_e.htm", "NGR lake sediment grab sample")</f>
        <v>NGR lake sediment grab sample</v>
      </c>
      <c r="K113" s="1" t="str">
        <f>HYPERLINK("http://geochem.nrcan.gc.ca/cdogs/content/kwd/kwd080006_e.htm", "&lt;177 micron (NGR)")</f>
        <v>&lt;177 micron (NGR)</v>
      </c>
      <c r="L113">
        <v>6</v>
      </c>
      <c r="M113" t="s">
        <v>78</v>
      </c>
      <c r="N113">
        <v>112</v>
      </c>
      <c r="O113">
        <v>720</v>
      </c>
      <c r="P113">
        <v>-0.2</v>
      </c>
    </row>
    <row r="114" spans="1:16" x14ac:dyDescent="0.3">
      <c r="A114" t="s">
        <v>464</v>
      </c>
      <c r="B114" t="s">
        <v>465</v>
      </c>
      <c r="C114" s="1" t="str">
        <f>HYPERLINK("http://geochem.nrcan.gc.ca/cdogs/content/bdl/bdl210571_e.htm", "21:0571")</f>
        <v>21:0571</v>
      </c>
      <c r="D114" s="1" t="str">
        <f>HYPERLINK("http://geochem.nrcan.gc.ca/cdogs/content/svy/svy210082_e.htm", "21:0082")</f>
        <v>21:0082</v>
      </c>
      <c r="E114" t="s">
        <v>466</v>
      </c>
      <c r="F114" t="s">
        <v>467</v>
      </c>
      <c r="H114">
        <v>56.634161499999998</v>
      </c>
      <c r="I114">
        <v>-98.726438700000003</v>
      </c>
      <c r="J114" s="1" t="str">
        <f>HYPERLINK("http://geochem.nrcan.gc.ca/cdogs/content/kwd/kwd020027_e.htm", "NGR lake sediment grab sample")</f>
        <v>NGR lake sediment grab sample</v>
      </c>
      <c r="K114" s="1" t="str">
        <f>HYPERLINK("http://geochem.nrcan.gc.ca/cdogs/content/kwd/kwd080006_e.htm", "&lt;177 micron (NGR)")</f>
        <v>&lt;177 micron (NGR)</v>
      </c>
      <c r="L114">
        <v>6</v>
      </c>
      <c r="M114" t="s">
        <v>83</v>
      </c>
      <c r="N114">
        <v>113</v>
      </c>
      <c r="O114">
        <v>640</v>
      </c>
      <c r="P114">
        <v>-0.2</v>
      </c>
    </row>
    <row r="115" spans="1:16" x14ac:dyDescent="0.3">
      <c r="A115" t="s">
        <v>468</v>
      </c>
      <c r="B115" t="s">
        <v>469</v>
      </c>
      <c r="C115" s="1" t="str">
        <f>HYPERLINK("http://geochem.nrcan.gc.ca/cdogs/content/bdl/bdl210571_e.htm", "21:0571")</f>
        <v>21:0571</v>
      </c>
      <c r="D115" s="1" t="str">
        <f>HYPERLINK("http://geochem.nrcan.gc.ca/cdogs/content/svy/svy210082_e.htm", "21:0082")</f>
        <v>21:0082</v>
      </c>
      <c r="E115" t="s">
        <v>470</v>
      </c>
      <c r="F115" t="s">
        <v>471</v>
      </c>
      <c r="H115">
        <v>56.621107700000003</v>
      </c>
      <c r="I115">
        <v>-98.611012200000005</v>
      </c>
      <c r="J115" s="1" t="str">
        <f>HYPERLINK("http://geochem.nrcan.gc.ca/cdogs/content/kwd/kwd020027_e.htm", "NGR lake sediment grab sample")</f>
        <v>NGR lake sediment grab sample</v>
      </c>
      <c r="K115" s="1" t="str">
        <f>HYPERLINK("http://geochem.nrcan.gc.ca/cdogs/content/kwd/kwd080006_e.htm", "&lt;177 micron (NGR)")</f>
        <v>&lt;177 micron (NGR)</v>
      </c>
      <c r="L115">
        <v>6</v>
      </c>
      <c r="M115" t="s">
        <v>88</v>
      </c>
      <c r="N115">
        <v>114</v>
      </c>
      <c r="O115">
        <v>400</v>
      </c>
      <c r="P115">
        <v>-0.2</v>
      </c>
    </row>
    <row r="116" spans="1:16" x14ac:dyDescent="0.3">
      <c r="A116" t="s">
        <v>472</v>
      </c>
      <c r="B116" t="s">
        <v>473</v>
      </c>
      <c r="C116" s="1" t="str">
        <f>HYPERLINK("http://geochem.nrcan.gc.ca/cdogs/content/bdl/bdl210571_e.htm", "21:0571")</f>
        <v>21:0571</v>
      </c>
      <c r="D116" s="1" t="str">
        <f>HYPERLINK("http://geochem.nrcan.gc.ca/cdogs/content/svy/svy210082_e.htm", "21:0082")</f>
        <v>21:0082</v>
      </c>
      <c r="E116" t="s">
        <v>474</v>
      </c>
      <c r="F116" t="s">
        <v>475</v>
      </c>
      <c r="H116">
        <v>56.6057366</v>
      </c>
      <c r="I116">
        <v>-98.611429999999999</v>
      </c>
      <c r="J116" s="1" t="str">
        <f>HYPERLINK("http://geochem.nrcan.gc.ca/cdogs/content/kwd/kwd020027_e.htm", "NGR lake sediment grab sample")</f>
        <v>NGR lake sediment grab sample</v>
      </c>
      <c r="K116" s="1" t="str">
        <f>HYPERLINK("http://geochem.nrcan.gc.ca/cdogs/content/kwd/kwd080006_e.htm", "&lt;177 micron (NGR)")</f>
        <v>&lt;177 micron (NGR)</v>
      </c>
      <c r="L116">
        <v>6</v>
      </c>
      <c r="M116" t="s">
        <v>93</v>
      </c>
      <c r="N116">
        <v>115</v>
      </c>
      <c r="O116">
        <v>330</v>
      </c>
      <c r="P116">
        <v>-0.2</v>
      </c>
    </row>
    <row r="117" spans="1:16" x14ac:dyDescent="0.3">
      <c r="A117" t="s">
        <v>476</v>
      </c>
      <c r="B117" t="s">
        <v>477</v>
      </c>
      <c r="C117" s="1" t="str">
        <f>HYPERLINK("http://geochem.nrcan.gc.ca/cdogs/content/bdl/bdl210571_e.htm", "21:0571")</f>
        <v>21:0571</v>
      </c>
      <c r="D117" s="1" t="str">
        <f>HYPERLINK("http://geochem.nrcan.gc.ca/cdogs/content/svy/svy210082_e.htm", "21:0082")</f>
        <v>21:0082</v>
      </c>
      <c r="E117" t="s">
        <v>478</v>
      </c>
      <c r="F117" t="s">
        <v>479</v>
      </c>
      <c r="H117">
        <v>56.588158499999999</v>
      </c>
      <c r="I117">
        <v>-98.649285699999993</v>
      </c>
      <c r="J117" s="1" t="str">
        <f>HYPERLINK("http://geochem.nrcan.gc.ca/cdogs/content/kwd/kwd020027_e.htm", "NGR lake sediment grab sample")</f>
        <v>NGR lake sediment grab sample</v>
      </c>
      <c r="K117" s="1" t="str">
        <f>HYPERLINK("http://geochem.nrcan.gc.ca/cdogs/content/kwd/kwd080006_e.htm", "&lt;177 micron (NGR)")</f>
        <v>&lt;177 micron (NGR)</v>
      </c>
      <c r="L117">
        <v>6</v>
      </c>
      <c r="M117" t="s">
        <v>98</v>
      </c>
      <c r="N117">
        <v>116</v>
      </c>
      <c r="O117">
        <v>40</v>
      </c>
      <c r="P117">
        <v>-0.2</v>
      </c>
    </row>
    <row r="118" spans="1:16" x14ac:dyDescent="0.3">
      <c r="A118" t="s">
        <v>480</v>
      </c>
      <c r="B118" t="s">
        <v>481</v>
      </c>
      <c r="C118" s="1" t="str">
        <f>HYPERLINK("http://geochem.nrcan.gc.ca/cdogs/content/bdl/bdl210571_e.htm", "21:0571")</f>
        <v>21:0571</v>
      </c>
      <c r="D118" s="1" t="str">
        <f>HYPERLINK("http://geochem.nrcan.gc.ca/cdogs/content/svy/svy_e.htm", "")</f>
        <v/>
      </c>
      <c r="G118" s="1" t="str">
        <f>HYPERLINK("http://geochem.nrcan.gc.ca/cdogs/content/cr_/cr_00055_e.htm", "55")</f>
        <v>55</v>
      </c>
      <c r="J118" t="s">
        <v>61</v>
      </c>
      <c r="K118" t="s">
        <v>62</v>
      </c>
      <c r="L118">
        <v>6</v>
      </c>
      <c r="M118" t="s">
        <v>63</v>
      </c>
      <c r="N118">
        <v>117</v>
      </c>
      <c r="O118">
        <v>260</v>
      </c>
      <c r="P118">
        <v>-0.2</v>
      </c>
    </row>
    <row r="119" spans="1:16" x14ac:dyDescent="0.3">
      <c r="A119" t="s">
        <v>482</v>
      </c>
      <c r="B119" t="s">
        <v>483</v>
      </c>
      <c r="C119" s="1" t="str">
        <f>HYPERLINK("http://geochem.nrcan.gc.ca/cdogs/content/bdl/bdl210571_e.htm", "21:0571")</f>
        <v>21:0571</v>
      </c>
      <c r="D119" s="1" t="str">
        <f>HYPERLINK("http://geochem.nrcan.gc.ca/cdogs/content/svy/svy210082_e.htm", "21:0082")</f>
        <v>21:0082</v>
      </c>
      <c r="E119" t="s">
        <v>484</v>
      </c>
      <c r="F119" t="s">
        <v>485</v>
      </c>
      <c r="H119">
        <v>56.517887700000003</v>
      </c>
      <c r="I119">
        <v>-98.591555999999997</v>
      </c>
      <c r="J119" s="1" t="str">
        <f>HYPERLINK("http://geochem.nrcan.gc.ca/cdogs/content/kwd/kwd020027_e.htm", "NGR lake sediment grab sample")</f>
        <v>NGR lake sediment grab sample</v>
      </c>
      <c r="K119" s="1" t="str">
        <f>HYPERLINK("http://geochem.nrcan.gc.ca/cdogs/content/kwd/kwd080006_e.htm", "&lt;177 micron (NGR)")</f>
        <v>&lt;177 micron (NGR)</v>
      </c>
      <c r="L119">
        <v>6</v>
      </c>
      <c r="M119" t="s">
        <v>103</v>
      </c>
      <c r="N119">
        <v>118</v>
      </c>
      <c r="O119">
        <v>460</v>
      </c>
      <c r="P119">
        <v>-0.2</v>
      </c>
    </row>
    <row r="120" spans="1:16" x14ac:dyDescent="0.3">
      <c r="A120" t="s">
        <v>486</v>
      </c>
      <c r="B120" t="s">
        <v>487</v>
      </c>
      <c r="C120" s="1" t="str">
        <f>HYPERLINK("http://geochem.nrcan.gc.ca/cdogs/content/bdl/bdl210571_e.htm", "21:0571")</f>
        <v>21:0571</v>
      </c>
      <c r="D120" s="1" t="str">
        <f>HYPERLINK("http://geochem.nrcan.gc.ca/cdogs/content/svy/svy210082_e.htm", "21:0082")</f>
        <v>21:0082</v>
      </c>
      <c r="E120" t="s">
        <v>488</v>
      </c>
      <c r="F120" t="s">
        <v>489</v>
      </c>
      <c r="H120">
        <v>56.4715627</v>
      </c>
      <c r="I120">
        <v>-98.535237800000004</v>
      </c>
      <c r="J120" s="1" t="str">
        <f>HYPERLINK("http://geochem.nrcan.gc.ca/cdogs/content/kwd/kwd020027_e.htm", "NGR lake sediment grab sample")</f>
        <v>NGR lake sediment grab sample</v>
      </c>
      <c r="K120" s="1" t="str">
        <f>HYPERLINK("http://geochem.nrcan.gc.ca/cdogs/content/kwd/kwd080006_e.htm", "&lt;177 micron (NGR)")</f>
        <v>&lt;177 micron (NGR)</v>
      </c>
      <c r="L120">
        <v>6</v>
      </c>
      <c r="M120" t="s">
        <v>108</v>
      </c>
      <c r="N120">
        <v>119</v>
      </c>
      <c r="O120">
        <v>70</v>
      </c>
      <c r="P120">
        <v>-0.2</v>
      </c>
    </row>
    <row r="121" spans="1:16" x14ac:dyDescent="0.3">
      <c r="A121" t="s">
        <v>490</v>
      </c>
      <c r="B121" t="s">
        <v>491</v>
      </c>
      <c r="C121" s="1" t="str">
        <f>HYPERLINK("http://geochem.nrcan.gc.ca/cdogs/content/bdl/bdl210571_e.htm", "21:0571")</f>
        <v>21:0571</v>
      </c>
      <c r="D121" s="1" t="str">
        <f>HYPERLINK("http://geochem.nrcan.gc.ca/cdogs/content/svy/svy210082_e.htm", "21:0082")</f>
        <v>21:0082</v>
      </c>
      <c r="E121" t="s">
        <v>492</v>
      </c>
      <c r="F121" t="s">
        <v>493</v>
      </c>
      <c r="H121">
        <v>56.458858900000003</v>
      </c>
      <c r="I121">
        <v>-98.491839600000006</v>
      </c>
      <c r="J121" s="1" t="str">
        <f>HYPERLINK("http://geochem.nrcan.gc.ca/cdogs/content/kwd/kwd020027_e.htm", "NGR lake sediment grab sample")</f>
        <v>NGR lake sediment grab sample</v>
      </c>
      <c r="K121" s="1" t="str">
        <f>HYPERLINK("http://geochem.nrcan.gc.ca/cdogs/content/kwd/kwd080006_e.htm", "&lt;177 micron (NGR)")</f>
        <v>&lt;177 micron (NGR)</v>
      </c>
      <c r="L121">
        <v>6</v>
      </c>
      <c r="M121" t="s">
        <v>113</v>
      </c>
      <c r="N121">
        <v>120</v>
      </c>
      <c r="O121">
        <v>480</v>
      </c>
      <c r="P121">
        <v>-0.2</v>
      </c>
    </row>
    <row r="122" spans="1:16" x14ac:dyDescent="0.3">
      <c r="A122" t="s">
        <v>494</v>
      </c>
      <c r="B122" t="s">
        <v>495</v>
      </c>
      <c r="C122" s="1" t="str">
        <f>HYPERLINK("http://geochem.nrcan.gc.ca/cdogs/content/bdl/bdl210571_e.htm", "21:0571")</f>
        <v>21:0571</v>
      </c>
      <c r="D122" s="1" t="str">
        <f>HYPERLINK("http://geochem.nrcan.gc.ca/cdogs/content/svy/svy210082_e.htm", "21:0082")</f>
        <v>21:0082</v>
      </c>
      <c r="E122" t="s">
        <v>496</v>
      </c>
      <c r="F122" t="s">
        <v>497</v>
      </c>
      <c r="H122">
        <v>56.3617183</v>
      </c>
      <c r="I122">
        <v>-98.446507100000005</v>
      </c>
      <c r="J122" s="1" t="str">
        <f>HYPERLINK("http://geochem.nrcan.gc.ca/cdogs/content/kwd/kwd020027_e.htm", "NGR lake sediment grab sample")</f>
        <v>NGR lake sediment grab sample</v>
      </c>
      <c r="K122" s="1" t="str">
        <f>HYPERLINK("http://geochem.nrcan.gc.ca/cdogs/content/kwd/kwd080006_e.htm", "&lt;177 micron (NGR)")</f>
        <v>&lt;177 micron (NGR)</v>
      </c>
      <c r="L122">
        <v>7</v>
      </c>
      <c r="M122" t="s">
        <v>20</v>
      </c>
      <c r="N122">
        <v>121</v>
      </c>
      <c r="O122">
        <v>40</v>
      </c>
      <c r="P122">
        <v>-0.2</v>
      </c>
    </row>
    <row r="123" spans="1:16" x14ac:dyDescent="0.3">
      <c r="A123" t="s">
        <v>498</v>
      </c>
      <c r="B123" t="s">
        <v>499</v>
      </c>
      <c r="C123" s="1" t="str">
        <f>HYPERLINK("http://geochem.nrcan.gc.ca/cdogs/content/bdl/bdl210571_e.htm", "21:0571")</f>
        <v>21:0571</v>
      </c>
      <c r="D123" s="1" t="str">
        <f>HYPERLINK("http://geochem.nrcan.gc.ca/cdogs/content/svy/svy210082_e.htm", "21:0082")</f>
        <v>21:0082</v>
      </c>
      <c r="E123" t="s">
        <v>500</v>
      </c>
      <c r="F123" t="s">
        <v>501</v>
      </c>
      <c r="H123">
        <v>56.427630999999998</v>
      </c>
      <c r="I123">
        <v>-98.486074799999997</v>
      </c>
      <c r="J123" s="1" t="str">
        <f>HYPERLINK("http://geochem.nrcan.gc.ca/cdogs/content/kwd/kwd020027_e.htm", "NGR lake sediment grab sample")</f>
        <v>NGR lake sediment grab sample</v>
      </c>
      <c r="K123" s="1" t="str">
        <f>HYPERLINK("http://geochem.nrcan.gc.ca/cdogs/content/kwd/kwd080006_e.htm", "&lt;177 micron (NGR)")</f>
        <v>&lt;177 micron (NGR)</v>
      </c>
      <c r="L123">
        <v>7</v>
      </c>
      <c r="M123" t="s">
        <v>25</v>
      </c>
      <c r="N123">
        <v>122</v>
      </c>
      <c r="O123">
        <v>460</v>
      </c>
      <c r="P123">
        <v>-0.2</v>
      </c>
    </row>
    <row r="124" spans="1:16" x14ac:dyDescent="0.3">
      <c r="A124" t="s">
        <v>502</v>
      </c>
      <c r="B124" t="s">
        <v>503</v>
      </c>
      <c r="C124" s="1" t="str">
        <f>HYPERLINK("http://geochem.nrcan.gc.ca/cdogs/content/bdl/bdl210571_e.htm", "21:0571")</f>
        <v>21:0571</v>
      </c>
      <c r="D124" s="1" t="str">
        <f>HYPERLINK("http://geochem.nrcan.gc.ca/cdogs/content/svy/svy210082_e.htm", "21:0082")</f>
        <v>21:0082</v>
      </c>
      <c r="E124" t="s">
        <v>504</v>
      </c>
      <c r="F124" t="s">
        <v>505</v>
      </c>
      <c r="H124">
        <v>56.404603199999997</v>
      </c>
      <c r="I124">
        <v>-98.508354699999998</v>
      </c>
      <c r="J124" s="1" t="str">
        <f>HYPERLINK("http://geochem.nrcan.gc.ca/cdogs/content/kwd/kwd020027_e.htm", "NGR lake sediment grab sample")</f>
        <v>NGR lake sediment grab sample</v>
      </c>
      <c r="K124" s="1" t="str">
        <f>HYPERLINK("http://geochem.nrcan.gc.ca/cdogs/content/kwd/kwd080006_e.htm", "&lt;177 micron (NGR)")</f>
        <v>&lt;177 micron (NGR)</v>
      </c>
      <c r="L124">
        <v>7</v>
      </c>
      <c r="M124" t="s">
        <v>30</v>
      </c>
      <c r="N124">
        <v>123</v>
      </c>
      <c r="O124">
        <v>480</v>
      </c>
      <c r="P124">
        <v>-0.2</v>
      </c>
    </row>
    <row r="125" spans="1:16" x14ac:dyDescent="0.3">
      <c r="A125" t="s">
        <v>506</v>
      </c>
      <c r="B125" t="s">
        <v>507</v>
      </c>
      <c r="C125" s="1" t="str">
        <f>HYPERLINK("http://geochem.nrcan.gc.ca/cdogs/content/bdl/bdl210571_e.htm", "21:0571")</f>
        <v>21:0571</v>
      </c>
      <c r="D125" s="1" t="str">
        <f>HYPERLINK("http://geochem.nrcan.gc.ca/cdogs/content/svy/svy210082_e.htm", "21:0082")</f>
        <v>21:0082</v>
      </c>
      <c r="E125" t="s">
        <v>508</v>
      </c>
      <c r="F125" t="s">
        <v>509</v>
      </c>
      <c r="H125">
        <v>56.393873499999998</v>
      </c>
      <c r="I125">
        <v>-98.468674199999995</v>
      </c>
      <c r="J125" s="1" t="str">
        <f>HYPERLINK("http://geochem.nrcan.gc.ca/cdogs/content/kwd/kwd020027_e.htm", "NGR lake sediment grab sample")</f>
        <v>NGR lake sediment grab sample</v>
      </c>
      <c r="K125" s="1" t="str">
        <f>HYPERLINK("http://geochem.nrcan.gc.ca/cdogs/content/kwd/kwd080006_e.htm", "&lt;177 micron (NGR)")</f>
        <v>&lt;177 micron (NGR)</v>
      </c>
      <c r="L125">
        <v>7</v>
      </c>
      <c r="M125" t="s">
        <v>35</v>
      </c>
      <c r="N125">
        <v>124</v>
      </c>
      <c r="O125">
        <v>460</v>
      </c>
      <c r="P125">
        <v>-0.2</v>
      </c>
    </row>
    <row r="126" spans="1:16" x14ac:dyDescent="0.3">
      <c r="A126" t="s">
        <v>510</v>
      </c>
      <c r="B126" t="s">
        <v>511</v>
      </c>
      <c r="C126" s="1" t="str">
        <f>HYPERLINK("http://geochem.nrcan.gc.ca/cdogs/content/bdl/bdl210571_e.htm", "21:0571")</f>
        <v>21:0571</v>
      </c>
      <c r="D126" s="1" t="str">
        <f>HYPERLINK("http://geochem.nrcan.gc.ca/cdogs/content/svy/svy210082_e.htm", "21:0082")</f>
        <v>21:0082</v>
      </c>
      <c r="E126" t="s">
        <v>496</v>
      </c>
      <c r="F126" t="s">
        <v>512</v>
      </c>
      <c r="H126">
        <v>56.3617183</v>
      </c>
      <c r="I126">
        <v>-98.446507100000005</v>
      </c>
      <c r="J126" s="1" t="str">
        <f>HYPERLINK("http://geochem.nrcan.gc.ca/cdogs/content/kwd/kwd020027_e.htm", "NGR lake sediment grab sample")</f>
        <v>NGR lake sediment grab sample</v>
      </c>
      <c r="K126" s="1" t="str">
        <f>HYPERLINK("http://geochem.nrcan.gc.ca/cdogs/content/kwd/kwd080006_e.htm", "&lt;177 micron (NGR)")</f>
        <v>&lt;177 micron (NGR)</v>
      </c>
      <c r="L126">
        <v>7</v>
      </c>
      <c r="M126" t="s">
        <v>44</v>
      </c>
      <c r="N126">
        <v>125</v>
      </c>
      <c r="O126">
        <v>100</v>
      </c>
      <c r="P126">
        <v>-0.2</v>
      </c>
    </row>
    <row r="127" spans="1:16" x14ac:dyDescent="0.3">
      <c r="A127" t="s">
        <v>513</v>
      </c>
      <c r="B127" t="s">
        <v>514</v>
      </c>
      <c r="C127" s="1" t="str">
        <f>HYPERLINK("http://geochem.nrcan.gc.ca/cdogs/content/bdl/bdl210571_e.htm", "21:0571")</f>
        <v>21:0571</v>
      </c>
      <c r="D127" s="1" t="str">
        <f>HYPERLINK("http://geochem.nrcan.gc.ca/cdogs/content/svy/svy210082_e.htm", "21:0082")</f>
        <v>21:0082</v>
      </c>
      <c r="E127" t="s">
        <v>496</v>
      </c>
      <c r="F127" t="s">
        <v>515</v>
      </c>
      <c r="H127">
        <v>56.3617183</v>
      </c>
      <c r="I127">
        <v>-98.446507100000005</v>
      </c>
      <c r="J127" s="1" t="str">
        <f>HYPERLINK("http://geochem.nrcan.gc.ca/cdogs/content/kwd/kwd020027_e.htm", "NGR lake sediment grab sample")</f>
        <v>NGR lake sediment grab sample</v>
      </c>
      <c r="K127" s="1" t="str">
        <f>HYPERLINK("http://geochem.nrcan.gc.ca/cdogs/content/kwd/kwd080006_e.htm", "&lt;177 micron (NGR)")</f>
        <v>&lt;177 micron (NGR)</v>
      </c>
      <c r="L127">
        <v>7</v>
      </c>
      <c r="M127" t="s">
        <v>48</v>
      </c>
      <c r="N127">
        <v>126</v>
      </c>
      <c r="O127">
        <v>70</v>
      </c>
      <c r="P127">
        <v>-0.2</v>
      </c>
    </row>
    <row r="128" spans="1:16" x14ac:dyDescent="0.3">
      <c r="A128" t="s">
        <v>516</v>
      </c>
      <c r="B128" t="s">
        <v>517</v>
      </c>
      <c r="C128" s="1" t="str">
        <f>HYPERLINK("http://geochem.nrcan.gc.ca/cdogs/content/bdl/bdl210571_e.htm", "21:0571")</f>
        <v>21:0571</v>
      </c>
      <c r="D128" s="1" t="str">
        <f>HYPERLINK("http://geochem.nrcan.gc.ca/cdogs/content/svy/svy210082_e.htm", "21:0082")</f>
        <v>21:0082</v>
      </c>
      <c r="E128" t="s">
        <v>518</v>
      </c>
      <c r="F128" t="s">
        <v>519</v>
      </c>
      <c r="H128">
        <v>56.345929400000003</v>
      </c>
      <c r="I128">
        <v>-98.426219599999996</v>
      </c>
      <c r="J128" s="1" t="str">
        <f>HYPERLINK("http://geochem.nrcan.gc.ca/cdogs/content/kwd/kwd020027_e.htm", "NGR lake sediment grab sample")</f>
        <v>NGR lake sediment grab sample</v>
      </c>
      <c r="K128" s="1" t="str">
        <f>HYPERLINK("http://geochem.nrcan.gc.ca/cdogs/content/kwd/kwd080006_e.htm", "&lt;177 micron (NGR)")</f>
        <v>&lt;177 micron (NGR)</v>
      </c>
      <c r="L128">
        <v>7</v>
      </c>
      <c r="M128" t="s">
        <v>40</v>
      </c>
      <c r="N128">
        <v>127</v>
      </c>
      <c r="O128">
        <v>310</v>
      </c>
      <c r="P128">
        <v>-0.2</v>
      </c>
    </row>
    <row r="129" spans="1:16" x14ac:dyDescent="0.3">
      <c r="A129" t="s">
        <v>520</v>
      </c>
      <c r="B129" t="s">
        <v>521</v>
      </c>
      <c r="C129" s="1" t="str">
        <f>HYPERLINK("http://geochem.nrcan.gc.ca/cdogs/content/bdl/bdl210571_e.htm", "21:0571")</f>
        <v>21:0571</v>
      </c>
      <c r="D129" s="1" t="str">
        <f>HYPERLINK("http://geochem.nrcan.gc.ca/cdogs/content/svy/svy210082_e.htm", "21:0082")</f>
        <v>21:0082</v>
      </c>
      <c r="E129" t="s">
        <v>522</v>
      </c>
      <c r="F129" t="s">
        <v>523</v>
      </c>
      <c r="H129">
        <v>56.346452399999997</v>
      </c>
      <c r="I129">
        <v>-98.508304100000004</v>
      </c>
      <c r="J129" s="1" t="str">
        <f>HYPERLINK("http://geochem.nrcan.gc.ca/cdogs/content/kwd/kwd020027_e.htm", "NGR lake sediment grab sample")</f>
        <v>NGR lake sediment grab sample</v>
      </c>
      <c r="K129" s="1" t="str">
        <f>HYPERLINK("http://geochem.nrcan.gc.ca/cdogs/content/kwd/kwd080006_e.htm", "&lt;177 micron (NGR)")</f>
        <v>&lt;177 micron (NGR)</v>
      </c>
      <c r="L129">
        <v>7</v>
      </c>
      <c r="M129" t="s">
        <v>53</v>
      </c>
      <c r="N129">
        <v>128</v>
      </c>
      <c r="O129">
        <v>480</v>
      </c>
      <c r="P129">
        <v>-0.2</v>
      </c>
    </row>
    <row r="130" spans="1:16" x14ac:dyDescent="0.3">
      <c r="A130" t="s">
        <v>524</v>
      </c>
      <c r="B130" t="s">
        <v>525</v>
      </c>
      <c r="C130" s="1" t="str">
        <f>HYPERLINK("http://geochem.nrcan.gc.ca/cdogs/content/bdl/bdl210571_e.htm", "21:0571")</f>
        <v>21:0571</v>
      </c>
      <c r="D130" s="1" t="str">
        <f>HYPERLINK("http://geochem.nrcan.gc.ca/cdogs/content/svy/svy210082_e.htm", "21:0082")</f>
        <v>21:0082</v>
      </c>
      <c r="E130" t="s">
        <v>526</v>
      </c>
      <c r="F130" t="s">
        <v>527</v>
      </c>
      <c r="H130">
        <v>56.313485</v>
      </c>
      <c r="I130">
        <v>-98.494484600000007</v>
      </c>
      <c r="J130" s="1" t="str">
        <f>HYPERLINK("http://geochem.nrcan.gc.ca/cdogs/content/kwd/kwd020027_e.htm", "NGR lake sediment grab sample")</f>
        <v>NGR lake sediment grab sample</v>
      </c>
      <c r="K130" s="1" t="str">
        <f>HYPERLINK("http://geochem.nrcan.gc.ca/cdogs/content/kwd/kwd080006_e.htm", "&lt;177 micron (NGR)")</f>
        <v>&lt;177 micron (NGR)</v>
      </c>
      <c r="L130">
        <v>7</v>
      </c>
      <c r="M130" t="s">
        <v>58</v>
      </c>
      <c r="N130">
        <v>129</v>
      </c>
      <c r="O130">
        <v>310</v>
      </c>
      <c r="P130">
        <v>-0.2</v>
      </c>
    </row>
    <row r="131" spans="1:16" x14ac:dyDescent="0.3">
      <c r="A131" t="s">
        <v>528</v>
      </c>
      <c r="B131" t="s">
        <v>529</v>
      </c>
      <c r="C131" s="1" t="str">
        <f>HYPERLINK("http://geochem.nrcan.gc.ca/cdogs/content/bdl/bdl210571_e.htm", "21:0571")</f>
        <v>21:0571</v>
      </c>
      <c r="D131" s="1" t="str">
        <f>HYPERLINK("http://geochem.nrcan.gc.ca/cdogs/content/svy/svy210082_e.htm", "21:0082")</f>
        <v>21:0082</v>
      </c>
      <c r="E131" t="s">
        <v>530</v>
      </c>
      <c r="F131" t="s">
        <v>531</v>
      </c>
      <c r="H131">
        <v>56.302961600000003</v>
      </c>
      <c r="I131">
        <v>-98.443603999999993</v>
      </c>
      <c r="J131" s="1" t="str">
        <f>HYPERLINK("http://geochem.nrcan.gc.ca/cdogs/content/kwd/kwd020027_e.htm", "NGR lake sediment grab sample")</f>
        <v>NGR lake sediment grab sample</v>
      </c>
      <c r="K131" s="1" t="str">
        <f>HYPERLINK("http://geochem.nrcan.gc.ca/cdogs/content/kwd/kwd080006_e.htm", "&lt;177 micron (NGR)")</f>
        <v>&lt;177 micron (NGR)</v>
      </c>
      <c r="L131">
        <v>7</v>
      </c>
      <c r="M131" t="s">
        <v>68</v>
      </c>
      <c r="N131">
        <v>130</v>
      </c>
      <c r="O131">
        <v>680</v>
      </c>
      <c r="P131">
        <v>-0.2</v>
      </c>
    </row>
    <row r="132" spans="1:16" x14ac:dyDescent="0.3">
      <c r="A132" t="s">
        <v>532</v>
      </c>
      <c r="B132" t="s">
        <v>533</v>
      </c>
      <c r="C132" s="1" t="str">
        <f>HYPERLINK("http://geochem.nrcan.gc.ca/cdogs/content/bdl/bdl210571_e.htm", "21:0571")</f>
        <v>21:0571</v>
      </c>
      <c r="D132" s="1" t="str">
        <f>HYPERLINK("http://geochem.nrcan.gc.ca/cdogs/content/svy/svy210082_e.htm", "21:0082")</f>
        <v>21:0082</v>
      </c>
      <c r="E132" t="s">
        <v>534</v>
      </c>
      <c r="F132" t="s">
        <v>535</v>
      </c>
      <c r="H132">
        <v>56.290094500000002</v>
      </c>
      <c r="I132">
        <v>-98.414193900000001</v>
      </c>
      <c r="J132" s="1" t="str">
        <f>HYPERLINK("http://geochem.nrcan.gc.ca/cdogs/content/kwd/kwd020027_e.htm", "NGR lake sediment grab sample")</f>
        <v>NGR lake sediment grab sample</v>
      </c>
      <c r="K132" s="1" t="str">
        <f>HYPERLINK("http://geochem.nrcan.gc.ca/cdogs/content/kwd/kwd080006_e.htm", "&lt;177 micron (NGR)")</f>
        <v>&lt;177 micron (NGR)</v>
      </c>
      <c r="L132">
        <v>7</v>
      </c>
      <c r="M132" t="s">
        <v>73</v>
      </c>
      <c r="N132">
        <v>131</v>
      </c>
      <c r="O132">
        <v>520</v>
      </c>
      <c r="P132">
        <v>-0.2</v>
      </c>
    </row>
    <row r="133" spans="1:16" x14ac:dyDescent="0.3">
      <c r="A133" t="s">
        <v>536</v>
      </c>
      <c r="B133" t="s">
        <v>537</v>
      </c>
      <c r="C133" s="1" t="str">
        <f>HYPERLINK("http://geochem.nrcan.gc.ca/cdogs/content/bdl/bdl210571_e.htm", "21:0571")</f>
        <v>21:0571</v>
      </c>
      <c r="D133" s="1" t="str">
        <f>HYPERLINK("http://geochem.nrcan.gc.ca/cdogs/content/svy/svy210082_e.htm", "21:0082")</f>
        <v>21:0082</v>
      </c>
      <c r="E133" t="s">
        <v>538</v>
      </c>
      <c r="F133" t="s">
        <v>539</v>
      </c>
      <c r="H133">
        <v>56.1639932</v>
      </c>
      <c r="I133">
        <v>-98.350157899999999</v>
      </c>
      <c r="J133" s="1" t="str">
        <f>HYPERLINK("http://geochem.nrcan.gc.ca/cdogs/content/kwd/kwd020027_e.htm", "NGR lake sediment grab sample")</f>
        <v>NGR lake sediment grab sample</v>
      </c>
      <c r="K133" s="1" t="str">
        <f>HYPERLINK("http://geochem.nrcan.gc.ca/cdogs/content/kwd/kwd080006_e.htm", "&lt;177 micron (NGR)")</f>
        <v>&lt;177 micron (NGR)</v>
      </c>
      <c r="L133">
        <v>7</v>
      </c>
      <c r="M133" t="s">
        <v>78</v>
      </c>
      <c r="N133">
        <v>132</v>
      </c>
      <c r="O133">
        <v>580</v>
      </c>
      <c r="P133">
        <v>-0.2</v>
      </c>
    </row>
    <row r="134" spans="1:16" x14ac:dyDescent="0.3">
      <c r="A134" t="s">
        <v>540</v>
      </c>
      <c r="B134" t="s">
        <v>541</v>
      </c>
      <c r="C134" s="1" t="str">
        <f>HYPERLINK("http://geochem.nrcan.gc.ca/cdogs/content/bdl/bdl210571_e.htm", "21:0571")</f>
        <v>21:0571</v>
      </c>
      <c r="D134" s="1" t="str">
        <f>HYPERLINK("http://geochem.nrcan.gc.ca/cdogs/content/svy/svy210082_e.htm", "21:0082")</f>
        <v>21:0082</v>
      </c>
      <c r="E134" t="s">
        <v>542</v>
      </c>
      <c r="F134" t="s">
        <v>543</v>
      </c>
      <c r="H134">
        <v>56.125627799999997</v>
      </c>
      <c r="I134">
        <v>-98.331854800000002</v>
      </c>
      <c r="J134" s="1" t="str">
        <f>HYPERLINK("http://geochem.nrcan.gc.ca/cdogs/content/kwd/kwd020027_e.htm", "NGR lake sediment grab sample")</f>
        <v>NGR lake sediment grab sample</v>
      </c>
      <c r="K134" s="1" t="str">
        <f>HYPERLINK("http://geochem.nrcan.gc.ca/cdogs/content/kwd/kwd080006_e.htm", "&lt;177 micron (NGR)")</f>
        <v>&lt;177 micron (NGR)</v>
      </c>
      <c r="L134">
        <v>7</v>
      </c>
      <c r="M134" t="s">
        <v>83</v>
      </c>
      <c r="N134">
        <v>133</v>
      </c>
      <c r="O134">
        <v>560</v>
      </c>
      <c r="P134">
        <v>-0.2</v>
      </c>
    </row>
    <row r="135" spans="1:16" x14ac:dyDescent="0.3">
      <c r="A135" t="s">
        <v>544</v>
      </c>
      <c r="B135" t="s">
        <v>545</v>
      </c>
      <c r="C135" s="1" t="str">
        <f>HYPERLINK("http://geochem.nrcan.gc.ca/cdogs/content/bdl/bdl210571_e.htm", "21:0571")</f>
        <v>21:0571</v>
      </c>
      <c r="D135" s="1" t="str">
        <f>HYPERLINK("http://geochem.nrcan.gc.ca/cdogs/content/svy/svy210082_e.htm", "21:0082")</f>
        <v>21:0082</v>
      </c>
      <c r="E135" t="s">
        <v>546</v>
      </c>
      <c r="F135" t="s">
        <v>547</v>
      </c>
      <c r="H135">
        <v>56.117532599999997</v>
      </c>
      <c r="I135">
        <v>-98.310604600000005</v>
      </c>
      <c r="J135" s="1" t="str">
        <f>HYPERLINK("http://geochem.nrcan.gc.ca/cdogs/content/kwd/kwd020027_e.htm", "NGR lake sediment grab sample")</f>
        <v>NGR lake sediment grab sample</v>
      </c>
      <c r="K135" s="1" t="str">
        <f>HYPERLINK("http://geochem.nrcan.gc.ca/cdogs/content/kwd/kwd080006_e.htm", "&lt;177 micron (NGR)")</f>
        <v>&lt;177 micron (NGR)</v>
      </c>
      <c r="L135">
        <v>7</v>
      </c>
      <c r="M135" t="s">
        <v>88</v>
      </c>
      <c r="N135">
        <v>134</v>
      </c>
      <c r="O135">
        <v>580</v>
      </c>
      <c r="P135">
        <v>-0.2</v>
      </c>
    </row>
    <row r="136" spans="1:16" x14ac:dyDescent="0.3">
      <c r="A136" t="s">
        <v>548</v>
      </c>
      <c r="B136" t="s">
        <v>549</v>
      </c>
      <c r="C136" s="1" t="str">
        <f>HYPERLINK("http://geochem.nrcan.gc.ca/cdogs/content/bdl/bdl210571_e.htm", "21:0571")</f>
        <v>21:0571</v>
      </c>
      <c r="D136" s="1" t="str">
        <f>HYPERLINK("http://geochem.nrcan.gc.ca/cdogs/content/svy/svy210082_e.htm", "21:0082")</f>
        <v>21:0082</v>
      </c>
      <c r="E136" t="s">
        <v>550</v>
      </c>
      <c r="F136" t="s">
        <v>551</v>
      </c>
      <c r="H136">
        <v>56.119815500000001</v>
      </c>
      <c r="I136">
        <v>-98.366246799999999</v>
      </c>
      <c r="J136" s="1" t="str">
        <f>HYPERLINK("http://geochem.nrcan.gc.ca/cdogs/content/kwd/kwd020027_e.htm", "NGR lake sediment grab sample")</f>
        <v>NGR lake sediment grab sample</v>
      </c>
      <c r="K136" s="1" t="str">
        <f>HYPERLINK("http://geochem.nrcan.gc.ca/cdogs/content/kwd/kwd080006_e.htm", "&lt;177 micron (NGR)")</f>
        <v>&lt;177 micron (NGR)</v>
      </c>
      <c r="L136">
        <v>7</v>
      </c>
      <c r="M136" t="s">
        <v>93</v>
      </c>
      <c r="N136">
        <v>135</v>
      </c>
      <c r="O136">
        <v>90</v>
      </c>
      <c r="P136">
        <v>-0.2</v>
      </c>
    </row>
    <row r="137" spans="1:16" x14ac:dyDescent="0.3">
      <c r="A137" t="s">
        <v>552</v>
      </c>
      <c r="B137" t="s">
        <v>553</v>
      </c>
      <c r="C137" s="1" t="str">
        <f>HYPERLINK("http://geochem.nrcan.gc.ca/cdogs/content/bdl/bdl210571_e.htm", "21:0571")</f>
        <v>21:0571</v>
      </c>
      <c r="D137" s="1" t="str">
        <f>HYPERLINK("http://geochem.nrcan.gc.ca/cdogs/content/svy/svy_e.htm", "")</f>
        <v/>
      </c>
      <c r="G137" s="1" t="str">
        <f>HYPERLINK("http://geochem.nrcan.gc.ca/cdogs/content/cr_/cr_00060_e.htm", "60")</f>
        <v>60</v>
      </c>
      <c r="J137" t="s">
        <v>61</v>
      </c>
      <c r="K137" t="s">
        <v>62</v>
      </c>
      <c r="L137">
        <v>7</v>
      </c>
      <c r="M137" t="s">
        <v>63</v>
      </c>
      <c r="N137">
        <v>136</v>
      </c>
      <c r="O137">
        <v>290</v>
      </c>
      <c r="P137">
        <v>-0.2</v>
      </c>
    </row>
    <row r="138" spans="1:16" x14ac:dyDescent="0.3">
      <c r="A138" t="s">
        <v>554</v>
      </c>
      <c r="B138" t="s">
        <v>555</v>
      </c>
      <c r="C138" s="1" t="str">
        <f>HYPERLINK("http://geochem.nrcan.gc.ca/cdogs/content/bdl/bdl210571_e.htm", "21:0571")</f>
        <v>21:0571</v>
      </c>
      <c r="D138" s="1" t="str">
        <f>HYPERLINK("http://geochem.nrcan.gc.ca/cdogs/content/svy/svy210082_e.htm", "21:0082")</f>
        <v>21:0082</v>
      </c>
      <c r="E138" t="s">
        <v>556</v>
      </c>
      <c r="F138" t="s">
        <v>557</v>
      </c>
      <c r="H138">
        <v>56.088763299999997</v>
      </c>
      <c r="I138">
        <v>-98.389657700000001</v>
      </c>
      <c r="J138" s="1" t="str">
        <f>HYPERLINK("http://geochem.nrcan.gc.ca/cdogs/content/kwd/kwd020027_e.htm", "NGR lake sediment grab sample")</f>
        <v>NGR lake sediment grab sample</v>
      </c>
      <c r="K138" s="1" t="str">
        <f>HYPERLINK("http://geochem.nrcan.gc.ca/cdogs/content/kwd/kwd080006_e.htm", "&lt;177 micron (NGR)")</f>
        <v>&lt;177 micron (NGR)</v>
      </c>
      <c r="L138">
        <v>7</v>
      </c>
      <c r="M138" t="s">
        <v>98</v>
      </c>
      <c r="N138">
        <v>137</v>
      </c>
      <c r="O138">
        <v>520</v>
      </c>
      <c r="P138">
        <v>-0.2</v>
      </c>
    </row>
    <row r="139" spans="1:16" x14ac:dyDescent="0.3">
      <c r="A139" t="s">
        <v>558</v>
      </c>
      <c r="B139" t="s">
        <v>559</v>
      </c>
      <c r="C139" s="1" t="str">
        <f>HYPERLINK("http://geochem.nrcan.gc.ca/cdogs/content/bdl/bdl210571_e.htm", "21:0571")</f>
        <v>21:0571</v>
      </c>
      <c r="D139" s="1" t="str">
        <f>HYPERLINK("http://geochem.nrcan.gc.ca/cdogs/content/svy/svy210082_e.htm", "21:0082")</f>
        <v>21:0082</v>
      </c>
      <c r="E139" t="s">
        <v>560</v>
      </c>
      <c r="F139" t="s">
        <v>561</v>
      </c>
      <c r="H139">
        <v>56.061146399999998</v>
      </c>
      <c r="I139">
        <v>-98.351519100000004</v>
      </c>
      <c r="J139" s="1" t="str">
        <f>HYPERLINK("http://geochem.nrcan.gc.ca/cdogs/content/kwd/kwd020027_e.htm", "NGR lake sediment grab sample")</f>
        <v>NGR lake sediment grab sample</v>
      </c>
      <c r="K139" s="1" t="str">
        <f>HYPERLINK("http://geochem.nrcan.gc.ca/cdogs/content/kwd/kwd080006_e.htm", "&lt;177 micron (NGR)")</f>
        <v>&lt;177 micron (NGR)</v>
      </c>
      <c r="L139">
        <v>7</v>
      </c>
      <c r="M139" t="s">
        <v>103</v>
      </c>
      <c r="N139">
        <v>138</v>
      </c>
      <c r="O139">
        <v>460</v>
      </c>
      <c r="P139">
        <v>-0.2</v>
      </c>
    </row>
    <row r="140" spans="1:16" x14ac:dyDescent="0.3">
      <c r="A140" t="s">
        <v>562</v>
      </c>
      <c r="B140" t="s">
        <v>563</v>
      </c>
      <c r="C140" s="1" t="str">
        <f>HYPERLINK("http://geochem.nrcan.gc.ca/cdogs/content/bdl/bdl210571_e.htm", "21:0571")</f>
        <v>21:0571</v>
      </c>
      <c r="D140" s="1" t="str">
        <f>HYPERLINK("http://geochem.nrcan.gc.ca/cdogs/content/svy/svy210082_e.htm", "21:0082")</f>
        <v>21:0082</v>
      </c>
      <c r="E140" t="s">
        <v>564</v>
      </c>
      <c r="F140" t="s">
        <v>565</v>
      </c>
      <c r="H140">
        <v>56.051908300000001</v>
      </c>
      <c r="I140">
        <v>-98.303298600000005</v>
      </c>
      <c r="J140" s="1" t="str">
        <f>HYPERLINK("http://geochem.nrcan.gc.ca/cdogs/content/kwd/kwd020027_e.htm", "NGR lake sediment grab sample")</f>
        <v>NGR lake sediment grab sample</v>
      </c>
      <c r="K140" s="1" t="str">
        <f>HYPERLINK("http://geochem.nrcan.gc.ca/cdogs/content/kwd/kwd080006_e.htm", "&lt;177 micron (NGR)")</f>
        <v>&lt;177 micron (NGR)</v>
      </c>
      <c r="L140">
        <v>7</v>
      </c>
      <c r="M140" t="s">
        <v>108</v>
      </c>
      <c r="N140">
        <v>139</v>
      </c>
      <c r="O140">
        <v>210</v>
      </c>
      <c r="P140">
        <v>-0.2</v>
      </c>
    </row>
    <row r="141" spans="1:16" x14ac:dyDescent="0.3">
      <c r="A141" t="s">
        <v>566</v>
      </c>
      <c r="B141" t="s">
        <v>567</v>
      </c>
      <c r="C141" s="1" t="str">
        <f>HYPERLINK("http://geochem.nrcan.gc.ca/cdogs/content/bdl/bdl210571_e.htm", "21:0571")</f>
        <v>21:0571</v>
      </c>
      <c r="D141" s="1" t="str">
        <f>HYPERLINK("http://geochem.nrcan.gc.ca/cdogs/content/svy/svy210082_e.htm", "21:0082")</f>
        <v>21:0082</v>
      </c>
      <c r="E141" t="s">
        <v>568</v>
      </c>
      <c r="F141" t="s">
        <v>569</v>
      </c>
      <c r="H141">
        <v>56.0703198</v>
      </c>
      <c r="I141">
        <v>-98.298645199999996</v>
      </c>
      <c r="J141" s="1" t="str">
        <f>HYPERLINK("http://geochem.nrcan.gc.ca/cdogs/content/kwd/kwd020027_e.htm", "NGR lake sediment grab sample")</f>
        <v>NGR lake sediment grab sample</v>
      </c>
      <c r="K141" s="1" t="str">
        <f>HYPERLINK("http://geochem.nrcan.gc.ca/cdogs/content/kwd/kwd080006_e.htm", "&lt;177 micron (NGR)")</f>
        <v>&lt;177 micron (NGR)</v>
      </c>
      <c r="L141">
        <v>7</v>
      </c>
      <c r="M141" t="s">
        <v>113</v>
      </c>
      <c r="N141">
        <v>140</v>
      </c>
      <c r="O141">
        <v>160</v>
      </c>
      <c r="P141">
        <v>-0.2</v>
      </c>
    </row>
    <row r="142" spans="1:16" x14ac:dyDescent="0.3">
      <c r="A142" t="s">
        <v>570</v>
      </c>
      <c r="B142" t="s">
        <v>571</v>
      </c>
      <c r="C142" s="1" t="str">
        <f>HYPERLINK("http://geochem.nrcan.gc.ca/cdogs/content/bdl/bdl210571_e.htm", "21:0571")</f>
        <v>21:0571</v>
      </c>
      <c r="D142" s="1" t="str">
        <f>HYPERLINK("http://geochem.nrcan.gc.ca/cdogs/content/svy/svy210082_e.htm", "21:0082")</f>
        <v>21:0082</v>
      </c>
      <c r="E142" t="s">
        <v>572</v>
      </c>
      <c r="F142" t="s">
        <v>573</v>
      </c>
      <c r="H142">
        <v>56.106586999999998</v>
      </c>
      <c r="I142">
        <v>-98.133052199999995</v>
      </c>
      <c r="J142" s="1" t="str">
        <f>HYPERLINK("http://geochem.nrcan.gc.ca/cdogs/content/kwd/kwd020027_e.htm", "NGR lake sediment grab sample")</f>
        <v>NGR lake sediment grab sample</v>
      </c>
      <c r="K142" s="1" t="str">
        <f>HYPERLINK("http://geochem.nrcan.gc.ca/cdogs/content/kwd/kwd080006_e.htm", "&lt;177 micron (NGR)")</f>
        <v>&lt;177 micron (NGR)</v>
      </c>
      <c r="L142">
        <v>8</v>
      </c>
      <c r="M142" t="s">
        <v>20</v>
      </c>
      <c r="N142">
        <v>141</v>
      </c>
      <c r="O142">
        <v>140</v>
      </c>
      <c r="P142">
        <v>-0.2</v>
      </c>
    </row>
    <row r="143" spans="1:16" x14ac:dyDescent="0.3">
      <c r="A143" t="s">
        <v>574</v>
      </c>
      <c r="B143" t="s">
        <v>575</v>
      </c>
      <c r="C143" s="1" t="str">
        <f>HYPERLINK("http://geochem.nrcan.gc.ca/cdogs/content/bdl/bdl210571_e.htm", "21:0571")</f>
        <v>21:0571</v>
      </c>
      <c r="D143" s="1" t="str">
        <f>HYPERLINK("http://geochem.nrcan.gc.ca/cdogs/content/svy/svy210082_e.htm", "21:0082")</f>
        <v>21:0082</v>
      </c>
      <c r="E143" t="s">
        <v>576</v>
      </c>
      <c r="F143" t="s">
        <v>577</v>
      </c>
      <c r="H143">
        <v>56.097363799999997</v>
      </c>
      <c r="I143">
        <v>-98.271871300000001</v>
      </c>
      <c r="J143" s="1" t="str">
        <f>HYPERLINK("http://geochem.nrcan.gc.ca/cdogs/content/kwd/kwd020027_e.htm", "NGR lake sediment grab sample")</f>
        <v>NGR lake sediment grab sample</v>
      </c>
      <c r="K143" s="1" t="str">
        <f>HYPERLINK("http://geochem.nrcan.gc.ca/cdogs/content/kwd/kwd080006_e.htm", "&lt;177 micron (NGR)")</f>
        <v>&lt;177 micron (NGR)</v>
      </c>
      <c r="L143">
        <v>8</v>
      </c>
      <c r="M143" t="s">
        <v>25</v>
      </c>
      <c r="N143">
        <v>142</v>
      </c>
      <c r="O143">
        <v>300</v>
      </c>
      <c r="P143">
        <v>-0.2</v>
      </c>
    </row>
    <row r="144" spans="1:16" x14ac:dyDescent="0.3">
      <c r="A144" t="s">
        <v>578</v>
      </c>
      <c r="B144" t="s">
        <v>579</v>
      </c>
      <c r="C144" s="1" t="str">
        <f>HYPERLINK("http://geochem.nrcan.gc.ca/cdogs/content/bdl/bdl210571_e.htm", "21:0571")</f>
        <v>21:0571</v>
      </c>
      <c r="D144" s="1" t="str">
        <f>HYPERLINK("http://geochem.nrcan.gc.ca/cdogs/content/svy/svy_e.htm", "")</f>
        <v/>
      </c>
      <c r="G144" s="1" t="str">
        <f>HYPERLINK("http://geochem.nrcan.gc.ca/cdogs/content/cr_/cr_00060_e.htm", "60")</f>
        <v>60</v>
      </c>
      <c r="J144" t="s">
        <v>61</v>
      </c>
      <c r="K144" t="s">
        <v>62</v>
      </c>
      <c r="L144">
        <v>8</v>
      </c>
      <c r="M144" t="s">
        <v>63</v>
      </c>
      <c r="N144">
        <v>143</v>
      </c>
      <c r="O144">
        <v>240</v>
      </c>
      <c r="P144">
        <v>-0.2</v>
      </c>
    </row>
    <row r="145" spans="1:16" x14ac:dyDescent="0.3">
      <c r="A145" t="s">
        <v>580</v>
      </c>
      <c r="B145" t="s">
        <v>581</v>
      </c>
      <c r="C145" s="1" t="str">
        <f>HYPERLINK("http://geochem.nrcan.gc.ca/cdogs/content/bdl/bdl210571_e.htm", "21:0571")</f>
        <v>21:0571</v>
      </c>
      <c r="D145" s="1" t="str">
        <f>HYPERLINK("http://geochem.nrcan.gc.ca/cdogs/content/svy/svy210082_e.htm", "21:0082")</f>
        <v>21:0082</v>
      </c>
      <c r="E145" t="s">
        <v>582</v>
      </c>
      <c r="F145" t="s">
        <v>583</v>
      </c>
      <c r="H145">
        <v>56.118805199999997</v>
      </c>
      <c r="I145">
        <v>-98.193959599999999</v>
      </c>
      <c r="J145" s="1" t="str">
        <f>HYPERLINK("http://geochem.nrcan.gc.ca/cdogs/content/kwd/kwd020027_e.htm", "NGR lake sediment grab sample")</f>
        <v>NGR lake sediment grab sample</v>
      </c>
      <c r="K145" s="1" t="str">
        <f>HYPERLINK("http://geochem.nrcan.gc.ca/cdogs/content/kwd/kwd080006_e.htm", "&lt;177 micron (NGR)")</f>
        <v>&lt;177 micron (NGR)</v>
      </c>
      <c r="L145">
        <v>8</v>
      </c>
      <c r="M145" t="s">
        <v>30</v>
      </c>
      <c r="N145">
        <v>144</v>
      </c>
      <c r="O145">
        <v>420</v>
      </c>
      <c r="P145">
        <v>-0.2</v>
      </c>
    </row>
    <row r="146" spans="1:16" x14ac:dyDescent="0.3">
      <c r="A146" t="s">
        <v>584</v>
      </c>
      <c r="B146" t="s">
        <v>585</v>
      </c>
      <c r="C146" s="1" t="str">
        <f>HYPERLINK("http://geochem.nrcan.gc.ca/cdogs/content/bdl/bdl210571_e.htm", "21:0571")</f>
        <v>21:0571</v>
      </c>
      <c r="D146" s="1" t="str">
        <f>HYPERLINK("http://geochem.nrcan.gc.ca/cdogs/content/svy/svy210082_e.htm", "21:0082")</f>
        <v>21:0082</v>
      </c>
      <c r="E146" t="s">
        <v>572</v>
      </c>
      <c r="F146" t="s">
        <v>586</v>
      </c>
      <c r="H146">
        <v>56.106586999999998</v>
      </c>
      <c r="I146">
        <v>-98.133052199999995</v>
      </c>
      <c r="J146" s="1" t="str">
        <f>HYPERLINK("http://geochem.nrcan.gc.ca/cdogs/content/kwd/kwd020027_e.htm", "NGR lake sediment grab sample")</f>
        <v>NGR lake sediment grab sample</v>
      </c>
      <c r="K146" s="1" t="str">
        <f>HYPERLINK("http://geochem.nrcan.gc.ca/cdogs/content/kwd/kwd080006_e.htm", "&lt;177 micron (NGR)")</f>
        <v>&lt;177 micron (NGR)</v>
      </c>
      <c r="L146">
        <v>8</v>
      </c>
      <c r="M146" t="s">
        <v>44</v>
      </c>
      <c r="N146">
        <v>145</v>
      </c>
      <c r="O146">
        <v>180</v>
      </c>
      <c r="P146">
        <v>-0.2</v>
      </c>
    </row>
    <row r="147" spans="1:16" x14ac:dyDescent="0.3">
      <c r="A147" t="s">
        <v>587</v>
      </c>
      <c r="B147" t="s">
        <v>588</v>
      </c>
      <c r="C147" s="1" t="str">
        <f>HYPERLINK("http://geochem.nrcan.gc.ca/cdogs/content/bdl/bdl210571_e.htm", "21:0571")</f>
        <v>21:0571</v>
      </c>
      <c r="D147" s="1" t="str">
        <f>HYPERLINK("http://geochem.nrcan.gc.ca/cdogs/content/svy/svy210082_e.htm", "21:0082")</f>
        <v>21:0082</v>
      </c>
      <c r="E147" t="s">
        <v>572</v>
      </c>
      <c r="F147" t="s">
        <v>589</v>
      </c>
      <c r="H147">
        <v>56.106586999999998</v>
      </c>
      <c r="I147">
        <v>-98.133052199999995</v>
      </c>
      <c r="J147" s="1" t="str">
        <f>HYPERLINK("http://geochem.nrcan.gc.ca/cdogs/content/kwd/kwd020027_e.htm", "NGR lake sediment grab sample")</f>
        <v>NGR lake sediment grab sample</v>
      </c>
      <c r="K147" s="1" t="str">
        <f>HYPERLINK("http://geochem.nrcan.gc.ca/cdogs/content/kwd/kwd080006_e.htm", "&lt;177 micron (NGR)")</f>
        <v>&lt;177 micron (NGR)</v>
      </c>
      <c r="L147">
        <v>8</v>
      </c>
      <c r="M147" t="s">
        <v>48</v>
      </c>
      <c r="N147">
        <v>146</v>
      </c>
      <c r="O147">
        <v>150</v>
      </c>
      <c r="P147">
        <v>-0.2</v>
      </c>
    </row>
    <row r="148" spans="1:16" x14ac:dyDescent="0.3">
      <c r="A148" t="s">
        <v>590</v>
      </c>
      <c r="B148" t="s">
        <v>591</v>
      </c>
      <c r="C148" s="1" t="str">
        <f>HYPERLINK("http://geochem.nrcan.gc.ca/cdogs/content/bdl/bdl210571_e.htm", "21:0571")</f>
        <v>21:0571</v>
      </c>
      <c r="D148" s="1" t="str">
        <f>HYPERLINK("http://geochem.nrcan.gc.ca/cdogs/content/svy/svy210082_e.htm", "21:0082")</f>
        <v>21:0082</v>
      </c>
      <c r="E148" t="s">
        <v>592</v>
      </c>
      <c r="F148" t="s">
        <v>593</v>
      </c>
      <c r="H148">
        <v>56.100619100000003</v>
      </c>
      <c r="I148">
        <v>-98.095182100000002</v>
      </c>
      <c r="J148" s="1" t="str">
        <f>HYPERLINK("http://geochem.nrcan.gc.ca/cdogs/content/kwd/kwd020027_e.htm", "NGR lake sediment grab sample")</f>
        <v>NGR lake sediment grab sample</v>
      </c>
      <c r="K148" s="1" t="str">
        <f>HYPERLINK("http://geochem.nrcan.gc.ca/cdogs/content/kwd/kwd080006_e.htm", "&lt;177 micron (NGR)")</f>
        <v>&lt;177 micron (NGR)</v>
      </c>
      <c r="L148">
        <v>8</v>
      </c>
      <c r="M148" t="s">
        <v>35</v>
      </c>
      <c r="N148">
        <v>147</v>
      </c>
      <c r="O148">
        <v>220</v>
      </c>
      <c r="P148">
        <v>-0.2</v>
      </c>
    </row>
    <row r="149" spans="1:16" x14ac:dyDescent="0.3">
      <c r="A149" t="s">
        <v>594</v>
      </c>
      <c r="B149" t="s">
        <v>595</v>
      </c>
      <c r="C149" s="1" t="str">
        <f>HYPERLINK("http://geochem.nrcan.gc.ca/cdogs/content/bdl/bdl210571_e.htm", "21:0571")</f>
        <v>21:0571</v>
      </c>
      <c r="D149" s="1" t="str">
        <f>HYPERLINK("http://geochem.nrcan.gc.ca/cdogs/content/svy/svy210082_e.htm", "21:0082")</f>
        <v>21:0082</v>
      </c>
      <c r="E149" t="s">
        <v>596</v>
      </c>
      <c r="F149" t="s">
        <v>597</v>
      </c>
      <c r="H149">
        <v>56.031989299999999</v>
      </c>
      <c r="I149">
        <v>-98.086663700000003</v>
      </c>
      <c r="J149" s="1" t="str">
        <f>HYPERLINK("http://geochem.nrcan.gc.ca/cdogs/content/kwd/kwd020027_e.htm", "NGR lake sediment grab sample")</f>
        <v>NGR lake sediment grab sample</v>
      </c>
      <c r="K149" s="1" t="str">
        <f>HYPERLINK("http://geochem.nrcan.gc.ca/cdogs/content/kwd/kwd080006_e.htm", "&lt;177 micron (NGR)")</f>
        <v>&lt;177 micron (NGR)</v>
      </c>
      <c r="L149">
        <v>8</v>
      </c>
      <c r="M149" t="s">
        <v>40</v>
      </c>
      <c r="N149">
        <v>148</v>
      </c>
      <c r="O149">
        <v>600</v>
      </c>
      <c r="P149">
        <v>-0.2</v>
      </c>
    </row>
    <row r="150" spans="1:16" x14ac:dyDescent="0.3">
      <c r="A150" t="s">
        <v>598</v>
      </c>
      <c r="B150" t="s">
        <v>599</v>
      </c>
      <c r="C150" s="1" t="str">
        <f>HYPERLINK("http://geochem.nrcan.gc.ca/cdogs/content/bdl/bdl210571_e.htm", "21:0571")</f>
        <v>21:0571</v>
      </c>
      <c r="D150" s="1" t="str">
        <f>HYPERLINK("http://geochem.nrcan.gc.ca/cdogs/content/svy/svy210082_e.htm", "21:0082")</f>
        <v>21:0082</v>
      </c>
      <c r="E150" t="s">
        <v>600</v>
      </c>
      <c r="F150" t="s">
        <v>601</v>
      </c>
      <c r="H150">
        <v>56.053829999999998</v>
      </c>
      <c r="I150">
        <v>-98.070620000000005</v>
      </c>
      <c r="J150" s="1" t="str">
        <f>HYPERLINK("http://geochem.nrcan.gc.ca/cdogs/content/kwd/kwd020027_e.htm", "NGR lake sediment grab sample")</f>
        <v>NGR lake sediment grab sample</v>
      </c>
      <c r="K150" s="1" t="str">
        <f>HYPERLINK("http://geochem.nrcan.gc.ca/cdogs/content/kwd/kwd080006_e.htm", "&lt;177 micron (NGR)")</f>
        <v>&lt;177 micron (NGR)</v>
      </c>
      <c r="L150">
        <v>8</v>
      </c>
      <c r="M150" t="s">
        <v>53</v>
      </c>
      <c r="N150">
        <v>149</v>
      </c>
      <c r="O150">
        <v>230</v>
      </c>
      <c r="P150">
        <v>-0.2</v>
      </c>
    </row>
    <row r="151" spans="1:16" x14ac:dyDescent="0.3">
      <c r="A151" t="s">
        <v>602</v>
      </c>
      <c r="B151" t="s">
        <v>603</v>
      </c>
      <c r="C151" s="1" t="str">
        <f>HYPERLINK("http://geochem.nrcan.gc.ca/cdogs/content/bdl/bdl210571_e.htm", "21:0571")</f>
        <v>21:0571</v>
      </c>
      <c r="D151" s="1" t="str">
        <f>HYPERLINK("http://geochem.nrcan.gc.ca/cdogs/content/svy/svy210082_e.htm", "21:0082")</f>
        <v>21:0082</v>
      </c>
      <c r="E151" t="s">
        <v>604</v>
      </c>
      <c r="F151" t="s">
        <v>605</v>
      </c>
      <c r="H151">
        <v>56.115730999999997</v>
      </c>
      <c r="I151">
        <v>-98.021859599999999</v>
      </c>
      <c r="J151" s="1" t="str">
        <f>HYPERLINK("http://geochem.nrcan.gc.ca/cdogs/content/kwd/kwd020027_e.htm", "NGR lake sediment grab sample")</f>
        <v>NGR lake sediment grab sample</v>
      </c>
      <c r="K151" s="1" t="str">
        <f>HYPERLINK("http://geochem.nrcan.gc.ca/cdogs/content/kwd/kwd080006_e.htm", "&lt;177 micron (NGR)")</f>
        <v>&lt;177 micron (NGR)</v>
      </c>
      <c r="L151">
        <v>8</v>
      </c>
      <c r="M151" t="s">
        <v>58</v>
      </c>
      <c r="N151">
        <v>150</v>
      </c>
      <c r="O151">
        <v>460</v>
      </c>
      <c r="P151">
        <v>-0.2</v>
      </c>
    </row>
    <row r="152" spans="1:16" x14ac:dyDescent="0.3">
      <c r="A152" t="s">
        <v>606</v>
      </c>
      <c r="B152" t="s">
        <v>607</v>
      </c>
      <c r="C152" s="1" t="str">
        <f>HYPERLINK("http://geochem.nrcan.gc.ca/cdogs/content/bdl/bdl210571_e.htm", "21:0571")</f>
        <v>21:0571</v>
      </c>
      <c r="D152" s="1" t="str">
        <f>HYPERLINK("http://geochem.nrcan.gc.ca/cdogs/content/svy/svy210082_e.htm", "21:0082")</f>
        <v>21:0082</v>
      </c>
      <c r="E152" t="s">
        <v>608</v>
      </c>
      <c r="F152" t="s">
        <v>609</v>
      </c>
      <c r="H152">
        <v>56.1170373</v>
      </c>
      <c r="I152">
        <v>-98.002059900000006</v>
      </c>
      <c r="J152" s="1" t="str">
        <f>HYPERLINK("http://geochem.nrcan.gc.ca/cdogs/content/kwd/kwd020027_e.htm", "NGR lake sediment grab sample")</f>
        <v>NGR lake sediment grab sample</v>
      </c>
      <c r="K152" s="1" t="str">
        <f>HYPERLINK("http://geochem.nrcan.gc.ca/cdogs/content/kwd/kwd080006_e.htm", "&lt;177 micron (NGR)")</f>
        <v>&lt;177 micron (NGR)</v>
      </c>
      <c r="L152">
        <v>8</v>
      </c>
      <c r="M152" t="s">
        <v>68</v>
      </c>
      <c r="N152">
        <v>151</v>
      </c>
      <c r="O152">
        <v>340</v>
      </c>
      <c r="P152">
        <v>-0.2</v>
      </c>
    </row>
    <row r="153" spans="1:16" x14ac:dyDescent="0.3">
      <c r="A153" t="s">
        <v>610</v>
      </c>
      <c r="B153" t="s">
        <v>611</v>
      </c>
      <c r="C153" s="1" t="str">
        <f>HYPERLINK("http://geochem.nrcan.gc.ca/cdogs/content/bdl/bdl210571_e.htm", "21:0571")</f>
        <v>21:0571</v>
      </c>
      <c r="D153" s="1" t="str">
        <f>HYPERLINK("http://geochem.nrcan.gc.ca/cdogs/content/svy/svy210082_e.htm", "21:0082")</f>
        <v>21:0082</v>
      </c>
      <c r="E153" t="s">
        <v>612</v>
      </c>
      <c r="F153" t="s">
        <v>613</v>
      </c>
      <c r="H153">
        <v>56.130382099999999</v>
      </c>
      <c r="I153">
        <v>-98.019106300000004</v>
      </c>
      <c r="J153" s="1" t="str">
        <f>HYPERLINK("http://geochem.nrcan.gc.ca/cdogs/content/kwd/kwd020027_e.htm", "NGR lake sediment grab sample")</f>
        <v>NGR lake sediment grab sample</v>
      </c>
      <c r="K153" s="1" t="str">
        <f>HYPERLINK("http://geochem.nrcan.gc.ca/cdogs/content/kwd/kwd080006_e.htm", "&lt;177 micron (NGR)")</f>
        <v>&lt;177 micron (NGR)</v>
      </c>
      <c r="L153">
        <v>8</v>
      </c>
      <c r="M153" t="s">
        <v>73</v>
      </c>
      <c r="N153">
        <v>152</v>
      </c>
      <c r="O153">
        <v>520</v>
      </c>
      <c r="P153">
        <v>-0.2</v>
      </c>
    </row>
    <row r="154" spans="1:16" x14ac:dyDescent="0.3">
      <c r="A154" t="s">
        <v>614</v>
      </c>
      <c r="B154" t="s">
        <v>615</v>
      </c>
      <c r="C154" s="1" t="str">
        <f>HYPERLINK("http://geochem.nrcan.gc.ca/cdogs/content/bdl/bdl210571_e.htm", "21:0571")</f>
        <v>21:0571</v>
      </c>
      <c r="D154" s="1" t="str">
        <f>HYPERLINK("http://geochem.nrcan.gc.ca/cdogs/content/svy/svy210082_e.htm", "21:0082")</f>
        <v>21:0082</v>
      </c>
      <c r="E154" t="s">
        <v>616</v>
      </c>
      <c r="F154" t="s">
        <v>617</v>
      </c>
      <c r="H154">
        <v>56.152475099999997</v>
      </c>
      <c r="I154">
        <v>-98.000931600000001</v>
      </c>
      <c r="J154" s="1" t="str">
        <f>HYPERLINK("http://geochem.nrcan.gc.ca/cdogs/content/kwd/kwd020027_e.htm", "NGR lake sediment grab sample")</f>
        <v>NGR lake sediment grab sample</v>
      </c>
      <c r="K154" s="1" t="str">
        <f>HYPERLINK("http://geochem.nrcan.gc.ca/cdogs/content/kwd/kwd080006_e.htm", "&lt;177 micron (NGR)")</f>
        <v>&lt;177 micron (NGR)</v>
      </c>
      <c r="L154">
        <v>8</v>
      </c>
      <c r="M154" t="s">
        <v>78</v>
      </c>
      <c r="N154">
        <v>153</v>
      </c>
      <c r="O154">
        <v>680</v>
      </c>
      <c r="P154">
        <v>-0.2</v>
      </c>
    </row>
    <row r="155" spans="1:16" x14ac:dyDescent="0.3">
      <c r="A155" t="s">
        <v>618</v>
      </c>
      <c r="B155" t="s">
        <v>619</v>
      </c>
      <c r="C155" s="1" t="str">
        <f>HYPERLINK("http://geochem.nrcan.gc.ca/cdogs/content/bdl/bdl210571_e.htm", "21:0571")</f>
        <v>21:0571</v>
      </c>
      <c r="D155" s="1" t="str">
        <f>HYPERLINK("http://geochem.nrcan.gc.ca/cdogs/content/svy/svy210082_e.htm", "21:0082")</f>
        <v>21:0082</v>
      </c>
      <c r="E155" t="s">
        <v>620</v>
      </c>
      <c r="F155" t="s">
        <v>621</v>
      </c>
      <c r="H155">
        <v>56.173315799999997</v>
      </c>
      <c r="I155">
        <v>-98.010344399999994</v>
      </c>
      <c r="J155" s="1" t="str">
        <f>HYPERLINK("http://geochem.nrcan.gc.ca/cdogs/content/kwd/kwd020027_e.htm", "NGR lake sediment grab sample")</f>
        <v>NGR lake sediment grab sample</v>
      </c>
      <c r="K155" s="1" t="str">
        <f>HYPERLINK("http://geochem.nrcan.gc.ca/cdogs/content/kwd/kwd080006_e.htm", "&lt;177 micron (NGR)")</f>
        <v>&lt;177 micron (NGR)</v>
      </c>
      <c r="L155">
        <v>8</v>
      </c>
      <c r="M155" t="s">
        <v>83</v>
      </c>
      <c r="N155">
        <v>154</v>
      </c>
      <c r="O155">
        <v>480</v>
      </c>
      <c r="P155">
        <v>-0.2</v>
      </c>
    </row>
    <row r="156" spans="1:16" x14ac:dyDescent="0.3">
      <c r="A156" t="s">
        <v>622</v>
      </c>
      <c r="B156" t="s">
        <v>623</v>
      </c>
      <c r="C156" s="1" t="str">
        <f>HYPERLINK("http://geochem.nrcan.gc.ca/cdogs/content/bdl/bdl210571_e.htm", "21:0571")</f>
        <v>21:0571</v>
      </c>
      <c r="D156" s="1" t="str">
        <f>HYPERLINK("http://geochem.nrcan.gc.ca/cdogs/content/svy/svy210082_e.htm", "21:0082")</f>
        <v>21:0082</v>
      </c>
      <c r="E156" t="s">
        <v>624</v>
      </c>
      <c r="F156" t="s">
        <v>625</v>
      </c>
      <c r="H156">
        <v>56.163410399999997</v>
      </c>
      <c r="I156">
        <v>-98.083334699999995</v>
      </c>
      <c r="J156" s="1" t="str">
        <f>HYPERLINK("http://geochem.nrcan.gc.ca/cdogs/content/kwd/kwd020027_e.htm", "NGR lake sediment grab sample")</f>
        <v>NGR lake sediment grab sample</v>
      </c>
      <c r="K156" s="1" t="str">
        <f>HYPERLINK("http://geochem.nrcan.gc.ca/cdogs/content/kwd/kwd080006_e.htm", "&lt;177 micron (NGR)")</f>
        <v>&lt;177 micron (NGR)</v>
      </c>
      <c r="L156">
        <v>8</v>
      </c>
      <c r="M156" t="s">
        <v>88</v>
      </c>
      <c r="N156">
        <v>155</v>
      </c>
      <c r="O156">
        <v>440</v>
      </c>
      <c r="P156">
        <v>-0.2</v>
      </c>
    </row>
    <row r="157" spans="1:16" x14ac:dyDescent="0.3">
      <c r="A157" t="s">
        <v>626</v>
      </c>
      <c r="B157" t="s">
        <v>627</v>
      </c>
      <c r="C157" s="1" t="str">
        <f>HYPERLINK("http://geochem.nrcan.gc.ca/cdogs/content/bdl/bdl210571_e.htm", "21:0571")</f>
        <v>21:0571</v>
      </c>
      <c r="D157" s="1" t="str">
        <f>HYPERLINK("http://geochem.nrcan.gc.ca/cdogs/content/svy/svy210082_e.htm", "21:0082")</f>
        <v>21:0082</v>
      </c>
      <c r="E157" t="s">
        <v>628</v>
      </c>
      <c r="F157" t="s">
        <v>629</v>
      </c>
      <c r="H157">
        <v>56.146325599999997</v>
      </c>
      <c r="I157">
        <v>-98.165297100000004</v>
      </c>
      <c r="J157" s="1" t="str">
        <f>HYPERLINK("http://geochem.nrcan.gc.ca/cdogs/content/kwd/kwd020027_e.htm", "NGR lake sediment grab sample")</f>
        <v>NGR lake sediment grab sample</v>
      </c>
      <c r="K157" s="1" t="str">
        <f>HYPERLINK("http://geochem.nrcan.gc.ca/cdogs/content/kwd/kwd080006_e.htm", "&lt;177 micron (NGR)")</f>
        <v>&lt;177 micron (NGR)</v>
      </c>
      <c r="L157">
        <v>8</v>
      </c>
      <c r="M157" t="s">
        <v>93</v>
      </c>
      <c r="N157">
        <v>156</v>
      </c>
      <c r="O157">
        <v>400</v>
      </c>
      <c r="P157">
        <v>-0.2</v>
      </c>
    </row>
    <row r="158" spans="1:16" x14ac:dyDescent="0.3">
      <c r="A158" t="s">
        <v>630</v>
      </c>
      <c r="B158" t="s">
        <v>631</v>
      </c>
      <c r="C158" s="1" t="str">
        <f>HYPERLINK("http://geochem.nrcan.gc.ca/cdogs/content/bdl/bdl210571_e.htm", "21:0571")</f>
        <v>21:0571</v>
      </c>
      <c r="D158" s="1" t="str">
        <f>HYPERLINK("http://geochem.nrcan.gc.ca/cdogs/content/svy/svy210082_e.htm", "21:0082")</f>
        <v>21:0082</v>
      </c>
      <c r="E158" t="s">
        <v>632</v>
      </c>
      <c r="F158" t="s">
        <v>633</v>
      </c>
      <c r="H158">
        <v>56.176281799999998</v>
      </c>
      <c r="I158">
        <v>-98.144189900000001</v>
      </c>
      <c r="J158" s="1" t="str">
        <f>HYPERLINK("http://geochem.nrcan.gc.ca/cdogs/content/kwd/kwd020027_e.htm", "NGR lake sediment grab sample")</f>
        <v>NGR lake sediment grab sample</v>
      </c>
      <c r="K158" s="1" t="str">
        <f>HYPERLINK("http://geochem.nrcan.gc.ca/cdogs/content/kwd/kwd080006_e.htm", "&lt;177 micron (NGR)")</f>
        <v>&lt;177 micron (NGR)</v>
      </c>
      <c r="L158">
        <v>8</v>
      </c>
      <c r="M158" t="s">
        <v>98</v>
      </c>
      <c r="N158">
        <v>157</v>
      </c>
      <c r="O158">
        <v>520</v>
      </c>
      <c r="P158">
        <v>-0.2</v>
      </c>
    </row>
    <row r="159" spans="1:16" x14ac:dyDescent="0.3">
      <c r="A159" t="s">
        <v>634</v>
      </c>
      <c r="B159" t="s">
        <v>635</v>
      </c>
      <c r="C159" s="1" t="str">
        <f>HYPERLINK("http://geochem.nrcan.gc.ca/cdogs/content/bdl/bdl210571_e.htm", "21:0571")</f>
        <v>21:0571</v>
      </c>
      <c r="D159" s="1" t="str">
        <f>HYPERLINK("http://geochem.nrcan.gc.ca/cdogs/content/svy/svy210082_e.htm", "21:0082")</f>
        <v>21:0082</v>
      </c>
      <c r="E159" t="s">
        <v>636</v>
      </c>
      <c r="F159" t="s">
        <v>637</v>
      </c>
      <c r="H159">
        <v>56.179026200000003</v>
      </c>
      <c r="I159">
        <v>-98.236867899999993</v>
      </c>
      <c r="J159" s="1" t="str">
        <f>HYPERLINK("http://geochem.nrcan.gc.ca/cdogs/content/kwd/kwd020027_e.htm", "NGR lake sediment grab sample")</f>
        <v>NGR lake sediment grab sample</v>
      </c>
      <c r="K159" s="1" t="str">
        <f>HYPERLINK("http://geochem.nrcan.gc.ca/cdogs/content/kwd/kwd080006_e.htm", "&lt;177 micron (NGR)")</f>
        <v>&lt;177 micron (NGR)</v>
      </c>
      <c r="L159">
        <v>8</v>
      </c>
      <c r="M159" t="s">
        <v>103</v>
      </c>
      <c r="N159">
        <v>158</v>
      </c>
      <c r="O159">
        <v>360</v>
      </c>
      <c r="P159">
        <v>-0.2</v>
      </c>
    </row>
    <row r="160" spans="1:16" x14ac:dyDescent="0.3">
      <c r="A160" t="s">
        <v>638</v>
      </c>
      <c r="B160" t="s">
        <v>639</v>
      </c>
      <c r="C160" s="1" t="str">
        <f>HYPERLINK("http://geochem.nrcan.gc.ca/cdogs/content/bdl/bdl210571_e.htm", "21:0571")</f>
        <v>21:0571</v>
      </c>
      <c r="D160" s="1" t="str">
        <f>HYPERLINK("http://geochem.nrcan.gc.ca/cdogs/content/svy/svy210082_e.htm", "21:0082")</f>
        <v>21:0082</v>
      </c>
      <c r="E160" t="s">
        <v>640</v>
      </c>
      <c r="F160" t="s">
        <v>641</v>
      </c>
      <c r="H160">
        <v>56.183880000000002</v>
      </c>
      <c r="I160">
        <v>-98.271490700000001</v>
      </c>
      <c r="J160" s="1" t="str">
        <f>HYPERLINK("http://geochem.nrcan.gc.ca/cdogs/content/kwd/kwd020027_e.htm", "NGR lake sediment grab sample")</f>
        <v>NGR lake sediment grab sample</v>
      </c>
      <c r="K160" s="1" t="str">
        <f>HYPERLINK("http://geochem.nrcan.gc.ca/cdogs/content/kwd/kwd080006_e.htm", "&lt;177 micron (NGR)")</f>
        <v>&lt;177 micron (NGR)</v>
      </c>
      <c r="L160">
        <v>8</v>
      </c>
      <c r="M160" t="s">
        <v>108</v>
      </c>
      <c r="N160">
        <v>159</v>
      </c>
      <c r="O160">
        <v>360</v>
      </c>
      <c r="P160">
        <v>-0.2</v>
      </c>
    </row>
    <row r="161" spans="1:16" x14ac:dyDescent="0.3">
      <c r="A161" t="s">
        <v>642</v>
      </c>
      <c r="B161" t="s">
        <v>643</v>
      </c>
      <c r="C161" s="1" t="str">
        <f>HYPERLINK("http://geochem.nrcan.gc.ca/cdogs/content/bdl/bdl210571_e.htm", "21:0571")</f>
        <v>21:0571</v>
      </c>
      <c r="D161" s="1" t="str">
        <f>HYPERLINK("http://geochem.nrcan.gc.ca/cdogs/content/svy/svy210082_e.htm", "21:0082")</f>
        <v>21:0082</v>
      </c>
      <c r="E161" t="s">
        <v>644</v>
      </c>
      <c r="F161" t="s">
        <v>645</v>
      </c>
      <c r="H161">
        <v>56.195463599999997</v>
      </c>
      <c r="I161">
        <v>-98.192094600000004</v>
      </c>
      <c r="J161" s="1" t="str">
        <f>HYPERLINK("http://geochem.nrcan.gc.ca/cdogs/content/kwd/kwd020027_e.htm", "NGR lake sediment grab sample")</f>
        <v>NGR lake sediment grab sample</v>
      </c>
      <c r="K161" s="1" t="str">
        <f>HYPERLINK("http://geochem.nrcan.gc.ca/cdogs/content/kwd/kwd080006_e.htm", "&lt;177 micron (NGR)")</f>
        <v>&lt;177 micron (NGR)</v>
      </c>
      <c r="L161">
        <v>8</v>
      </c>
      <c r="M161" t="s">
        <v>113</v>
      </c>
      <c r="N161">
        <v>160</v>
      </c>
      <c r="O161">
        <v>270</v>
      </c>
      <c r="P161">
        <v>-0.2</v>
      </c>
    </row>
    <row r="162" spans="1:16" x14ac:dyDescent="0.3">
      <c r="A162" t="s">
        <v>646</v>
      </c>
      <c r="B162" t="s">
        <v>647</v>
      </c>
      <c r="C162" s="1" t="str">
        <f>HYPERLINK("http://geochem.nrcan.gc.ca/cdogs/content/bdl/bdl210571_e.htm", "21:0571")</f>
        <v>21:0571</v>
      </c>
      <c r="D162" s="1" t="str">
        <f>HYPERLINK("http://geochem.nrcan.gc.ca/cdogs/content/svy/svy210082_e.htm", "21:0082")</f>
        <v>21:0082</v>
      </c>
      <c r="E162" t="s">
        <v>648</v>
      </c>
      <c r="F162" t="s">
        <v>649</v>
      </c>
      <c r="H162">
        <v>56.201638299999999</v>
      </c>
      <c r="I162">
        <v>-98.097414000000001</v>
      </c>
      <c r="J162" s="1" t="str">
        <f>HYPERLINK("http://geochem.nrcan.gc.ca/cdogs/content/kwd/kwd020027_e.htm", "NGR lake sediment grab sample")</f>
        <v>NGR lake sediment grab sample</v>
      </c>
      <c r="K162" s="1" t="str">
        <f>HYPERLINK("http://geochem.nrcan.gc.ca/cdogs/content/kwd/kwd080006_e.htm", "&lt;177 micron (NGR)")</f>
        <v>&lt;177 micron (NGR)</v>
      </c>
      <c r="L162">
        <v>9</v>
      </c>
      <c r="M162" t="s">
        <v>20</v>
      </c>
      <c r="N162">
        <v>161</v>
      </c>
      <c r="O162">
        <v>620</v>
      </c>
      <c r="P162">
        <v>-0.2</v>
      </c>
    </row>
    <row r="163" spans="1:16" x14ac:dyDescent="0.3">
      <c r="A163" t="s">
        <v>650</v>
      </c>
      <c r="B163" t="s">
        <v>651</v>
      </c>
      <c r="C163" s="1" t="str">
        <f>HYPERLINK("http://geochem.nrcan.gc.ca/cdogs/content/bdl/bdl210571_e.htm", "21:0571")</f>
        <v>21:0571</v>
      </c>
      <c r="D163" s="1" t="str">
        <f>HYPERLINK("http://geochem.nrcan.gc.ca/cdogs/content/svy/svy210082_e.htm", "21:0082")</f>
        <v>21:0082</v>
      </c>
      <c r="E163" t="s">
        <v>652</v>
      </c>
      <c r="F163" t="s">
        <v>653</v>
      </c>
      <c r="H163">
        <v>56.211328299999998</v>
      </c>
      <c r="I163">
        <v>-98.164530499999998</v>
      </c>
      <c r="J163" s="1" t="str">
        <f>HYPERLINK("http://geochem.nrcan.gc.ca/cdogs/content/kwd/kwd020027_e.htm", "NGR lake sediment grab sample")</f>
        <v>NGR lake sediment grab sample</v>
      </c>
      <c r="K163" s="1" t="str">
        <f>HYPERLINK("http://geochem.nrcan.gc.ca/cdogs/content/kwd/kwd080006_e.htm", "&lt;177 micron (NGR)")</f>
        <v>&lt;177 micron (NGR)</v>
      </c>
      <c r="L163">
        <v>9</v>
      </c>
      <c r="M163" t="s">
        <v>25</v>
      </c>
      <c r="N163">
        <v>162</v>
      </c>
      <c r="O163">
        <v>480</v>
      </c>
      <c r="P163">
        <v>-0.2</v>
      </c>
    </row>
    <row r="164" spans="1:16" x14ac:dyDescent="0.3">
      <c r="A164" t="s">
        <v>654</v>
      </c>
      <c r="B164" t="s">
        <v>655</v>
      </c>
      <c r="C164" s="1" t="str">
        <f>HYPERLINK("http://geochem.nrcan.gc.ca/cdogs/content/bdl/bdl210571_e.htm", "21:0571")</f>
        <v>21:0571</v>
      </c>
      <c r="D164" s="1" t="str">
        <f>HYPERLINK("http://geochem.nrcan.gc.ca/cdogs/content/svy/svy210082_e.htm", "21:0082")</f>
        <v>21:0082</v>
      </c>
      <c r="E164" t="s">
        <v>648</v>
      </c>
      <c r="F164" t="s">
        <v>656</v>
      </c>
      <c r="H164">
        <v>56.201638299999999</v>
      </c>
      <c r="I164">
        <v>-98.097414000000001</v>
      </c>
      <c r="J164" s="1" t="str">
        <f>HYPERLINK("http://geochem.nrcan.gc.ca/cdogs/content/kwd/kwd020027_e.htm", "NGR lake sediment grab sample")</f>
        <v>NGR lake sediment grab sample</v>
      </c>
      <c r="K164" s="1" t="str">
        <f>HYPERLINK("http://geochem.nrcan.gc.ca/cdogs/content/kwd/kwd080006_e.htm", "&lt;177 micron (NGR)")</f>
        <v>&lt;177 micron (NGR)</v>
      </c>
      <c r="L164">
        <v>9</v>
      </c>
      <c r="M164" t="s">
        <v>44</v>
      </c>
      <c r="N164">
        <v>163</v>
      </c>
      <c r="O164">
        <v>600</v>
      </c>
      <c r="P164">
        <v>-0.2</v>
      </c>
    </row>
    <row r="165" spans="1:16" x14ac:dyDescent="0.3">
      <c r="A165" t="s">
        <v>657</v>
      </c>
      <c r="B165" t="s">
        <v>658</v>
      </c>
      <c r="C165" s="1" t="str">
        <f>HYPERLINK("http://geochem.nrcan.gc.ca/cdogs/content/bdl/bdl210571_e.htm", "21:0571")</f>
        <v>21:0571</v>
      </c>
      <c r="D165" s="1" t="str">
        <f>HYPERLINK("http://geochem.nrcan.gc.ca/cdogs/content/svy/svy210082_e.htm", "21:0082")</f>
        <v>21:0082</v>
      </c>
      <c r="E165" t="s">
        <v>648</v>
      </c>
      <c r="F165" t="s">
        <v>659</v>
      </c>
      <c r="H165">
        <v>56.201638299999999</v>
      </c>
      <c r="I165">
        <v>-98.097414000000001</v>
      </c>
      <c r="J165" s="1" t="str">
        <f>HYPERLINK("http://geochem.nrcan.gc.ca/cdogs/content/kwd/kwd020027_e.htm", "NGR lake sediment grab sample")</f>
        <v>NGR lake sediment grab sample</v>
      </c>
      <c r="K165" s="1" t="str">
        <f>HYPERLINK("http://geochem.nrcan.gc.ca/cdogs/content/kwd/kwd080006_e.htm", "&lt;177 micron (NGR)")</f>
        <v>&lt;177 micron (NGR)</v>
      </c>
      <c r="L165">
        <v>9</v>
      </c>
      <c r="M165" t="s">
        <v>48</v>
      </c>
      <c r="N165">
        <v>164</v>
      </c>
      <c r="O165">
        <v>580</v>
      </c>
      <c r="P165">
        <v>-0.2</v>
      </c>
    </row>
    <row r="166" spans="1:16" x14ac:dyDescent="0.3">
      <c r="A166" t="s">
        <v>660</v>
      </c>
      <c r="B166" t="s">
        <v>661</v>
      </c>
      <c r="C166" s="1" t="str">
        <f>HYPERLINK("http://geochem.nrcan.gc.ca/cdogs/content/bdl/bdl210571_e.htm", "21:0571")</f>
        <v>21:0571</v>
      </c>
      <c r="D166" s="1" t="str">
        <f>HYPERLINK("http://geochem.nrcan.gc.ca/cdogs/content/svy/svy210082_e.htm", "21:0082")</f>
        <v>21:0082</v>
      </c>
      <c r="E166" t="s">
        <v>662</v>
      </c>
      <c r="F166" t="s">
        <v>663</v>
      </c>
      <c r="H166">
        <v>56.200163600000003</v>
      </c>
      <c r="I166">
        <v>-98.023886000000005</v>
      </c>
      <c r="J166" s="1" t="str">
        <f>HYPERLINK("http://geochem.nrcan.gc.ca/cdogs/content/kwd/kwd020027_e.htm", "NGR lake sediment grab sample")</f>
        <v>NGR lake sediment grab sample</v>
      </c>
      <c r="K166" s="1" t="str">
        <f>HYPERLINK("http://geochem.nrcan.gc.ca/cdogs/content/kwd/kwd080006_e.htm", "&lt;177 micron (NGR)")</f>
        <v>&lt;177 micron (NGR)</v>
      </c>
      <c r="L166">
        <v>9</v>
      </c>
      <c r="M166" t="s">
        <v>30</v>
      </c>
      <c r="N166">
        <v>165</v>
      </c>
      <c r="O166">
        <v>440</v>
      </c>
      <c r="P166">
        <v>-0.2</v>
      </c>
    </row>
    <row r="167" spans="1:16" x14ac:dyDescent="0.3">
      <c r="A167" t="s">
        <v>664</v>
      </c>
      <c r="B167" t="s">
        <v>665</v>
      </c>
      <c r="C167" s="1" t="str">
        <f>HYPERLINK("http://geochem.nrcan.gc.ca/cdogs/content/bdl/bdl210571_e.htm", "21:0571")</f>
        <v>21:0571</v>
      </c>
      <c r="D167" s="1" t="str">
        <f>HYPERLINK("http://geochem.nrcan.gc.ca/cdogs/content/svy/svy210082_e.htm", "21:0082")</f>
        <v>21:0082</v>
      </c>
      <c r="E167" t="s">
        <v>666</v>
      </c>
      <c r="F167" t="s">
        <v>667</v>
      </c>
      <c r="H167">
        <v>56.203200099999997</v>
      </c>
      <c r="I167">
        <v>-98.0012902</v>
      </c>
      <c r="J167" s="1" t="str">
        <f>HYPERLINK("http://geochem.nrcan.gc.ca/cdogs/content/kwd/kwd020027_e.htm", "NGR lake sediment grab sample")</f>
        <v>NGR lake sediment grab sample</v>
      </c>
      <c r="K167" s="1" t="str">
        <f>HYPERLINK("http://geochem.nrcan.gc.ca/cdogs/content/kwd/kwd080006_e.htm", "&lt;177 micron (NGR)")</f>
        <v>&lt;177 micron (NGR)</v>
      </c>
      <c r="L167">
        <v>9</v>
      </c>
      <c r="M167" t="s">
        <v>35</v>
      </c>
      <c r="N167">
        <v>166</v>
      </c>
      <c r="O167">
        <v>120</v>
      </c>
      <c r="P167">
        <v>-0.2</v>
      </c>
    </row>
    <row r="168" spans="1:16" x14ac:dyDescent="0.3">
      <c r="A168" t="s">
        <v>668</v>
      </c>
      <c r="B168" t="s">
        <v>669</v>
      </c>
      <c r="C168" s="1" t="str">
        <f>HYPERLINK("http://geochem.nrcan.gc.ca/cdogs/content/bdl/bdl210571_e.htm", "21:0571")</f>
        <v>21:0571</v>
      </c>
      <c r="D168" s="1" t="str">
        <f>HYPERLINK("http://geochem.nrcan.gc.ca/cdogs/content/svy/svy210082_e.htm", "21:0082")</f>
        <v>21:0082</v>
      </c>
      <c r="E168" t="s">
        <v>670</v>
      </c>
      <c r="F168" t="s">
        <v>671</v>
      </c>
      <c r="H168">
        <v>56.238989599999996</v>
      </c>
      <c r="I168">
        <v>-98.008136500000006</v>
      </c>
      <c r="J168" s="1" t="str">
        <f>HYPERLINK("http://geochem.nrcan.gc.ca/cdogs/content/kwd/kwd020027_e.htm", "NGR lake sediment grab sample")</f>
        <v>NGR lake sediment grab sample</v>
      </c>
      <c r="K168" s="1" t="str">
        <f>HYPERLINK("http://geochem.nrcan.gc.ca/cdogs/content/kwd/kwd080006_e.htm", "&lt;177 micron (NGR)")</f>
        <v>&lt;177 micron (NGR)</v>
      </c>
      <c r="L168">
        <v>9</v>
      </c>
      <c r="M168" t="s">
        <v>40</v>
      </c>
      <c r="N168">
        <v>167</v>
      </c>
      <c r="O168">
        <v>120</v>
      </c>
      <c r="P168">
        <v>-0.2</v>
      </c>
    </row>
    <row r="169" spans="1:16" x14ac:dyDescent="0.3">
      <c r="A169" t="s">
        <v>672</v>
      </c>
      <c r="B169" t="s">
        <v>673</v>
      </c>
      <c r="C169" s="1" t="str">
        <f>HYPERLINK("http://geochem.nrcan.gc.ca/cdogs/content/bdl/bdl210571_e.htm", "21:0571")</f>
        <v>21:0571</v>
      </c>
      <c r="D169" s="1" t="str">
        <f>HYPERLINK("http://geochem.nrcan.gc.ca/cdogs/content/svy/svy_e.htm", "")</f>
        <v/>
      </c>
      <c r="G169" s="1" t="str">
        <f>HYPERLINK("http://geochem.nrcan.gc.ca/cdogs/content/cr_/cr_00056_e.htm", "56")</f>
        <v>56</v>
      </c>
      <c r="J169" t="s">
        <v>61</v>
      </c>
      <c r="K169" t="s">
        <v>62</v>
      </c>
      <c r="L169">
        <v>9</v>
      </c>
      <c r="M169" t="s">
        <v>63</v>
      </c>
      <c r="N169">
        <v>168</v>
      </c>
      <c r="O169">
        <v>560</v>
      </c>
      <c r="P169">
        <v>0.3</v>
      </c>
    </row>
    <row r="170" spans="1:16" x14ac:dyDescent="0.3">
      <c r="A170" t="s">
        <v>674</v>
      </c>
      <c r="B170" t="s">
        <v>675</v>
      </c>
      <c r="C170" s="1" t="str">
        <f>HYPERLINK("http://geochem.nrcan.gc.ca/cdogs/content/bdl/bdl210571_e.htm", "21:0571")</f>
        <v>21:0571</v>
      </c>
      <c r="D170" s="1" t="str">
        <f>HYPERLINK("http://geochem.nrcan.gc.ca/cdogs/content/svy/svy210082_e.htm", "21:0082")</f>
        <v>21:0082</v>
      </c>
      <c r="E170" t="s">
        <v>676</v>
      </c>
      <c r="F170" t="s">
        <v>677</v>
      </c>
      <c r="H170">
        <v>56.242583199999999</v>
      </c>
      <c r="I170">
        <v>-98.019355000000004</v>
      </c>
      <c r="J170" s="1" t="str">
        <f>HYPERLINK("http://geochem.nrcan.gc.ca/cdogs/content/kwd/kwd020027_e.htm", "NGR lake sediment grab sample")</f>
        <v>NGR lake sediment grab sample</v>
      </c>
      <c r="K170" s="1" t="str">
        <f>HYPERLINK("http://geochem.nrcan.gc.ca/cdogs/content/kwd/kwd080006_e.htm", "&lt;177 micron (NGR)")</f>
        <v>&lt;177 micron (NGR)</v>
      </c>
      <c r="L170">
        <v>9</v>
      </c>
      <c r="M170" t="s">
        <v>53</v>
      </c>
      <c r="N170">
        <v>169</v>
      </c>
      <c r="O170">
        <v>230</v>
      </c>
      <c r="P170">
        <v>-0.2</v>
      </c>
    </row>
    <row r="171" spans="1:16" x14ac:dyDescent="0.3">
      <c r="A171" t="s">
        <v>678</v>
      </c>
      <c r="B171" t="s">
        <v>679</v>
      </c>
      <c r="C171" s="1" t="str">
        <f>HYPERLINK("http://geochem.nrcan.gc.ca/cdogs/content/bdl/bdl210571_e.htm", "21:0571")</f>
        <v>21:0571</v>
      </c>
      <c r="D171" s="1" t="str">
        <f>HYPERLINK("http://geochem.nrcan.gc.ca/cdogs/content/svy/svy210082_e.htm", "21:0082")</f>
        <v>21:0082</v>
      </c>
      <c r="E171" t="s">
        <v>680</v>
      </c>
      <c r="F171" t="s">
        <v>681</v>
      </c>
      <c r="H171">
        <v>56.238317600000002</v>
      </c>
      <c r="I171">
        <v>-98.095180900000003</v>
      </c>
      <c r="J171" s="1" t="str">
        <f>HYPERLINK("http://geochem.nrcan.gc.ca/cdogs/content/kwd/kwd020027_e.htm", "NGR lake sediment grab sample")</f>
        <v>NGR lake sediment grab sample</v>
      </c>
      <c r="K171" s="1" t="str">
        <f>HYPERLINK("http://geochem.nrcan.gc.ca/cdogs/content/kwd/kwd080006_e.htm", "&lt;177 micron (NGR)")</f>
        <v>&lt;177 micron (NGR)</v>
      </c>
      <c r="L171">
        <v>9</v>
      </c>
      <c r="M171" t="s">
        <v>58</v>
      </c>
      <c r="N171">
        <v>170</v>
      </c>
      <c r="O171">
        <v>520</v>
      </c>
      <c r="P171">
        <v>-0.2</v>
      </c>
    </row>
    <row r="172" spans="1:16" x14ac:dyDescent="0.3">
      <c r="A172" t="s">
        <v>682</v>
      </c>
      <c r="B172" t="s">
        <v>683</v>
      </c>
      <c r="C172" s="1" t="str">
        <f>HYPERLINK("http://geochem.nrcan.gc.ca/cdogs/content/bdl/bdl210571_e.htm", "21:0571")</f>
        <v>21:0571</v>
      </c>
      <c r="D172" s="1" t="str">
        <f>HYPERLINK("http://geochem.nrcan.gc.ca/cdogs/content/svy/svy210082_e.htm", "21:0082")</f>
        <v>21:0082</v>
      </c>
      <c r="E172" t="s">
        <v>684</v>
      </c>
      <c r="F172" t="s">
        <v>685</v>
      </c>
      <c r="H172">
        <v>56.228664100000003</v>
      </c>
      <c r="I172">
        <v>-98.237495300000006</v>
      </c>
      <c r="J172" s="1" t="str">
        <f>HYPERLINK("http://geochem.nrcan.gc.ca/cdogs/content/kwd/kwd020027_e.htm", "NGR lake sediment grab sample")</f>
        <v>NGR lake sediment grab sample</v>
      </c>
      <c r="K172" s="1" t="str">
        <f>HYPERLINK("http://geochem.nrcan.gc.ca/cdogs/content/kwd/kwd080006_e.htm", "&lt;177 micron (NGR)")</f>
        <v>&lt;177 micron (NGR)</v>
      </c>
      <c r="L172">
        <v>9</v>
      </c>
      <c r="M172" t="s">
        <v>68</v>
      </c>
      <c r="N172">
        <v>171</v>
      </c>
      <c r="O172">
        <v>420</v>
      </c>
      <c r="P172">
        <v>-0.2</v>
      </c>
    </row>
    <row r="173" spans="1:16" x14ac:dyDescent="0.3">
      <c r="A173" t="s">
        <v>686</v>
      </c>
      <c r="B173" t="s">
        <v>687</v>
      </c>
      <c r="C173" s="1" t="str">
        <f>HYPERLINK("http://geochem.nrcan.gc.ca/cdogs/content/bdl/bdl210571_e.htm", "21:0571")</f>
        <v>21:0571</v>
      </c>
      <c r="D173" s="1" t="str">
        <f>HYPERLINK("http://geochem.nrcan.gc.ca/cdogs/content/svy/svy210082_e.htm", "21:0082")</f>
        <v>21:0082</v>
      </c>
      <c r="E173" t="s">
        <v>688</v>
      </c>
      <c r="F173" t="s">
        <v>689</v>
      </c>
      <c r="H173">
        <v>56.2253045</v>
      </c>
      <c r="I173">
        <v>-98.273527900000005</v>
      </c>
      <c r="J173" s="1" t="str">
        <f>HYPERLINK("http://geochem.nrcan.gc.ca/cdogs/content/kwd/kwd020027_e.htm", "NGR lake sediment grab sample")</f>
        <v>NGR lake sediment grab sample</v>
      </c>
      <c r="K173" s="1" t="str">
        <f>HYPERLINK("http://geochem.nrcan.gc.ca/cdogs/content/kwd/kwd080006_e.htm", "&lt;177 micron (NGR)")</f>
        <v>&lt;177 micron (NGR)</v>
      </c>
      <c r="L173">
        <v>9</v>
      </c>
      <c r="M173" t="s">
        <v>73</v>
      </c>
      <c r="N173">
        <v>172</v>
      </c>
      <c r="O173">
        <v>660</v>
      </c>
      <c r="P173">
        <v>-0.2</v>
      </c>
    </row>
    <row r="174" spans="1:16" x14ac:dyDescent="0.3">
      <c r="A174" t="s">
        <v>690</v>
      </c>
      <c r="B174" t="s">
        <v>691</v>
      </c>
      <c r="C174" s="1" t="str">
        <f>HYPERLINK("http://geochem.nrcan.gc.ca/cdogs/content/bdl/bdl210571_e.htm", "21:0571")</f>
        <v>21:0571</v>
      </c>
      <c r="D174" s="1" t="str">
        <f>HYPERLINK("http://geochem.nrcan.gc.ca/cdogs/content/svy/svy210082_e.htm", "21:0082")</f>
        <v>21:0082</v>
      </c>
      <c r="E174" t="s">
        <v>692</v>
      </c>
      <c r="F174" t="s">
        <v>693</v>
      </c>
      <c r="H174">
        <v>56.266468600000003</v>
      </c>
      <c r="I174">
        <v>-98.291187199999996</v>
      </c>
      <c r="J174" s="1" t="str">
        <f>HYPERLINK("http://geochem.nrcan.gc.ca/cdogs/content/kwd/kwd020027_e.htm", "NGR lake sediment grab sample")</f>
        <v>NGR lake sediment grab sample</v>
      </c>
      <c r="K174" s="1" t="str">
        <f>HYPERLINK("http://geochem.nrcan.gc.ca/cdogs/content/kwd/kwd080006_e.htm", "&lt;177 micron (NGR)")</f>
        <v>&lt;177 micron (NGR)</v>
      </c>
      <c r="L174">
        <v>9</v>
      </c>
      <c r="M174" t="s">
        <v>78</v>
      </c>
      <c r="N174">
        <v>173</v>
      </c>
      <c r="O174">
        <v>420</v>
      </c>
      <c r="P174">
        <v>-0.2</v>
      </c>
    </row>
    <row r="175" spans="1:16" x14ac:dyDescent="0.3">
      <c r="A175" t="s">
        <v>694</v>
      </c>
      <c r="B175" t="s">
        <v>695</v>
      </c>
      <c r="C175" s="1" t="str">
        <f>HYPERLINK("http://geochem.nrcan.gc.ca/cdogs/content/bdl/bdl210571_e.htm", "21:0571")</f>
        <v>21:0571</v>
      </c>
      <c r="D175" s="1" t="str">
        <f>HYPERLINK("http://geochem.nrcan.gc.ca/cdogs/content/svy/svy210082_e.htm", "21:0082")</f>
        <v>21:0082</v>
      </c>
      <c r="E175" t="s">
        <v>696</v>
      </c>
      <c r="F175" t="s">
        <v>697</v>
      </c>
      <c r="H175">
        <v>56.256338300000003</v>
      </c>
      <c r="I175">
        <v>-98.228794500000006</v>
      </c>
      <c r="J175" s="1" t="str">
        <f>HYPERLINK("http://geochem.nrcan.gc.ca/cdogs/content/kwd/kwd020027_e.htm", "NGR lake sediment grab sample")</f>
        <v>NGR lake sediment grab sample</v>
      </c>
      <c r="K175" s="1" t="str">
        <f>HYPERLINK("http://geochem.nrcan.gc.ca/cdogs/content/kwd/kwd080006_e.htm", "&lt;177 micron (NGR)")</f>
        <v>&lt;177 micron (NGR)</v>
      </c>
      <c r="L175">
        <v>9</v>
      </c>
      <c r="M175" t="s">
        <v>83</v>
      </c>
      <c r="N175">
        <v>174</v>
      </c>
      <c r="O175">
        <v>420</v>
      </c>
      <c r="P175">
        <v>-0.2</v>
      </c>
    </row>
    <row r="176" spans="1:16" x14ac:dyDescent="0.3">
      <c r="A176" t="s">
        <v>698</v>
      </c>
      <c r="B176" t="s">
        <v>699</v>
      </c>
      <c r="C176" s="1" t="str">
        <f>HYPERLINK("http://geochem.nrcan.gc.ca/cdogs/content/bdl/bdl210571_e.htm", "21:0571")</f>
        <v>21:0571</v>
      </c>
      <c r="D176" s="1" t="str">
        <f>HYPERLINK("http://geochem.nrcan.gc.ca/cdogs/content/svy/svy210082_e.htm", "21:0082")</f>
        <v>21:0082</v>
      </c>
      <c r="E176" t="s">
        <v>700</v>
      </c>
      <c r="F176" t="s">
        <v>701</v>
      </c>
      <c r="H176">
        <v>56.265589599999998</v>
      </c>
      <c r="I176">
        <v>-98.147398300000006</v>
      </c>
      <c r="J176" s="1" t="str">
        <f>HYPERLINK("http://geochem.nrcan.gc.ca/cdogs/content/kwd/kwd020027_e.htm", "NGR lake sediment grab sample")</f>
        <v>NGR lake sediment grab sample</v>
      </c>
      <c r="K176" s="1" t="str">
        <f>HYPERLINK("http://geochem.nrcan.gc.ca/cdogs/content/kwd/kwd080006_e.htm", "&lt;177 micron (NGR)")</f>
        <v>&lt;177 micron (NGR)</v>
      </c>
      <c r="L176">
        <v>9</v>
      </c>
      <c r="M176" t="s">
        <v>88</v>
      </c>
      <c r="N176">
        <v>175</v>
      </c>
      <c r="O176">
        <v>500</v>
      </c>
      <c r="P176">
        <v>-0.2</v>
      </c>
    </row>
    <row r="177" spans="1:16" x14ac:dyDescent="0.3">
      <c r="A177" t="s">
        <v>702</v>
      </c>
      <c r="B177" t="s">
        <v>703</v>
      </c>
      <c r="C177" s="1" t="str">
        <f>HYPERLINK("http://geochem.nrcan.gc.ca/cdogs/content/bdl/bdl210571_e.htm", "21:0571")</f>
        <v>21:0571</v>
      </c>
      <c r="D177" s="1" t="str">
        <f>HYPERLINK("http://geochem.nrcan.gc.ca/cdogs/content/svy/svy210082_e.htm", "21:0082")</f>
        <v>21:0082</v>
      </c>
      <c r="E177" t="s">
        <v>704</v>
      </c>
      <c r="F177" t="s">
        <v>705</v>
      </c>
      <c r="H177">
        <v>56.280726799999997</v>
      </c>
      <c r="I177">
        <v>-98.113725200000005</v>
      </c>
      <c r="J177" s="1" t="str">
        <f>HYPERLINK("http://geochem.nrcan.gc.ca/cdogs/content/kwd/kwd020027_e.htm", "NGR lake sediment grab sample")</f>
        <v>NGR lake sediment grab sample</v>
      </c>
      <c r="K177" s="1" t="str">
        <f>HYPERLINK("http://geochem.nrcan.gc.ca/cdogs/content/kwd/kwd080006_e.htm", "&lt;177 micron (NGR)")</f>
        <v>&lt;177 micron (NGR)</v>
      </c>
      <c r="L177">
        <v>9</v>
      </c>
      <c r="M177" t="s">
        <v>93</v>
      </c>
      <c r="N177">
        <v>176</v>
      </c>
      <c r="O177">
        <v>420</v>
      </c>
      <c r="P177">
        <v>-0.2</v>
      </c>
    </row>
    <row r="178" spans="1:16" x14ac:dyDescent="0.3">
      <c r="A178" t="s">
        <v>706</v>
      </c>
      <c r="B178" t="s">
        <v>707</v>
      </c>
      <c r="C178" s="1" t="str">
        <f>HYPERLINK("http://geochem.nrcan.gc.ca/cdogs/content/bdl/bdl210571_e.htm", "21:0571")</f>
        <v>21:0571</v>
      </c>
      <c r="D178" s="1" t="str">
        <f>HYPERLINK("http://geochem.nrcan.gc.ca/cdogs/content/svy/svy210082_e.htm", "21:0082")</f>
        <v>21:0082</v>
      </c>
      <c r="E178" t="s">
        <v>708</v>
      </c>
      <c r="F178" t="s">
        <v>709</v>
      </c>
      <c r="H178">
        <v>56.260759800000002</v>
      </c>
      <c r="I178">
        <v>-98.057473900000005</v>
      </c>
      <c r="J178" s="1" t="str">
        <f>HYPERLINK("http://geochem.nrcan.gc.ca/cdogs/content/kwd/kwd020027_e.htm", "NGR lake sediment grab sample")</f>
        <v>NGR lake sediment grab sample</v>
      </c>
      <c r="K178" s="1" t="str">
        <f>HYPERLINK("http://geochem.nrcan.gc.ca/cdogs/content/kwd/kwd080006_e.htm", "&lt;177 micron (NGR)")</f>
        <v>&lt;177 micron (NGR)</v>
      </c>
      <c r="L178">
        <v>9</v>
      </c>
      <c r="M178" t="s">
        <v>98</v>
      </c>
      <c r="N178">
        <v>177</v>
      </c>
      <c r="O178">
        <v>150</v>
      </c>
      <c r="P178">
        <v>-0.2</v>
      </c>
    </row>
    <row r="179" spans="1:16" x14ac:dyDescent="0.3">
      <c r="A179" t="s">
        <v>710</v>
      </c>
      <c r="B179" t="s">
        <v>711</v>
      </c>
      <c r="C179" s="1" t="str">
        <f>HYPERLINK("http://geochem.nrcan.gc.ca/cdogs/content/bdl/bdl210571_e.htm", "21:0571")</f>
        <v>21:0571</v>
      </c>
      <c r="D179" s="1" t="str">
        <f>HYPERLINK("http://geochem.nrcan.gc.ca/cdogs/content/svy/svy210082_e.htm", "21:0082")</f>
        <v>21:0082</v>
      </c>
      <c r="E179" t="s">
        <v>712</v>
      </c>
      <c r="F179" t="s">
        <v>713</v>
      </c>
      <c r="H179">
        <v>56.281668799999998</v>
      </c>
      <c r="I179">
        <v>-98.005838800000006</v>
      </c>
      <c r="J179" s="1" t="str">
        <f>HYPERLINK("http://geochem.nrcan.gc.ca/cdogs/content/kwd/kwd020027_e.htm", "NGR lake sediment grab sample")</f>
        <v>NGR lake sediment grab sample</v>
      </c>
      <c r="K179" s="1" t="str">
        <f>HYPERLINK("http://geochem.nrcan.gc.ca/cdogs/content/kwd/kwd080006_e.htm", "&lt;177 micron (NGR)")</f>
        <v>&lt;177 micron (NGR)</v>
      </c>
      <c r="L179">
        <v>9</v>
      </c>
      <c r="M179" t="s">
        <v>103</v>
      </c>
      <c r="N179">
        <v>178</v>
      </c>
      <c r="O179">
        <v>390</v>
      </c>
      <c r="P179">
        <v>-0.2</v>
      </c>
    </row>
    <row r="180" spans="1:16" x14ac:dyDescent="0.3">
      <c r="A180" t="s">
        <v>714</v>
      </c>
      <c r="B180" t="s">
        <v>715</v>
      </c>
      <c r="C180" s="1" t="str">
        <f>HYPERLINK("http://geochem.nrcan.gc.ca/cdogs/content/bdl/bdl210571_e.htm", "21:0571")</f>
        <v>21:0571</v>
      </c>
      <c r="D180" s="1" t="str">
        <f>HYPERLINK("http://geochem.nrcan.gc.ca/cdogs/content/svy/svy210082_e.htm", "21:0082")</f>
        <v>21:0082</v>
      </c>
      <c r="E180" t="s">
        <v>716</v>
      </c>
      <c r="F180" t="s">
        <v>717</v>
      </c>
      <c r="H180">
        <v>56.300705899999997</v>
      </c>
      <c r="I180">
        <v>-98.032753600000007</v>
      </c>
      <c r="J180" s="1" t="str">
        <f>HYPERLINK("http://geochem.nrcan.gc.ca/cdogs/content/kwd/kwd020027_e.htm", "NGR lake sediment grab sample")</f>
        <v>NGR lake sediment grab sample</v>
      </c>
      <c r="K180" s="1" t="str">
        <f>HYPERLINK("http://geochem.nrcan.gc.ca/cdogs/content/kwd/kwd080006_e.htm", "&lt;177 micron (NGR)")</f>
        <v>&lt;177 micron (NGR)</v>
      </c>
      <c r="L180">
        <v>9</v>
      </c>
      <c r="M180" t="s">
        <v>108</v>
      </c>
      <c r="N180">
        <v>179</v>
      </c>
      <c r="O180">
        <v>500</v>
      </c>
      <c r="P180">
        <v>-0.2</v>
      </c>
    </row>
    <row r="181" spans="1:16" x14ac:dyDescent="0.3">
      <c r="A181" t="s">
        <v>718</v>
      </c>
      <c r="B181" t="s">
        <v>719</v>
      </c>
      <c r="C181" s="1" t="str">
        <f>HYPERLINK("http://geochem.nrcan.gc.ca/cdogs/content/bdl/bdl210571_e.htm", "21:0571")</f>
        <v>21:0571</v>
      </c>
      <c r="D181" s="1" t="str">
        <f>HYPERLINK("http://geochem.nrcan.gc.ca/cdogs/content/svy/svy210082_e.htm", "21:0082")</f>
        <v>21:0082</v>
      </c>
      <c r="E181" t="s">
        <v>720</v>
      </c>
      <c r="F181" t="s">
        <v>721</v>
      </c>
      <c r="H181">
        <v>56.2972234</v>
      </c>
      <c r="I181">
        <v>-98.100013399999995</v>
      </c>
      <c r="J181" s="1" t="str">
        <f>HYPERLINK("http://geochem.nrcan.gc.ca/cdogs/content/kwd/kwd020027_e.htm", "NGR lake sediment grab sample")</f>
        <v>NGR lake sediment grab sample</v>
      </c>
      <c r="K181" s="1" t="str">
        <f>HYPERLINK("http://geochem.nrcan.gc.ca/cdogs/content/kwd/kwd080006_e.htm", "&lt;177 micron (NGR)")</f>
        <v>&lt;177 micron (NGR)</v>
      </c>
      <c r="L181">
        <v>9</v>
      </c>
      <c r="M181" t="s">
        <v>113</v>
      </c>
      <c r="N181">
        <v>180</v>
      </c>
      <c r="O181">
        <v>480</v>
      </c>
      <c r="P181">
        <v>-0.2</v>
      </c>
    </row>
    <row r="182" spans="1:16" x14ac:dyDescent="0.3">
      <c r="A182" t="s">
        <v>722</v>
      </c>
      <c r="B182" t="s">
        <v>723</v>
      </c>
      <c r="C182" s="1" t="str">
        <f>HYPERLINK("http://geochem.nrcan.gc.ca/cdogs/content/bdl/bdl210571_e.htm", "21:0571")</f>
        <v>21:0571</v>
      </c>
      <c r="D182" s="1" t="str">
        <f>HYPERLINK("http://geochem.nrcan.gc.ca/cdogs/content/svy/svy210082_e.htm", "21:0082")</f>
        <v>21:0082</v>
      </c>
      <c r="E182" t="s">
        <v>724</v>
      </c>
      <c r="F182" t="s">
        <v>725</v>
      </c>
      <c r="H182">
        <v>56.312329699999999</v>
      </c>
      <c r="I182">
        <v>-98.165822399999996</v>
      </c>
      <c r="J182" s="1" t="str">
        <f>HYPERLINK("http://geochem.nrcan.gc.ca/cdogs/content/kwd/kwd020027_e.htm", "NGR lake sediment grab sample")</f>
        <v>NGR lake sediment grab sample</v>
      </c>
      <c r="K182" s="1" t="str">
        <f>HYPERLINK("http://geochem.nrcan.gc.ca/cdogs/content/kwd/kwd080006_e.htm", "&lt;177 micron (NGR)")</f>
        <v>&lt;177 micron (NGR)</v>
      </c>
      <c r="L182">
        <v>10</v>
      </c>
      <c r="M182" t="s">
        <v>20</v>
      </c>
      <c r="N182">
        <v>181</v>
      </c>
    </row>
    <row r="183" spans="1:16" x14ac:dyDescent="0.3">
      <c r="A183" t="s">
        <v>726</v>
      </c>
      <c r="B183" t="s">
        <v>727</v>
      </c>
      <c r="C183" s="1" t="str">
        <f>HYPERLINK("http://geochem.nrcan.gc.ca/cdogs/content/bdl/bdl210571_e.htm", "21:0571")</f>
        <v>21:0571</v>
      </c>
      <c r="D183" s="1" t="str">
        <f>HYPERLINK("http://geochem.nrcan.gc.ca/cdogs/content/svy/svy210082_e.htm", "21:0082")</f>
        <v>21:0082</v>
      </c>
      <c r="E183" t="s">
        <v>724</v>
      </c>
      <c r="F183" t="s">
        <v>728</v>
      </c>
      <c r="H183">
        <v>56.312329699999999</v>
      </c>
      <c r="I183">
        <v>-98.165822399999996</v>
      </c>
      <c r="J183" s="1" t="str">
        <f>HYPERLINK("http://geochem.nrcan.gc.ca/cdogs/content/kwd/kwd020027_e.htm", "NGR lake sediment grab sample")</f>
        <v>NGR lake sediment grab sample</v>
      </c>
      <c r="K183" s="1" t="str">
        <f>HYPERLINK("http://geochem.nrcan.gc.ca/cdogs/content/kwd/kwd080006_e.htm", "&lt;177 micron (NGR)")</f>
        <v>&lt;177 micron (NGR)</v>
      </c>
      <c r="L183">
        <v>10</v>
      </c>
      <c r="M183" t="s">
        <v>48</v>
      </c>
      <c r="N183">
        <v>182</v>
      </c>
      <c r="O183">
        <v>440</v>
      </c>
      <c r="P183">
        <v>-0.2</v>
      </c>
    </row>
    <row r="184" spans="1:16" x14ac:dyDescent="0.3">
      <c r="A184" t="s">
        <v>729</v>
      </c>
      <c r="B184" t="s">
        <v>730</v>
      </c>
      <c r="C184" s="1" t="str">
        <f>HYPERLINK("http://geochem.nrcan.gc.ca/cdogs/content/bdl/bdl210571_e.htm", "21:0571")</f>
        <v>21:0571</v>
      </c>
      <c r="D184" s="1" t="str">
        <f>HYPERLINK("http://geochem.nrcan.gc.ca/cdogs/content/svy/svy210082_e.htm", "21:0082")</f>
        <v>21:0082</v>
      </c>
      <c r="E184" t="s">
        <v>724</v>
      </c>
      <c r="F184" t="s">
        <v>731</v>
      </c>
      <c r="H184">
        <v>56.312329699999999</v>
      </c>
      <c r="I184">
        <v>-98.165822399999996</v>
      </c>
      <c r="J184" s="1" t="str">
        <f>HYPERLINK("http://geochem.nrcan.gc.ca/cdogs/content/kwd/kwd020027_e.htm", "NGR lake sediment grab sample")</f>
        <v>NGR lake sediment grab sample</v>
      </c>
      <c r="K184" s="1" t="str">
        <f>HYPERLINK("http://geochem.nrcan.gc.ca/cdogs/content/kwd/kwd080006_e.htm", "&lt;177 micron (NGR)")</f>
        <v>&lt;177 micron (NGR)</v>
      </c>
      <c r="L184">
        <v>10</v>
      </c>
      <c r="M184" t="s">
        <v>44</v>
      </c>
      <c r="N184">
        <v>183</v>
      </c>
      <c r="O184">
        <v>440</v>
      </c>
      <c r="P184">
        <v>-0.2</v>
      </c>
    </row>
    <row r="185" spans="1:16" x14ac:dyDescent="0.3">
      <c r="A185" t="s">
        <v>732</v>
      </c>
      <c r="B185" t="s">
        <v>733</v>
      </c>
      <c r="C185" s="1" t="str">
        <f>HYPERLINK("http://geochem.nrcan.gc.ca/cdogs/content/bdl/bdl210571_e.htm", "21:0571")</f>
        <v>21:0571</v>
      </c>
      <c r="D185" s="1" t="str">
        <f>HYPERLINK("http://geochem.nrcan.gc.ca/cdogs/content/svy/svy210082_e.htm", "21:0082")</f>
        <v>21:0082</v>
      </c>
      <c r="E185" t="s">
        <v>734</v>
      </c>
      <c r="F185" t="s">
        <v>735</v>
      </c>
      <c r="H185">
        <v>56.314149800000003</v>
      </c>
      <c r="I185">
        <v>-98.229055200000005</v>
      </c>
      <c r="J185" s="1" t="str">
        <f>HYPERLINK("http://geochem.nrcan.gc.ca/cdogs/content/kwd/kwd020027_e.htm", "NGR lake sediment grab sample")</f>
        <v>NGR lake sediment grab sample</v>
      </c>
      <c r="K185" s="1" t="str">
        <f>HYPERLINK("http://geochem.nrcan.gc.ca/cdogs/content/kwd/kwd080006_e.htm", "&lt;177 micron (NGR)")</f>
        <v>&lt;177 micron (NGR)</v>
      </c>
      <c r="L185">
        <v>10</v>
      </c>
      <c r="M185" t="s">
        <v>25</v>
      </c>
      <c r="N185">
        <v>184</v>
      </c>
      <c r="O185">
        <v>420</v>
      </c>
      <c r="P185">
        <v>-0.2</v>
      </c>
    </row>
    <row r="186" spans="1:16" x14ac:dyDescent="0.3">
      <c r="A186" t="s">
        <v>736</v>
      </c>
      <c r="B186" t="s">
        <v>737</v>
      </c>
      <c r="C186" s="1" t="str">
        <f>HYPERLINK("http://geochem.nrcan.gc.ca/cdogs/content/bdl/bdl210571_e.htm", "21:0571")</f>
        <v>21:0571</v>
      </c>
      <c r="D186" s="1" t="str">
        <f>HYPERLINK("http://geochem.nrcan.gc.ca/cdogs/content/svy/svy210082_e.htm", "21:0082")</f>
        <v>21:0082</v>
      </c>
      <c r="E186" t="s">
        <v>738</v>
      </c>
      <c r="F186" t="s">
        <v>739</v>
      </c>
      <c r="H186">
        <v>56.303922999999998</v>
      </c>
      <c r="I186">
        <v>-98.282625100000004</v>
      </c>
      <c r="J186" s="1" t="str">
        <f>HYPERLINK("http://geochem.nrcan.gc.ca/cdogs/content/kwd/kwd020027_e.htm", "NGR lake sediment grab sample")</f>
        <v>NGR lake sediment grab sample</v>
      </c>
      <c r="K186" s="1" t="str">
        <f>HYPERLINK("http://geochem.nrcan.gc.ca/cdogs/content/kwd/kwd080006_e.htm", "&lt;177 micron (NGR)")</f>
        <v>&lt;177 micron (NGR)</v>
      </c>
      <c r="L186">
        <v>10</v>
      </c>
      <c r="M186" t="s">
        <v>30</v>
      </c>
      <c r="N186">
        <v>185</v>
      </c>
      <c r="O186">
        <v>420</v>
      </c>
      <c r="P186">
        <v>-0.2</v>
      </c>
    </row>
    <row r="187" spans="1:16" x14ac:dyDescent="0.3">
      <c r="A187" t="s">
        <v>740</v>
      </c>
      <c r="B187" t="s">
        <v>741</v>
      </c>
      <c r="C187" s="1" t="str">
        <f>HYPERLINK("http://geochem.nrcan.gc.ca/cdogs/content/bdl/bdl210571_e.htm", "21:0571")</f>
        <v>21:0571</v>
      </c>
      <c r="D187" s="1" t="str">
        <f>HYPERLINK("http://geochem.nrcan.gc.ca/cdogs/content/svy/svy210082_e.htm", "21:0082")</f>
        <v>21:0082</v>
      </c>
      <c r="E187" t="s">
        <v>742</v>
      </c>
      <c r="F187" t="s">
        <v>743</v>
      </c>
      <c r="H187">
        <v>56.318015099999997</v>
      </c>
      <c r="I187">
        <v>-98.329844499999993</v>
      </c>
      <c r="J187" s="1" t="str">
        <f>HYPERLINK("http://geochem.nrcan.gc.ca/cdogs/content/kwd/kwd020027_e.htm", "NGR lake sediment grab sample")</f>
        <v>NGR lake sediment grab sample</v>
      </c>
      <c r="K187" s="1" t="str">
        <f>HYPERLINK("http://geochem.nrcan.gc.ca/cdogs/content/kwd/kwd080006_e.htm", "&lt;177 micron (NGR)")</f>
        <v>&lt;177 micron (NGR)</v>
      </c>
      <c r="L187">
        <v>10</v>
      </c>
      <c r="M187" t="s">
        <v>35</v>
      </c>
      <c r="N187">
        <v>186</v>
      </c>
      <c r="O187">
        <v>420</v>
      </c>
      <c r="P187">
        <v>-0.2</v>
      </c>
    </row>
    <row r="188" spans="1:16" x14ac:dyDescent="0.3">
      <c r="A188" t="s">
        <v>744</v>
      </c>
      <c r="B188" t="s">
        <v>745</v>
      </c>
      <c r="C188" s="1" t="str">
        <f>HYPERLINK("http://geochem.nrcan.gc.ca/cdogs/content/bdl/bdl210571_e.htm", "21:0571")</f>
        <v>21:0571</v>
      </c>
      <c r="D188" s="1" t="str">
        <f>HYPERLINK("http://geochem.nrcan.gc.ca/cdogs/content/svy/svy210082_e.htm", "21:0082")</f>
        <v>21:0082</v>
      </c>
      <c r="E188" t="s">
        <v>746</v>
      </c>
      <c r="F188" t="s">
        <v>747</v>
      </c>
      <c r="H188">
        <v>56.335966900000003</v>
      </c>
      <c r="I188">
        <v>-98.376323999999997</v>
      </c>
      <c r="J188" s="1" t="str">
        <f>HYPERLINK("http://geochem.nrcan.gc.ca/cdogs/content/kwd/kwd020027_e.htm", "NGR lake sediment grab sample")</f>
        <v>NGR lake sediment grab sample</v>
      </c>
      <c r="K188" s="1" t="str">
        <f>HYPERLINK("http://geochem.nrcan.gc.ca/cdogs/content/kwd/kwd080006_e.htm", "&lt;177 micron (NGR)")</f>
        <v>&lt;177 micron (NGR)</v>
      </c>
      <c r="L188">
        <v>10</v>
      </c>
      <c r="M188" t="s">
        <v>40</v>
      </c>
      <c r="N188">
        <v>187</v>
      </c>
      <c r="O188">
        <v>370</v>
      </c>
      <c r="P188">
        <v>-0.2</v>
      </c>
    </row>
    <row r="189" spans="1:16" x14ac:dyDescent="0.3">
      <c r="A189" t="s">
        <v>748</v>
      </c>
      <c r="B189" t="s">
        <v>749</v>
      </c>
      <c r="C189" s="1" t="str">
        <f>HYPERLINK("http://geochem.nrcan.gc.ca/cdogs/content/bdl/bdl210571_e.htm", "21:0571")</f>
        <v>21:0571</v>
      </c>
      <c r="D189" s="1" t="str">
        <f>HYPERLINK("http://geochem.nrcan.gc.ca/cdogs/content/svy/svy210082_e.htm", "21:0082")</f>
        <v>21:0082</v>
      </c>
      <c r="E189" t="s">
        <v>750</v>
      </c>
      <c r="F189" t="s">
        <v>751</v>
      </c>
      <c r="H189">
        <v>56.361403899999999</v>
      </c>
      <c r="I189">
        <v>-98.400108099999997</v>
      </c>
      <c r="J189" s="1" t="str">
        <f>HYPERLINK("http://geochem.nrcan.gc.ca/cdogs/content/kwd/kwd020027_e.htm", "NGR lake sediment grab sample")</f>
        <v>NGR lake sediment grab sample</v>
      </c>
      <c r="K189" s="1" t="str">
        <f>HYPERLINK("http://geochem.nrcan.gc.ca/cdogs/content/kwd/kwd080006_e.htm", "&lt;177 micron (NGR)")</f>
        <v>&lt;177 micron (NGR)</v>
      </c>
      <c r="L189">
        <v>10</v>
      </c>
      <c r="M189" t="s">
        <v>53</v>
      </c>
      <c r="N189">
        <v>188</v>
      </c>
      <c r="O189">
        <v>520</v>
      </c>
      <c r="P189">
        <v>-0.2</v>
      </c>
    </row>
    <row r="190" spans="1:16" x14ac:dyDescent="0.3">
      <c r="A190" t="s">
        <v>752</v>
      </c>
      <c r="B190" t="s">
        <v>753</v>
      </c>
      <c r="C190" s="1" t="str">
        <f>HYPERLINK("http://geochem.nrcan.gc.ca/cdogs/content/bdl/bdl210571_e.htm", "21:0571")</f>
        <v>21:0571</v>
      </c>
      <c r="D190" s="1" t="str">
        <f>HYPERLINK("http://geochem.nrcan.gc.ca/cdogs/content/svy/svy210082_e.htm", "21:0082")</f>
        <v>21:0082</v>
      </c>
      <c r="E190" t="s">
        <v>754</v>
      </c>
      <c r="F190" t="s">
        <v>755</v>
      </c>
      <c r="H190">
        <v>56.401408000000004</v>
      </c>
      <c r="I190">
        <v>-98.364647399999996</v>
      </c>
      <c r="J190" s="1" t="str">
        <f>HYPERLINK("http://geochem.nrcan.gc.ca/cdogs/content/kwd/kwd020027_e.htm", "NGR lake sediment grab sample")</f>
        <v>NGR lake sediment grab sample</v>
      </c>
      <c r="K190" s="1" t="str">
        <f>HYPERLINK("http://geochem.nrcan.gc.ca/cdogs/content/kwd/kwd080006_e.htm", "&lt;177 micron (NGR)")</f>
        <v>&lt;177 micron (NGR)</v>
      </c>
      <c r="L190">
        <v>10</v>
      </c>
      <c r="M190" t="s">
        <v>58</v>
      </c>
      <c r="N190">
        <v>189</v>
      </c>
      <c r="O190">
        <v>520</v>
      </c>
      <c r="P190">
        <v>-0.2</v>
      </c>
    </row>
    <row r="191" spans="1:16" x14ac:dyDescent="0.3">
      <c r="A191" t="s">
        <v>756</v>
      </c>
      <c r="B191" t="s">
        <v>757</v>
      </c>
      <c r="C191" s="1" t="str">
        <f>HYPERLINK("http://geochem.nrcan.gc.ca/cdogs/content/bdl/bdl210571_e.htm", "21:0571")</f>
        <v>21:0571</v>
      </c>
      <c r="D191" s="1" t="str">
        <f>HYPERLINK("http://geochem.nrcan.gc.ca/cdogs/content/svy/svy210082_e.htm", "21:0082")</f>
        <v>21:0082</v>
      </c>
      <c r="E191" t="s">
        <v>758</v>
      </c>
      <c r="F191" t="s">
        <v>759</v>
      </c>
      <c r="H191">
        <v>56.432164200000003</v>
      </c>
      <c r="I191">
        <v>-98.388055800000004</v>
      </c>
      <c r="J191" s="1" t="str">
        <f>HYPERLINK("http://geochem.nrcan.gc.ca/cdogs/content/kwd/kwd020027_e.htm", "NGR lake sediment grab sample")</f>
        <v>NGR lake sediment grab sample</v>
      </c>
      <c r="K191" s="1" t="str">
        <f>HYPERLINK("http://geochem.nrcan.gc.ca/cdogs/content/kwd/kwd080006_e.htm", "&lt;177 micron (NGR)")</f>
        <v>&lt;177 micron (NGR)</v>
      </c>
      <c r="L191">
        <v>10</v>
      </c>
      <c r="M191" t="s">
        <v>68</v>
      </c>
      <c r="N191">
        <v>190</v>
      </c>
      <c r="O191">
        <v>380</v>
      </c>
      <c r="P191">
        <v>-0.2</v>
      </c>
    </row>
    <row r="192" spans="1:16" x14ac:dyDescent="0.3">
      <c r="A192" t="s">
        <v>760</v>
      </c>
      <c r="B192" t="s">
        <v>761</v>
      </c>
      <c r="C192" s="1" t="str">
        <f>HYPERLINK("http://geochem.nrcan.gc.ca/cdogs/content/bdl/bdl210571_e.htm", "21:0571")</f>
        <v>21:0571</v>
      </c>
      <c r="D192" s="1" t="str">
        <f>HYPERLINK("http://geochem.nrcan.gc.ca/cdogs/content/svy/svy210082_e.htm", "21:0082")</f>
        <v>21:0082</v>
      </c>
      <c r="E192" t="s">
        <v>762</v>
      </c>
      <c r="F192" t="s">
        <v>763</v>
      </c>
      <c r="H192">
        <v>56.444716999999997</v>
      </c>
      <c r="I192">
        <v>-98.420054199999996</v>
      </c>
      <c r="J192" s="1" t="str">
        <f>HYPERLINK("http://geochem.nrcan.gc.ca/cdogs/content/kwd/kwd020027_e.htm", "NGR lake sediment grab sample")</f>
        <v>NGR lake sediment grab sample</v>
      </c>
      <c r="K192" s="1" t="str">
        <f>HYPERLINK("http://geochem.nrcan.gc.ca/cdogs/content/kwd/kwd080006_e.htm", "&lt;177 micron (NGR)")</f>
        <v>&lt;177 micron (NGR)</v>
      </c>
      <c r="L192">
        <v>10</v>
      </c>
      <c r="M192" t="s">
        <v>73</v>
      </c>
      <c r="N192">
        <v>191</v>
      </c>
      <c r="O192">
        <v>460</v>
      </c>
      <c r="P192">
        <v>-0.2</v>
      </c>
    </row>
    <row r="193" spans="1:16" x14ac:dyDescent="0.3">
      <c r="A193" t="s">
        <v>764</v>
      </c>
      <c r="B193" t="s">
        <v>765</v>
      </c>
      <c r="C193" s="1" t="str">
        <f>HYPERLINK("http://geochem.nrcan.gc.ca/cdogs/content/bdl/bdl210571_e.htm", "21:0571")</f>
        <v>21:0571</v>
      </c>
      <c r="D193" s="1" t="str">
        <f>HYPERLINK("http://geochem.nrcan.gc.ca/cdogs/content/svy/svy_e.htm", "")</f>
        <v/>
      </c>
      <c r="G193" s="1" t="str">
        <f>HYPERLINK("http://geochem.nrcan.gc.ca/cdogs/content/cr_/cr_00055_e.htm", "55")</f>
        <v>55</v>
      </c>
      <c r="J193" t="s">
        <v>61</v>
      </c>
      <c r="K193" t="s">
        <v>62</v>
      </c>
      <c r="L193">
        <v>10</v>
      </c>
      <c r="M193" t="s">
        <v>63</v>
      </c>
      <c r="N193">
        <v>192</v>
      </c>
      <c r="O193">
        <v>210</v>
      </c>
      <c r="P193">
        <v>-0.2</v>
      </c>
    </row>
    <row r="194" spans="1:16" x14ac:dyDescent="0.3">
      <c r="A194" t="s">
        <v>766</v>
      </c>
      <c r="B194" t="s">
        <v>767</v>
      </c>
      <c r="C194" s="1" t="str">
        <f>HYPERLINK("http://geochem.nrcan.gc.ca/cdogs/content/bdl/bdl210571_e.htm", "21:0571")</f>
        <v>21:0571</v>
      </c>
      <c r="D194" s="1" t="str">
        <f>HYPERLINK("http://geochem.nrcan.gc.ca/cdogs/content/svy/svy210082_e.htm", "21:0082")</f>
        <v>21:0082</v>
      </c>
      <c r="E194" t="s">
        <v>768</v>
      </c>
      <c r="F194" t="s">
        <v>769</v>
      </c>
      <c r="H194">
        <v>56.450887999999999</v>
      </c>
      <c r="I194">
        <v>-98.449325799999997</v>
      </c>
      <c r="J194" s="1" t="str">
        <f>HYPERLINK("http://geochem.nrcan.gc.ca/cdogs/content/kwd/kwd020027_e.htm", "NGR lake sediment grab sample")</f>
        <v>NGR lake sediment grab sample</v>
      </c>
      <c r="K194" s="1" t="str">
        <f>HYPERLINK("http://geochem.nrcan.gc.ca/cdogs/content/kwd/kwd080006_e.htm", "&lt;177 micron (NGR)")</f>
        <v>&lt;177 micron (NGR)</v>
      </c>
      <c r="L194">
        <v>10</v>
      </c>
      <c r="M194" t="s">
        <v>78</v>
      </c>
      <c r="N194">
        <v>193</v>
      </c>
      <c r="O194">
        <v>360</v>
      </c>
      <c r="P194">
        <v>-0.2</v>
      </c>
    </row>
    <row r="195" spans="1:16" x14ac:dyDescent="0.3">
      <c r="A195" t="s">
        <v>770</v>
      </c>
      <c r="B195" t="s">
        <v>771</v>
      </c>
      <c r="C195" s="1" t="str">
        <f>HYPERLINK("http://geochem.nrcan.gc.ca/cdogs/content/bdl/bdl210571_e.htm", "21:0571")</f>
        <v>21:0571</v>
      </c>
      <c r="D195" s="1" t="str">
        <f>HYPERLINK("http://geochem.nrcan.gc.ca/cdogs/content/svy/svy210082_e.htm", "21:0082")</f>
        <v>21:0082</v>
      </c>
      <c r="E195" t="s">
        <v>772</v>
      </c>
      <c r="F195" t="s">
        <v>773</v>
      </c>
      <c r="H195">
        <v>56.489406500000001</v>
      </c>
      <c r="I195">
        <v>-98.509607200000005</v>
      </c>
      <c r="J195" s="1" t="str">
        <f>HYPERLINK("http://geochem.nrcan.gc.ca/cdogs/content/kwd/kwd020027_e.htm", "NGR lake sediment grab sample")</f>
        <v>NGR lake sediment grab sample</v>
      </c>
      <c r="K195" s="1" t="str">
        <f>HYPERLINK("http://geochem.nrcan.gc.ca/cdogs/content/kwd/kwd080006_e.htm", "&lt;177 micron (NGR)")</f>
        <v>&lt;177 micron (NGR)</v>
      </c>
      <c r="L195">
        <v>10</v>
      </c>
      <c r="M195" t="s">
        <v>83</v>
      </c>
      <c r="N195">
        <v>194</v>
      </c>
      <c r="O195">
        <v>260</v>
      </c>
      <c r="P195">
        <v>-0.2</v>
      </c>
    </row>
    <row r="196" spans="1:16" x14ac:dyDescent="0.3">
      <c r="A196" t="s">
        <v>774</v>
      </c>
      <c r="B196" t="s">
        <v>775</v>
      </c>
      <c r="C196" s="1" t="str">
        <f>HYPERLINK("http://geochem.nrcan.gc.ca/cdogs/content/bdl/bdl210571_e.htm", "21:0571")</f>
        <v>21:0571</v>
      </c>
      <c r="D196" s="1" t="str">
        <f>HYPERLINK("http://geochem.nrcan.gc.ca/cdogs/content/svy/svy210082_e.htm", "21:0082")</f>
        <v>21:0082</v>
      </c>
      <c r="E196" t="s">
        <v>776</v>
      </c>
      <c r="F196" t="s">
        <v>777</v>
      </c>
      <c r="H196">
        <v>56.499880900000001</v>
      </c>
      <c r="I196">
        <v>-98.463470000000001</v>
      </c>
      <c r="J196" s="1" t="str">
        <f>HYPERLINK("http://geochem.nrcan.gc.ca/cdogs/content/kwd/kwd020027_e.htm", "NGR lake sediment grab sample")</f>
        <v>NGR lake sediment grab sample</v>
      </c>
      <c r="K196" s="1" t="str">
        <f>HYPERLINK("http://geochem.nrcan.gc.ca/cdogs/content/kwd/kwd080006_e.htm", "&lt;177 micron (NGR)")</f>
        <v>&lt;177 micron (NGR)</v>
      </c>
      <c r="L196">
        <v>10</v>
      </c>
      <c r="M196" t="s">
        <v>88</v>
      </c>
      <c r="N196">
        <v>195</v>
      </c>
      <c r="O196">
        <v>330</v>
      </c>
      <c r="P196">
        <v>-0.2</v>
      </c>
    </row>
    <row r="197" spans="1:16" x14ac:dyDescent="0.3">
      <c r="A197" t="s">
        <v>778</v>
      </c>
      <c r="B197" t="s">
        <v>779</v>
      </c>
      <c r="C197" s="1" t="str">
        <f>HYPERLINK("http://geochem.nrcan.gc.ca/cdogs/content/bdl/bdl210571_e.htm", "21:0571")</f>
        <v>21:0571</v>
      </c>
      <c r="D197" s="1" t="str">
        <f>HYPERLINK("http://geochem.nrcan.gc.ca/cdogs/content/svy/svy210082_e.htm", "21:0082")</f>
        <v>21:0082</v>
      </c>
      <c r="E197" t="s">
        <v>780</v>
      </c>
      <c r="F197" t="s">
        <v>781</v>
      </c>
      <c r="H197">
        <v>56.537713799999999</v>
      </c>
      <c r="I197">
        <v>-98.436919799999998</v>
      </c>
      <c r="J197" s="1" t="str">
        <f>HYPERLINK("http://geochem.nrcan.gc.ca/cdogs/content/kwd/kwd020027_e.htm", "NGR lake sediment grab sample")</f>
        <v>NGR lake sediment grab sample</v>
      </c>
      <c r="K197" s="1" t="str">
        <f>HYPERLINK("http://geochem.nrcan.gc.ca/cdogs/content/kwd/kwd080006_e.htm", "&lt;177 micron (NGR)")</f>
        <v>&lt;177 micron (NGR)</v>
      </c>
      <c r="L197">
        <v>10</v>
      </c>
      <c r="M197" t="s">
        <v>93</v>
      </c>
      <c r="N197">
        <v>196</v>
      </c>
      <c r="O197">
        <v>420</v>
      </c>
      <c r="P197">
        <v>-0.2</v>
      </c>
    </row>
    <row r="198" spans="1:16" x14ac:dyDescent="0.3">
      <c r="A198" t="s">
        <v>782</v>
      </c>
      <c r="B198" t="s">
        <v>783</v>
      </c>
      <c r="C198" s="1" t="str">
        <f>HYPERLINK("http://geochem.nrcan.gc.ca/cdogs/content/bdl/bdl210571_e.htm", "21:0571")</f>
        <v>21:0571</v>
      </c>
      <c r="D198" s="1" t="str">
        <f>HYPERLINK("http://geochem.nrcan.gc.ca/cdogs/content/svy/svy210082_e.htm", "21:0082")</f>
        <v>21:0082</v>
      </c>
      <c r="E198" t="s">
        <v>784</v>
      </c>
      <c r="F198" t="s">
        <v>785</v>
      </c>
      <c r="H198">
        <v>56.554803300000003</v>
      </c>
      <c r="I198">
        <v>-98.482817600000004</v>
      </c>
      <c r="J198" s="1" t="str">
        <f>HYPERLINK("http://geochem.nrcan.gc.ca/cdogs/content/kwd/kwd020027_e.htm", "NGR lake sediment grab sample")</f>
        <v>NGR lake sediment grab sample</v>
      </c>
      <c r="K198" s="1" t="str">
        <f>HYPERLINK("http://geochem.nrcan.gc.ca/cdogs/content/kwd/kwd080006_e.htm", "&lt;177 micron (NGR)")</f>
        <v>&lt;177 micron (NGR)</v>
      </c>
      <c r="L198">
        <v>10</v>
      </c>
      <c r="M198" t="s">
        <v>98</v>
      </c>
      <c r="N198">
        <v>197</v>
      </c>
      <c r="O198">
        <v>480</v>
      </c>
      <c r="P198">
        <v>-0.2</v>
      </c>
    </row>
    <row r="199" spans="1:16" x14ac:dyDescent="0.3">
      <c r="A199" t="s">
        <v>786</v>
      </c>
      <c r="B199" t="s">
        <v>787</v>
      </c>
      <c r="C199" s="1" t="str">
        <f>HYPERLINK("http://geochem.nrcan.gc.ca/cdogs/content/bdl/bdl210571_e.htm", "21:0571")</f>
        <v>21:0571</v>
      </c>
      <c r="D199" s="1" t="str">
        <f>HYPERLINK("http://geochem.nrcan.gc.ca/cdogs/content/svy/svy210082_e.htm", "21:0082")</f>
        <v>21:0082</v>
      </c>
      <c r="E199" t="s">
        <v>788</v>
      </c>
      <c r="F199" t="s">
        <v>789</v>
      </c>
      <c r="H199">
        <v>56.602141400000001</v>
      </c>
      <c r="I199">
        <v>-98.482499200000007</v>
      </c>
      <c r="J199" s="1" t="str">
        <f>HYPERLINK("http://geochem.nrcan.gc.ca/cdogs/content/kwd/kwd020027_e.htm", "NGR lake sediment grab sample")</f>
        <v>NGR lake sediment grab sample</v>
      </c>
      <c r="K199" s="1" t="str">
        <f>HYPERLINK("http://geochem.nrcan.gc.ca/cdogs/content/kwd/kwd080006_e.htm", "&lt;177 micron (NGR)")</f>
        <v>&lt;177 micron (NGR)</v>
      </c>
      <c r="L199">
        <v>10</v>
      </c>
      <c r="M199" t="s">
        <v>103</v>
      </c>
      <c r="N199">
        <v>198</v>
      </c>
      <c r="O199">
        <v>340</v>
      </c>
      <c r="P199">
        <v>-0.2</v>
      </c>
    </row>
    <row r="200" spans="1:16" x14ac:dyDescent="0.3">
      <c r="A200" t="s">
        <v>790</v>
      </c>
      <c r="B200" t="s">
        <v>791</v>
      </c>
      <c r="C200" s="1" t="str">
        <f>HYPERLINK("http://geochem.nrcan.gc.ca/cdogs/content/bdl/bdl210571_e.htm", "21:0571")</f>
        <v>21:0571</v>
      </c>
      <c r="D200" s="1" t="str">
        <f>HYPERLINK("http://geochem.nrcan.gc.ca/cdogs/content/svy/svy210082_e.htm", "21:0082")</f>
        <v>21:0082</v>
      </c>
      <c r="E200" t="s">
        <v>792</v>
      </c>
      <c r="F200" t="s">
        <v>793</v>
      </c>
      <c r="H200">
        <v>56.633130299999998</v>
      </c>
      <c r="I200">
        <v>-98.572875300000007</v>
      </c>
      <c r="J200" s="1" t="str">
        <f>HYPERLINK("http://geochem.nrcan.gc.ca/cdogs/content/kwd/kwd020027_e.htm", "NGR lake sediment grab sample")</f>
        <v>NGR lake sediment grab sample</v>
      </c>
      <c r="K200" s="1" t="str">
        <f>HYPERLINK("http://geochem.nrcan.gc.ca/cdogs/content/kwd/kwd080006_e.htm", "&lt;177 micron (NGR)")</f>
        <v>&lt;177 micron (NGR)</v>
      </c>
      <c r="L200">
        <v>10</v>
      </c>
      <c r="M200" t="s">
        <v>108</v>
      </c>
      <c r="N200">
        <v>199</v>
      </c>
      <c r="O200">
        <v>520</v>
      </c>
      <c r="P200">
        <v>-0.2</v>
      </c>
    </row>
    <row r="201" spans="1:16" x14ac:dyDescent="0.3">
      <c r="A201" t="s">
        <v>794</v>
      </c>
      <c r="B201" t="s">
        <v>795</v>
      </c>
      <c r="C201" s="1" t="str">
        <f>HYPERLINK("http://geochem.nrcan.gc.ca/cdogs/content/bdl/bdl210571_e.htm", "21:0571")</f>
        <v>21:0571</v>
      </c>
      <c r="D201" s="1" t="str">
        <f>HYPERLINK("http://geochem.nrcan.gc.ca/cdogs/content/svy/svy210082_e.htm", "21:0082")</f>
        <v>21:0082</v>
      </c>
      <c r="E201" t="s">
        <v>796</v>
      </c>
      <c r="F201" t="s">
        <v>797</v>
      </c>
      <c r="H201">
        <v>56.652463900000001</v>
      </c>
      <c r="I201">
        <v>-98.647794099999999</v>
      </c>
      <c r="J201" s="1" t="str">
        <f>HYPERLINK("http://geochem.nrcan.gc.ca/cdogs/content/kwd/kwd020027_e.htm", "NGR lake sediment grab sample")</f>
        <v>NGR lake sediment grab sample</v>
      </c>
      <c r="K201" s="1" t="str">
        <f>HYPERLINK("http://geochem.nrcan.gc.ca/cdogs/content/kwd/kwd080006_e.htm", "&lt;177 micron (NGR)")</f>
        <v>&lt;177 micron (NGR)</v>
      </c>
      <c r="L201">
        <v>10</v>
      </c>
      <c r="M201" t="s">
        <v>113</v>
      </c>
      <c r="N201">
        <v>200</v>
      </c>
      <c r="O201">
        <v>620</v>
      </c>
      <c r="P201">
        <v>-0.2</v>
      </c>
    </row>
    <row r="202" spans="1:16" x14ac:dyDescent="0.3">
      <c r="A202" t="s">
        <v>798</v>
      </c>
      <c r="B202" t="s">
        <v>799</v>
      </c>
      <c r="C202" s="1" t="str">
        <f>HYPERLINK("http://geochem.nrcan.gc.ca/cdogs/content/bdl/bdl210571_e.htm", "21:0571")</f>
        <v>21:0571</v>
      </c>
      <c r="D202" s="1" t="str">
        <f>HYPERLINK("http://geochem.nrcan.gc.ca/cdogs/content/svy/svy210082_e.htm", "21:0082")</f>
        <v>21:0082</v>
      </c>
      <c r="E202" t="s">
        <v>800</v>
      </c>
      <c r="F202" t="s">
        <v>801</v>
      </c>
      <c r="H202">
        <v>56.825185500000003</v>
      </c>
      <c r="I202">
        <v>-99.035535100000004</v>
      </c>
      <c r="J202" s="1" t="str">
        <f>HYPERLINK("http://geochem.nrcan.gc.ca/cdogs/content/kwd/kwd020027_e.htm", "NGR lake sediment grab sample")</f>
        <v>NGR lake sediment grab sample</v>
      </c>
      <c r="K202" s="1" t="str">
        <f>HYPERLINK("http://geochem.nrcan.gc.ca/cdogs/content/kwd/kwd080006_e.htm", "&lt;177 micron (NGR)")</f>
        <v>&lt;177 micron (NGR)</v>
      </c>
      <c r="L202">
        <v>11</v>
      </c>
      <c r="M202" t="s">
        <v>20</v>
      </c>
      <c r="N202">
        <v>201</v>
      </c>
      <c r="O202">
        <v>640</v>
      </c>
      <c r="P202">
        <v>-0.2</v>
      </c>
    </row>
    <row r="203" spans="1:16" x14ac:dyDescent="0.3">
      <c r="A203" t="s">
        <v>802</v>
      </c>
      <c r="B203" t="s">
        <v>803</v>
      </c>
      <c r="C203" s="1" t="str">
        <f>HYPERLINK("http://geochem.nrcan.gc.ca/cdogs/content/bdl/bdl210571_e.htm", "21:0571")</f>
        <v>21:0571</v>
      </c>
      <c r="D203" s="1" t="str">
        <f>HYPERLINK("http://geochem.nrcan.gc.ca/cdogs/content/svy/svy210082_e.htm", "21:0082")</f>
        <v>21:0082</v>
      </c>
      <c r="E203" t="s">
        <v>804</v>
      </c>
      <c r="F203" t="s">
        <v>805</v>
      </c>
      <c r="H203">
        <v>56.652004499999997</v>
      </c>
      <c r="I203">
        <v>-98.726717399999998</v>
      </c>
      <c r="J203" s="1" t="str">
        <f>HYPERLINK("http://geochem.nrcan.gc.ca/cdogs/content/kwd/kwd020027_e.htm", "NGR lake sediment grab sample")</f>
        <v>NGR lake sediment grab sample</v>
      </c>
      <c r="K203" s="1" t="str">
        <f>HYPERLINK("http://geochem.nrcan.gc.ca/cdogs/content/kwd/kwd080006_e.htm", "&lt;177 micron (NGR)")</f>
        <v>&lt;177 micron (NGR)</v>
      </c>
      <c r="L203">
        <v>11</v>
      </c>
      <c r="M203" t="s">
        <v>25</v>
      </c>
      <c r="N203">
        <v>202</v>
      </c>
      <c r="O203">
        <v>640</v>
      </c>
      <c r="P203">
        <v>-0.2</v>
      </c>
    </row>
    <row r="204" spans="1:16" x14ac:dyDescent="0.3">
      <c r="A204" t="s">
        <v>806</v>
      </c>
      <c r="B204" t="s">
        <v>807</v>
      </c>
      <c r="C204" s="1" t="str">
        <f>HYPERLINK("http://geochem.nrcan.gc.ca/cdogs/content/bdl/bdl210571_e.htm", "21:0571")</f>
        <v>21:0571</v>
      </c>
      <c r="D204" s="1" t="str">
        <f>HYPERLINK("http://geochem.nrcan.gc.ca/cdogs/content/svy/svy210082_e.htm", "21:0082")</f>
        <v>21:0082</v>
      </c>
      <c r="E204" t="s">
        <v>808</v>
      </c>
      <c r="F204" t="s">
        <v>809</v>
      </c>
      <c r="H204">
        <v>56.771457900000001</v>
      </c>
      <c r="I204">
        <v>-99.036249400000003</v>
      </c>
      <c r="J204" s="1" t="str">
        <f>HYPERLINK("http://geochem.nrcan.gc.ca/cdogs/content/kwd/kwd020027_e.htm", "NGR lake sediment grab sample")</f>
        <v>NGR lake sediment grab sample</v>
      </c>
      <c r="K204" s="1" t="str">
        <f>HYPERLINK("http://geochem.nrcan.gc.ca/cdogs/content/kwd/kwd080006_e.htm", "&lt;177 micron (NGR)")</f>
        <v>&lt;177 micron (NGR)</v>
      </c>
      <c r="L204">
        <v>11</v>
      </c>
      <c r="M204" t="s">
        <v>30</v>
      </c>
      <c r="N204">
        <v>203</v>
      </c>
      <c r="O204">
        <v>680</v>
      </c>
      <c r="P204">
        <v>-0.2</v>
      </c>
    </row>
    <row r="205" spans="1:16" x14ac:dyDescent="0.3">
      <c r="A205" t="s">
        <v>810</v>
      </c>
      <c r="B205" t="s">
        <v>811</v>
      </c>
      <c r="C205" s="1" t="str">
        <f>HYPERLINK("http://geochem.nrcan.gc.ca/cdogs/content/bdl/bdl210571_e.htm", "21:0571")</f>
        <v>21:0571</v>
      </c>
      <c r="D205" s="1" t="str">
        <f>HYPERLINK("http://geochem.nrcan.gc.ca/cdogs/content/svy/svy210082_e.htm", "21:0082")</f>
        <v>21:0082</v>
      </c>
      <c r="E205" t="s">
        <v>812</v>
      </c>
      <c r="F205" t="s">
        <v>813</v>
      </c>
      <c r="H205">
        <v>56.8064635</v>
      </c>
      <c r="I205">
        <v>-99.030767299999994</v>
      </c>
      <c r="J205" s="1" t="str">
        <f>HYPERLINK("http://geochem.nrcan.gc.ca/cdogs/content/kwd/kwd020027_e.htm", "NGR lake sediment grab sample")</f>
        <v>NGR lake sediment grab sample</v>
      </c>
      <c r="K205" s="1" t="str">
        <f>HYPERLINK("http://geochem.nrcan.gc.ca/cdogs/content/kwd/kwd080006_e.htm", "&lt;177 micron (NGR)")</f>
        <v>&lt;177 micron (NGR)</v>
      </c>
      <c r="L205">
        <v>11</v>
      </c>
      <c r="M205" t="s">
        <v>35</v>
      </c>
      <c r="N205">
        <v>204</v>
      </c>
      <c r="O205">
        <v>310</v>
      </c>
      <c r="P205">
        <v>-0.2</v>
      </c>
    </row>
    <row r="206" spans="1:16" x14ac:dyDescent="0.3">
      <c r="A206" t="s">
        <v>814</v>
      </c>
      <c r="B206" t="s">
        <v>815</v>
      </c>
      <c r="C206" s="1" t="str">
        <f>HYPERLINK("http://geochem.nrcan.gc.ca/cdogs/content/bdl/bdl210571_e.htm", "21:0571")</f>
        <v>21:0571</v>
      </c>
      <c r="D206" s="1" t="str">
        <f>HYPERLINK("http://geochem.nrcan.gc.ca/cdogs/content/svy/svy210082_e.htm", "21:0082")</f>
        <v>21:0082</v>
      </c>
      <c r="E206" t="s">
        <v>800</v>
      </c>
      <c r="F206" t="s">
        <v>816</v>
      </c>
      <c r="H206">
        <v>56.825185500000003</v>
      </c>
      <c r="I206">
        <v>-99.035535100000004</v>
      </c>
      <c r="J206" s="1" t="str">
        <f>HYPERLINK("http://geochem.nrcan.gc.ca/cdogs/content/kwd/kwd020027_e.htm", "NGR lake sediment grab sample")</f>
        <v>NGR lake sediment grab sample</v>
      </c>
      <c r="K206" s="1" t="str">
        <f>HYPERLINK("http://geochem.nrcan.gc.ca/cdogs/content/kwd/kwd080006_e.htm", "&lt;177 micron (NGR)")</f>
        <v>&lt;177 micron (NGR)</v>
      </c>
      <c r="L206">
        <v>11</v>
      </c>
      <c r="M206" t="s">
        <v>48</v>
      </c>
      <c r="N206">
        <v>205</v>
      </c>
      <c r="O206">
        <v>620</v>
      </c>
      <c r="P206">
        <v>-0.2</v>
      </c>
    </row>
    <row r="207" spans="1:16" x14ac:dyDescent="0.3">
      <c r="A207" t="s">
        <v>817</v>
      </c>
      <c r="B207" t="s">
        <v>818</v>
      </c>
      <c r="C207" s="1" t="str">
        <f>HYPERLINK("http://geochem.nrcan.gc.ca/cdogs/content/bdl/bdl210571_e.htm", "21:0571")</f>
        <v>21:0571</v>
      </c>
      <c r="D207" s="1" t="str">
        <f>HYPERLINK("http://geochem.nrcan.gc.ca/cdogs/content/svy/svy210082_e.htm", "21:0082")</f>
        <v>21:0082</v>
      </c>
      <c r="E207" t="s">
        <v>800</v>
      </c>
      <c r="F207" t="s">
        <v>819</v>
      </c>
      <c r="H207">
        <v>56.825185500000003</v>
      </c>
      <c r="I207">
        <v>-99.035535100000004</v>
      </c>
      <c r="J207" s="1" t="str">
        <f>HYPERLINK("http://geochem.nrcan.gc.ca/cdogs/content/kwd/kwd020027_e.htm", "NGR lake sediment grab sample")</f>
        <v>NGR lake sediment grab sample</v>
      </c>
      <c r="K207" s="1" t="str">
        <f>HYPERLINK("http://geochem.nrcan.gc.ca/cdogs/content/kwd/kwd080006_e.htm", "&lt;177 micron (NGR)")</f>
        <v>&lt;177 micron (NGR)</v>
      </c>
      <c r="L207">
        <v>11</v>
      </c>
      <c r="M207" t="s">
        <v>44</v>
      </c>
      <c r="N207">
        <v>206</v>
      </c>
      <c r="O207">
        <v>680</v>
      </c>
      <c r="P207">
        <v>-0.2</v>
      </c>
    </row>
    <row r="208" spans="1:16" x14ac:dyDescent="0.3">
      <c r="A208" t="s">
        <v>820</v>
      </c>
      <c r="B208" t="s">
        <v>821</v>
      </c>
      <c r="C208" s="1" t="str">
        <f>HYPERLINK("http://geochem.nrcan.gc.ca/cdogs/content/bdl/bdl210571_e.htm", "21:0571")</f>
        <v>21:0571</v>
      </c>
      <c r="D208" s="1" t="str">
        <f>HYPERLINK("http://geochem.nrcan.gc.ca/cdogs/content/svy/svy_e.htm", "")</f>
        <v/>
      </c>
      <c r="G208" s="1" t="str">
        <f>HYPERLINK("http://geochem.nrcan.gc.ca/cdogs/content/cr_/cr_00060_e.htm", "60")</f>
        <v>60</v>
      </c>
      <c r="J208" t="s">
        <v>61</v>
      </c>
      <c r="K208" t="s">
        <v>62</v>
      </c>
      <c r="L208">
        <v>11</v>
      </c>
      <c r="M208" t="s">
        <v>63</v>
      </c>
      <c r="N208">
        <v>207</v>
      </c>
      <c r="O208">
        <v>270</v>
      </c>
      <c r="P208">
        <v>-0.2</v>
      </c>
    </row>
    <row r="209" spans="1:16" x14ac:dyDescent="0.3">
      <c r="A209" t="s">
        <v>822</v>
      </c>
      <c r="B209" t="s">
        <v>823</v>
      </c>
      <c r="C209" s="1" t="str">
        <f>HYPERLINK("http://geochem.nrcan.gc.ca/cdogs/content/bdl/bdl210571_e.htm", "21:0571")</f>
        <v>21:0571</v>
      </c>
      <c r="D209" s="1" t="str">
        <f>HYPERLINK("http://geochem.nrcan.gc.ca/cdogs/content/svy/svy210082_e.htm", "21:0082")</f>
        <v>21:0082</v>
      </c>
      <c r="E209" t="s">
        <v>824</v>
      </c>
      <c r="F209" t="s">
        <v>825</v>
      </c>
      <c r="H209">
        <v>56.813839199999997</v>
      </c>
      <c r="I209">
        <v>-99.104312199999995</v>
      </c>
      <c r="J209" s="1" t="str">
        <f>HYPERLINK("http://geochem.nrcan.gc.ca/cdogs/content/kwd/kwd020027_e.htm", "NGR lake sediment grab sample")</f>
        <v>NGR lake sediment grab sample</v>
      </c>
      <c r="K209" s="1" t="str">
        <f>HYPERLINK("http://geochem.nrcan.gc.ca/cdogs/content/kwd/kwd080006_e.htm", "&lt;177 micron (NGR)")</f>
        <v>&lt;177 micron (NGR)</v>
      </c>
      <c r="L209">
        <v>11</v>
      </c>
      <c r="M209" t="s">
        <v>40</v>
      </c>
      <c r="N209">
        <v>208</v>
      </c>
      <c r="O209">
        <v>600</v>
      </c>
      <c r="P209">
        <v>-0.2</v>
      </c>
    </row>
    <row r="210" spans="1:16" x14ac:dyDescent="0.3">
      <c r="A210" t="s">
        <v>826</v>
      </c>
      <c r="B210" t="s">
        <v>827</v>
      </c>
      <c r="C210" s="1" t="str">
        <f>HYPERLINK("http://geochem.nrcan.gc.ca/cdogs/content/bdl/bdl210571_e.htm", "21:0571")</f>
        <v>21:0571</v>
      </c>
      <c r="D210" s="1" t="str">
        <f>HYPERLINK("http://geochem.nrcan.gc.ca/cdogs/content/svy/svy210082_e.htm", "21:0082")</f>
        <v>21:0082</v>
      </c>
      <c r="E210" t="s">
        <v>828</v>
      </c>
      <c r="F210" t="s">
        <v>829</v>
      </c>
      <c r="H210">
        <v>56.824744099999997</v>
      </c>
      <c r="I210">
        <v>-99.214505900000006</v>
      </c>
      <c r="J210" s="1" t="str">
        <f>HYPERLINK("http://geochem.nrcan.gc.ca/cdogs/content/kwd/kwd020027_e.htm", "NGR lake sediment grab sample")</f>
        <v>NGR lake sediment grab sample</v>
      </c>
      <c r="K210" s="1" t="str">
        <f>HYPERLINK("http://geochem.nrcan.gc.ca/cdogs/content/kwd/kwd080006_e.htm", "&lt;177 micron (NGR)")</f>
        <v>&lt;177 micron (NGR)</v>
      </c>
      <c r="L210">
        <v>11</v>
      </c>
      <c r="M210" t="s">
        <v>53</v>
      </c>
      <c r="N210">
        <v>209</v>
      </c>
      <c r="O210">
        <v>760</v>
      </c>
      <c r="P210">
        <v>-0.2</v>
      </c>
    </row>
    <row r="211" spans="1:16" x14ac:dyDescent="0.3">
      <c r="A211" t="s">
        <v>830</v>
      </c>
      <c r="B211" t="s">
        <v>831</v>
      </c>
      <c r="C211" s="1" t="str">
        <f>HYPERLINK("http://geochem.nrcan.gc.ca/cdogs/content/bdl/bdl210571_e.htm", "21:0571")</f>
        <v>21:0571</v>
      </c>
      <c r="D211" s="1" t="str">
        <f>HYPERLINK("http://geochem.nrcan.gc.ca/cdogs/content/svy/svy210082_e.htm", "21:0082")</f>
        <v>21:0082</v>
      </c>
      <c r="E211" t="s">
        <v>832</v>
      </c>
      <c r="F211" t="s">
        <v>833</v>
      </c>
      <c r="H211">
        <v>56.746907200000003</v>
      </c>
      <c r="I211">
        <v>-99.548319800000002</v>
      </c>
      <c r="J211" s="1" t="str">
        <f>HYPERLINK("http://geochem.nrcan.gc.ca/cdogs/content/kwd/kwd020027_e.htm", "NGR lake sediment grab sample")</f>
        <v>NGR lake sediment grab sample</v>
      </c>
      <c r="K211" s="1" t="str">
        <f>HYPERLINK("http://geochem.nrcan.gc.ca/cdogs/content/kwd/kwd080006_e.htm", "&lt;177 micron (NGR)")</f>
        <v>&lt;177 micron (NGR)</v>
      </c>
      <c r="L211">
        <v>11</v>
      </c>
      <c r="M211" t="s">
        <v>58</v>
      </c>
      <c r="N211">
        <v>210</v>
      </c>
      <c r="O211">
        <v>330</v>
      </c>
      <c r="P211">
        <v>-0.2</v>
      </c>
    </row>
    <row r="212" spans="1:16" x14ac:dyDescent="0.3">
      <c r="A212" t="s">
        <v>834</v>
      </c>
      <c r="B212" t="s">
        <v>835</v>
      </c>
      <c r="C212" s="1" t="str">
        <f>HYPERLINK("http://geochem.nrcan.gc.ca/cdogs/content/bdl/bdl210571_e.htm", "21:0571")</f>
        <v>21:0571</v>
      </c>
      <c r="D212" s="1" t="str">
        <f>HYPERLINK("http://geochem.nrcan.gc.ca/cdogs/content/svy/svy210082_e.htm", "21:0082")</f>
        <v>21:0082</v>
      </c>
      <c r="E212" t="s">
        <v>836</v>
      </c>
      <c r="F212" t="s">
        <v>837</v>
      </c>
      <c r="H212">
        <v>56.670703199999998</v>
      </c>
      <c r="I212">
        <v>-99.627229700000001</v>
      </c>
      <c r="J212" s="1" t="str">
        <f>HYPERLINK("http://geochem.nrcan.gc.ca/cdogs/content/kwd/kwd020027_e.htm", "NGR lake sediment grab sample")</f>
        <v>NGR lake sediment grab sample</v>
      </c>
      <c r="K212" s="1" t="str">
        <f>HYPERLINK("http://geochem.nrcan.gc.ca/cdogs/content/kwd/kwd080006_e.htm", "&lt;177 micron (NGR)")</f>
        <v>&lt;177 micron (NGR)</v>
      </c>
      <c r="L212">
        <v>11</v>
      </c>
      <c r="M212" t="s">
        <v>68</v>
      </c>
      <c r="N212">
        <v>211</v>
      </c>
      <c r="O212">
        <v>920</v>
      </c>
      <c r="P212">
        <v>-0.2</v>
      </c>
    </row>
    <row r="213" spans="1:16" x14ac:dyDescent="0.3">
      <c r="A213" t="s">
        <v>838</v>
      </c>
      <c r="B213" t="s">
        <v>839</v>
      </c>
      <c r="C213" s="1" t="str">
        <f>HYPERLINK("http://geochem.nrcan.gc.ca/cdogs/content/bdl/bdl210571_e.htm", "21:0571")</f>
        <v>21:0571</v>
      </c>
      <c r="D213" s="1" t="str">
        <f>HYPERLINK("http://geochem.nrcan.gc.ca/cdogs/content/svy/svy210082_e.htm", "21:0082")</f>
        <v>21:0082</v>
      </c>
      <c r="E213" t="s">
        <v>840</v>
      </c>
      <c r="F213" t="s">
        <v>841</v>
      </c>
      <c r="H213">
        <v>56.640151500000002</v>
      </c>
      <c r="I213">
        <v>-99.640613400000007</v>
      </c>
      <c r="J213" s="1" t="str">
        <f>HYPERLINK("http://geochem.nrcan.gc.ca/cdogs/content/kwd/kwd020027_e.htm", "NGR lake sediment grab sample")</f>
        <v>NGR lake sediment grab sample</v>
      </c>
      <c r="K213" s="1" t="str">
        <f>HYPERLINK("http://geochem.nrcan.gc.ca/cdogs/content/kwd/kwd080006_e.htm", "&lt;177 micron (NGR)")</f>
        <v>&lt;177 micron (NGR)</v>
      </c>
      <c r="L213">
        <v>11</v>
      </c>
      <c r="M213" t="s">
        <v>73</v>
      </c>
      <c r="N213">
        <v>212</v>
      </c>
      <c r="O213">
        <v>560</v>
      </c>
      <c r="P213">
        <v>-0.2</v>
      </c>
    </row>
    <row r="214" spans="1:16" x14ac:dyDescent="0.3">
      <c r="A214" t="s">
        <v>842</v>
      </c>
      <c r="B214" t="s">
        <v>843</v>
      </c>
      <c r="C214" s="1" t="str">
        <f>HYPERLINK("http://geochem.nrcan.gc.ca/cdogs/content/bdl/bdl210571_e.htm", "21:0571")</f>
        <v>21:0571</v>
      </c>
      <c r="D214" s="1" t="str">
        <f>HYPERLINK("http://geochem.nrcan.gc.ca/cdogs/content/svy/svy210082_e.htm", "21:0082")</f>
        <v>21:0082</v>
      </c>
      <c r="E214" t="s">
        <v>844</v>
      </c>
      <c r="F214" t="s">
        <v>845</v>
      </c>
      <c r="H214">
        <v>56.605550800000003</v>
      </c>
      <c r="I214">
        <v>-99.630906100000004</v>
      </c>
      <c r="J214" s="1" t="str">
        <f>HYPERLINK("http://geochem.nrcan.gc.ca/cdogs/content/kwd/kwd020027_e.htm", "NGR lake sediment grab sample")</f>
        <v>NGR lake sediment grab sample</v>
      </c>
      <c r="K214" s="1" t="str">
        <f>HYPERLINK("http://geochem.nrcan.gc.ca/cdogs/content/kwd/kwd080006_e.htm", "&lt;177 micron (NGR)")</f>
        <v>&lt;177 micron (NGR)</v>
      </c>
      <c r="L214">
        <v>11</v>
      </c>
      <c r="M214" t="s">
        <v>78</v>
      </c>
      <c r="N214">
        <v>213</v>
      </c>
      <c r="O214">
        <v>620</v>
      </c>
      <c r="P214">
        <v>-0.2</v>
      </c>
    </row>
    <row r="215" spans="1:16" x14ac:dyDescent="0.3">
      <c r="A215" t="s">
        <v>846</v>
      </c>
      <c r="B215" t="s">
        <v>847</v>
      </c>
      <c r="C215" s="1" t="str">
        <f>HYPERLINK("http://geochem.nrcan.gc.ca/cdogs/content/bdl/bdl210571_e.htm", "21:0571")</f>
        <v>21:0571</v>
      </c>
      <c r="D215" s="1" t="str">
        <f>HYPERLINK("http://geochem.nrcan.gc.ca/cdogs/content/svy/svy210082_e.htm", "21:0082")</f>
        <v>21:0082</v>
      </c>
      <c r="E215" t="s">
        <v>848</v>
      </c>
      <c r="F215" t="s">
        <v>849</v>
      </c>
      <c r="H215">
        <v>56.592317799999996</v>
      </c>
      <c r="I215">
        <v>-99.684616000000005</v>
      </c>
      <c r="J215" s="1" t="str">
        <f>HYPERLINK("http://geochem.nrcan.gc.ca/cdogs/content/kwd/kwd020027_e.htm", "NGR lake sediment grab sample")</f>
        <v>NGR lake sediment grab sample</v>
      </c>
      <c r="K215" s="1" t="str">
        <f>HYPERLINK("http://geochem.nrcan.gc.ca/cdogs/content/kwd/kwd080006_e.htm", "&lt;177 micron (NGR)")</f>
        <v>&lt;177 micron (NGR)</v>
      </c>
      <c r="L215">
        <v>11</v>
      </c>
      <c r="M215" t="s">
        <v>83</v>
      </c>
      <c r="N215">
        <v>214</v>
      </c>
      <c r="O215">
        <v>640</v>
      </c>
      <c r="P215">
        <v>-0.2</v>
      </c>
    </row>
    <row r="216" spans="1:16" x14ac:dyDescent="0.3">
      <c r="A216" t="s">
        <v>850</v>
      </c>
      <c r="B216" t="s">
        <v>851</v>
      </c>
      <c r="C216" s="1" t="str">
        <f>HYPERLINK("http://geochem.nrcan.gc.ca/cdogs/content/bdl/bdl210571_e.htm", "21:0571")</f>
        <v>21:0571</v>
      </c>
      <c r="D216" s="1" t="str">
        <f>HYPERLINK("http://geochem.nrcan.gc.ca/cdogs/content/svy/svy210082_e.htm", "21:0082")</f>
        <v>21:0082</v>
      </c>
      <c r="E216" t="s">
        <v>852</v>
      </c>
      <c r="F216" t="s">
        <v>853</v>
      </c>
      <c r="H216">
        <v>56.789285900000003</v>
      </c>
      <c r="I216">
        <v>-99.807269700000006</v>
      </c>
      <c r="J216" s="1" t="str">
        <f>HYPERLINK("http://geochem.nrcan.gc.ca/cdogs/content/kwd/kwd020027_e.htm", "NGR lake sediment grab sample")</f>
        <v>NGR lake sediment grab sample</v>
      </c>
      <c r="K216" s="1" t="str">
        <f>HYPERLINK("http://geochem.nrcan.gc.ca/cdogs/content/kwd/kwd080006_e.htm", "&lt;177 micron (NGR)")</f>
        <v>&lt;177 micron (NGR)</v>
      </c>
      <c r="L216">
        <v>11</v>
      </c>
      <c r="M216" t="s">
        <v>88</v>
      </c>
      <c r="N216">
        <v>215</v>
      </c>
      <c r="O216">
        <v>800</v>
      </c>
      <c r="P216">
        <v>-0.2</v>
      </c>
    </row>
    <row r="217" spans="1:16" x14ac:dyDescent="0.3">
      <c r="A217" t="s">
        <v>854</v>
      </c>
      <c r="B217" t="s">
        <v>855</v>
      </c>
      <c r="C217" s="1" t="str">
        <f>HYPERLINK("http://geochem.nrcan.gc.ca/cdogs/content/bdl/bdl210571_e.htm", "21:0571")</f>
        <v>21:0571</v>
      </c>
      <c r="D217" s="1" t="str">
        <f>HYPERLINK("http://geochem.nrcan.gc.ca/cdogs/content/svy/svy210082_e.htm", "21:0082")</f>
        <v>21:0082</v>
      </c>
      <c r="E217" t="s">
        <v>856</v>
      </c>
      <c r="F217" t="s">
        <v>857</v>
      </c>
      <c r="H217">
        <v>56.819651399999998</v>
      </c>
      <c r="I217">
        <v>-99.748029500000001</v>
      </c>
      <c r="J217" s="1" t="str">
        <f>HYPERLINK("http://geochem.nrcan.gc.ca/cdogs/content/kwd/kwd020027_e.htm", "NGR lake sediment grab sample")</f>
        <v>NGR lake sediment grab sample</v>
      </c>
      <c r="K217" s="1" t="str">
        <f>HYPERLINK("http://geochem.nrcan.gc.ca/cdogs/content/kwd/kwd080006_e.htm", "&lt;177 micron (NGR)")</f>
        <v>&lt;177 micron (NGR)</v>
      </c>
      <c r="L217">
        <v>11</v>
      </c>
      <c r="M217" t="s">
        <v>93</v>
      </c>
      <c r="N217">
        <v>216</v>
      </c>
      <c r="O217">
        <v>800</v>
      </c>
      <c r="P217">
        <v>-0.2</v>
      </c>
    </row>
    <row r="218" spans="1:16" x14ac:dyDescent="0.3">
      <c r="A218" t="s">
        <v>858</v>
      </c>
      <c r="B218" t="s">
        <v>859</v>
      </c>
      <c r="C218" s="1" t="str">
        <f>HYPERLINK("http://geochem.nrcan.gc.ca/cdogs/content/bdl/bdl210571_e.htm", "21:0571")</f>
        <v>21:0571</v>
      </c>
      <c r="D218" s="1" t="str">
        <f>HYPERLINK("http://geochem.nrcan.gc.ca/cdogs/content/svy/svy210082_e.htm", "21:0082")</f>
        <v>21:0082</v>
      </c>
      <c r="E218" t="s">
        <v>860</v>
      </c>
      <c r="F218" t="s">
        <v>861</v>
      </c>
      <c r="H218">
        <v>56.848366499999997</v>
      </c>
      <c r="I218">
        <v>-99.714469199999996</v>
      </c>
      <c r="J218" s="1" t="str">
        <f>HYPERLINK("http://geochem.nrcan.gc.ca/cdogs/content/kwd/kwd020027_e.htm", "NGR lake sediment grab sample")</f>
        <v>NGR lake sediment grab sample</v>
      </c>
      <c r="K218" s="1" t="str">
        <f>HYPERLINK("http://geochem.nrcan.gc.ca/cdogs/content/kwd/kwd080006_e.htm", "&lt;177 micron (NGR)")</f>
        <v>&lt;177 micron (NGR)</v>
      </c>
      <c r="L218">
        <v>11</v>
      </c>
      <c r="M218" t="s">
        <v>98</v>
      </c>
      <c r="N218">
        <v>217</v>
      </c>
      <c r="O218">
        <v>480</v>
      </c>
      <c r="P218">
        <v>-0.2</v>
      </c>
    </row>
    <row r="219" spans="1:16" x14ac:dyDescent="0.3">
      <c r="A219" t="s">
        <v>862</v>
      </c>
      <c r="B219" t="s">
        <v>863</v>
      </c>
      <c r="C219" s="1" t="str">
        <f>HYPERLINK("http://geochem.nrcan.gc.ca/cdogs/content/bdl/bdl210571_e.htm", "21:0571")</f>
        <v>21:0571</v>
      </c>
      <c r="D219" s="1" t="str">
        <f>HYPERLINK("http://geochem.nrcan.gc.ca/cdogs/content/svy/svy210082_e.htm", "21:0082")</f>
        <v>21:0082</v>
      </c>
      <c r="E219" t="s">
        <v>864</v>
      </c>
      <c r="F219" t="s">
        <v>865</v>
      </c>
      <c r="H219">
        <v>56.886692799999999</v>
      </c>
      <c r="I219">
        <v>-99.688827000000003</v>
      </c>
      <c r="J219" s="1" t="str">
        <f>HYPERLINK("http://geochem.nrcan.gc.ca/cdogs/content/kwd/kwd020027_e.htm", "NGR lake sediment grab sample")</f>
        <v>NGR lake sediment grab sample</v>
      </c>
      <c r="K219" s="1" t="str">
        <f>HYPERLINK("http://geochem.nrcan.gc.ca/cdogs/content/kwd/kwd080006_e.htm", "&lt;177 micron (NGR)")</f>
        <v>&lt;177 micron (NGR)</v>
      </c>
      <c r="L219">
        <v>11</v>
      </c>
      <c r="M219" t="s">
        <v>103</v>
      </c>
      <c r="N219">
        <v>218</v>
      </c>
      <c r="O219">
        <v>680</v>
      </c>
      <c r="P219">
        <v>-0.2</v>
      </c>
    </row>
    <row r="220" spans="1:16" x14ac:dyDescent="0.3">
      <c r="A220" t="s">
        <v>866</v>
      </c>
      <c r="B220" t="s">
        <v>867</v>
      </c>
      <c r="C220" s="1" t="str">
        <f>HYPERLINK("http://geochem.nrcan.gc.ca/cdogs/content/bdl/bdl210571_e.htm", "21:0571")</f>
        <v>21:0571</v>
      </c>
      <c r="D220" s="1" t="str">
        <f>HYPERLINK("http://geochem.nrcan.gc.ca/cdogs/content/svy/svy210082_e.htm", "21:0082")</f>
        <v>21:0082</v>
      </c>
      <c r="E220" t="s">
        <v>868</v>
      </c>
      <c r="F220" t="s">
        <v>869</v>
      </c>
      <c r="H220">
        <v>56.923000700000003</v>
      </c>
      <c r="I220">
        <v>-99.700633100000005</v>
      </c>
      <c r="J220" s="1" t="str">
        <f>HYPERLINK("http://geochem.nrcan.gc.ca/cdogs/content/kwd/kwd020027_e.htm", "NGR lake sediment grab sample")</f>
        <v>NGR lake sediment grab sample</v>
      </c>
      <c r="K220" s="1" t="str">
        <f>HYPERLINK("http://geochem.nrcan.gc.ca/cdogs/content/kwd/kwd080006_e.htm", "&lt;177 micron (NGR)")</f>
        <v>&lt;177 micron (NGR)</v>
      </c>
      <c r="L220">
        <v>11</v>
      </c>
      <c r="M220" t="s">
        <v>108</v>
      </c>
      <c r="N220">
        <v>219</v>
      </c>
      <c r="O220">
        <v>680</v>
      </c>
      <c r="P220">
        <v>-0.2</v>
      </c>
    </row>
    <row r="221" spans="1:16" x14ac:dyDescent="0.3">
      <c r="A221" t="s">
        <v>870</v>
      </c>
      <c r="B221" t="s">
        <v>871</v>
      </c>
      <c r="C221" s="1" t="str">
        <f>HYPERLINK("http://geochem.nrcan.gc.ca/cdogs/content/bdl/bdl210571_e.htm", "21:0571")</f>
        <v>21:0571</v>
      </c>
      <c r="D221" s="1" t="str">
        <f>HYPERLINK("http://geochem.nrcan.gc.ca/cdogs/content/svy/svy210082_e.htm", "21:0082")</f>
        <v>21:0082</v>
      </c>
      <c r="E221" t="s">
        <v>872</v>
      </c>
      <c r="F221" t="s">
        <v>873</v>
      </c>
      <c r="H221">
        <v>56.946785200000001</v>
      </c>
      <c r="I221">
        <v>-99.706158200000004</v>
      </c>
      <c r="J221" s="1" t="str">
        <f>HYPERLINK("http://geochem.nrcan.gc.ca/cdogs/content/kwd/kwd020027_e.htm", "NGR lake sediment grab sample")</f>
        <v>NGR lake sediment grab sample</v>
      </c>
      <c r="K221" s="1" t="str">
        <f>HYPERLINK("http://geochem.nrcan.gc.ca/cdogs/content/kwd/kwd080006_e.htm", "&lt;177 micron (NGR)")</f>
        <v>&lt;177 micron (NGR)</v>
      </c>
      <c r="L221">
        <v>11</v>
      </c>
      <c r="M221" t="s">
        <v>113</v>
      </c>
      <c r="N221">
        <v>220</v>
      </c>
      <c r="O221">
        <v>720</v>
      </c>
      <c r="P221">
        <v>-0.2</v>
      </c>
    </row>
    <row r="222" spans="1:16" x14ac:dyDescent="0.3">
      <c r="A222" t="s">
        <v>874</v>
      </c>
      <c r="B222" t="s">
        <v>875</v>
      </c>
      <c r="C222" s="1" t="str">
        <f>HYPERLINK("http://geochem.nrcan.gc.ca/cdogs/content/bdl/bdl210571_e.htm", "21:0571")</f>
        <v>21:0571</v>
      </c>
      <c r="D222" s="1" t="str">
        <f>HYPERLINK("http://geochem.nrcan.gc.ca/cdogs/content/svy/svy210082_e.htm", "21:0082")</f>
        <v>21:0082</v>
      </c>
      <c r="E222" t="s">
        <v>876</v>
      </c>
      <c r="F222" t="s">
        <v>877</v>
      </c>
      <c r="H222">
        <v>56.955015699999997</v>
      </c>
      <c r="I222">
        <v>-99.630649099999999</v>
      </c>
      <c r="J222" s="1" t="str">
        <f>HYPERLINK("http://geochem.nrcan.gc.ca/cdogs/content/kwd/kwd020027_e.htm", "NGR lake sediment grab sample")</f>
        <v>NGR lake sediment grab sample</v>
      </c>
      <c r="K222" s="1" t="str">
        <f>HYPERLINK("http://geochem.nrcan.gc.ca/cdogs/content/kwd/kwd080006_e.htm", "&lt;177 micron (NGR)")</f>
        <v>&lt;177 micron (NGR)</v>
      </c>
      <c r="L222">
        <v>12</v>
      </c>
      <c r="M222" t="s">
        <v>20</v>
      </c>
      <c r="N222">
        <v>221</v>
      </c>
      <c r="O222">
        <v>820</v>
      </c>
      <c r="P222">
        <v>-0.2</v>
      </c>
    </row>
    <row r="223" spans="1:16" x14ac:dyDescent="0.3">
      <c r="A223" t="s">
        <v>878</v>
      </c>
      <c r="B223" t="s">
        <v>879</v>
      </c>
      <c r="C223" s="1" t="str">
        <f>HYPERLINK("http://geochem.nrcan.gc.ca/cdogs/content/bdl/bdl210571_e.htm", "21:0571")</f>
        <v>21:0571</v>
      </c>
      <c r="D223" s="1" t="str">
        <f>HYPERLINK("http://geochem.nrcan.gc.ca/cdogs/content/svy/svy210082_e.htm", "21:0082")</f>
        <v>21:0082</v>
      </c>
      <c r="E223" t="s">
        <v>880</v>
      </c>
      <c r="F223" t="s">
        <v>881</v>
      </c>
      <c r="H223">
        <v>56.986485700000003</v>
      </c>
      <c r="I223">
        <v>-99.691424400000002</v>
      </c>
      <c r="J223" s="1" t="str">
        <f>HYPERLINK("http://geochem.nrcan.gc.ca/cdogs/content/kwd/kwd020027_e.htm", "NGR lake sediment grab sample")</f>
        <v>NGR lake sediment grab sample</v>
      </c>
      <c r="K223" s="1" t="str">
        <f>HYPERLINK("http://geochem.nrcan.gc.ca/cdogs/content/kwd/kwd080006_e.htm", "&lt;177 micron (NGR)")</f>
        <v>&lt;177 micron (NGR)</v>
      </c>
      <c r="L223">
        <v>12</v>
      </c>
      <c r="M223" t="s">
        <v>25</v>
      </c>
      <c r="N223">
        <v>222</v>
      </c>
      <c r="O223">
        <v>760</v>
      </c>
      <c r="P223">
        <v>-0.2</v>
      </c>
    </row>
    <row r="224" spans="1:16" x14ac:dyDescent="0.3">
      <c r="A224" t="s">
        <v>882</v>
      </c>
      <c r="B224" t="s">
        <v>883</v>
      </c>
      <c r="C224" s="1" t="str">
        <f>HYPERLINK("http://geochem.nrcan.gc.ca/cdogs/content/bdl/bdl210571_e.htm", "21:0571")</f>
        <v>21:0571</v>
      </c>
      <c r="D224" s="1" t="str">
        <f>HYPERLINK("http://geochem.nrcan.gc.ca/cdogs/content/svy/svy210082_e.htm", "21:0082")</f>
        <v>21:0082</v>
      </c>
      <c r="E224" t="s">
        <v>884</v>
      </c>
      <c r="F224" t="s">
        <v>885</v>
      </c>
      <c r="H224">
        <v>56.982126600000001</v>
      </c>
      <c r="I224">
        <v>-99.609338899999997</v>
      </c>
      <c r="J224" s="1" t="str">
        <f>HYPERLINK("http://geochem.nrcan.gc.ca/cdogs/content/kwd/kwd020027_e.htm", "NGR lake sediment grab sample")</f>
        <v>NGR lake sediment grab sample</v>
      </c>
      <c r="K224" s="1" t="str">
        <f>HYPERLINK("http://geochem.nrcan.gc.ca/cdogs/content/kwd/kwd080006_e.htm", "&lt;177 micron (NGR)")</f>
        <v>&lt;177 micron (NGR)</v>
      </c>
      <c r="L224">
        <v>12</v>
      </c>
      <c r="M224" t="s">
        <v>30</v>
      </c>
      <c r="N224">
        <v>223</v>
      </c>
      <c r="O224">
        <v>600</v>
      </c>
      <c r="P224">
        <v>-0.2</v>
      </c>
    </row>
    <row r="225" spans="1:16" x14ac:dyDescent="0.3">
      <c r="A225" t="s">
        <v>886</v>
      </c>
      <c r="B225" t="s">
        <v>887</v>
      </c>
      <c r="C225" s="1" t="str">
        <f>HYPERLINK("http://geochem.nrcan.gc.ca/cdogs/content/bdl/bdl210571_e.htm", "21:0571")</f>
        <v>21:0571</v>
      </c>
      <c r="D225" s="1" t="str">
        <f>HYPERLINK("http://geochem.nrcan.gc.ca/cdogs/content/svy/svy210082_e.htm", "21:0082")</f>
        <v>21:0082</v>
      </c>
      <c r="E225" t="s">
        <v>876</v>
      </c>
      <c r="F225" t="s">
        <v>888</v>
      </c>
      <c r="H225">
        <v>56.955015699999997</v>
      </c>
      <c r="I225">
        <v>-99.630649099999999</v>
      </c>
      <c r="J225" s="1" t="str">
        <f>HYPERLINK("http://geochem.nrcan.gc.ca/cdogs/content/kwd/kwd020027_e.htm", "NGR lake sediment grab sample")</f>
        <v>NGR lake sediment grab sample</v>
      </c>
      <c r="K225" s="1" t="str">
        <f>HYPERLINK("http://geochem.nrcan.gc.ca/cdogs/content/kwd/kwd080006_e.htm", "&lt;177 micron (NGR)")</f>
        <v>&lt;177 micron (NGR)</v>
      </c>
      <c r="L225">
        <v>12</v>
      </c>
      <c r="M225" t="s">
        <v>48</v>
      </c>
      <c r="N225">
        <v>224</v>
      </c>
      <c r="O225">
        <v>680</v>
      </c>
      <c r="P225">
        <v>-0.2</v>
      </c>
    </row>
    <row r="226" spans="1:16" x14ac:dyDescent="0.3">
      <c r="A226" t="s">
        <v>889</v>
      </c>
      <c r="B226" t="s">
        <v>890</v>
      </c>
      <c r="C226" s="1" t="str">
        <f>HYPERLINK("http://geochem.nrcan.gc.ca/cdogs/content/bdl/bdl210571_e.htm", "21:0571")</f>
        <v>21:0571</v>
      </c>
      <c r="D226" s="1" t="str">
        <f>HYPERLINK("http://geochem.nrcan.gc.ca/cdogs/content/svy/svy210082_e.htm", "21:0082")</f>
        <v>21:0082</v>
      </c>
      <c r="E226" t="s">
        <v>876</v>
      </c>
      <c r="F226" t="s">
        <v>891</v>
      </c>
      <c r="H226">
        <v>56.955015699999997</v>
      </c>
      <c r="I226">
        <v>-99.630649099999999</v>
      </c>
      <c r="J226" s="1" t="str">
        <f>HYPERLINK("http://geochem.nrcan.gc.ca/cdogs/content/kwd/kwd020027_e.htm", "NGR lake sediment grab sample")</f>
        <v>NGR lake sediment grab sample</v>
      </c>
      <c r="K226" s="1" t="str">
        <f>HYPERLINK("http://geochem.nrcan.gc.ca/cdogs/content/kwd/kwd080006_e.htm", "&lt;177 micron (NGR)")</f>
        <v>&lt;177 micron (NGR)</v>
      </c>
      <c r="L226">
        <v>12</v>
      </c>
      <c r="M226" t="s">
        <v>44</v>
      </c>
      <c r="N226">
        <v>225</v>
      </c>
      <c r="O226">
        <v>860</v>
      </c>
      <c r="P226">
        <v>-0.2</v>
      </c>
    </row>
    <row r="227" spans="1:16" x14ac:dyDescent="0.3">
      <c r="A227" t="s">
        <v>892</v>
      </c>
      <c r="B227" t="s">
        <v>893</v>
      </c>
      <c r="C227" s="1" t="str">
        <f>HYPERLINK("http://geochem.nrcan.gc.ca/cdogs/content/bdl/bdl210571_e.htm", "21:0571")</f>
        <v>21:0571</v>
      </c>
      <c r="D227" s="1" t="str">
        <f>HYPERLINK("http://geochem.nrcan.gc.ca/cdogs/content/svy/svy210082_e.htm", "21:0082")</f>
        <v>21:0082</v>
      </c>
      <c r="E227" t="s">
        <v>894</v>
      </c>
      <c r="F227" t="s">
        <v>895</v>
      </c>
      <c r="H227">
        <v>56.916304799999999</v>
      </c>
      <c r="I227">
        <v>-99.619961000000004</v>
      </c>
      <c r="J227" s="1" t="str">
        <f>HYPERLINK("http://geochem.nrcan.gc.ca/cdogs/content/kwd/kwd020027_e.htm", "NGR lake sediment grab sample")</f>
        <v>NGR lake sediment grab sample</v>
      </c>
      <c r="K227" s="1" t="str">
        <f>HYPERLINK("http://geochem.nrcan.gc.ca/cdogs/content/kwd/kwd080006_e.htm", "&lt;177 micron (NGR)")</f>
        <v>&lt;177 micron (NGR)</v>
      </c>
      <c r="L227">
        <v>12</v>
      </c>
      <c r="M227" t="s">
        <v>35</v>
      </c>
      <c r="N227">
        <v>226</v>
      </c>
      <c r="O227">
        <v>640</v>
      </c>
      <c r="P227">
        <v>-0.2</v>
      </c>
    </row>
    <row r="228" spans="1:16" x14ac:dyDescent="0.3">
      <c r="A228" t="s">
        <v>896</v>
      </c>
      <c r="B228" t="s">
        <v>897</v>
      </c>
      <c r="C228" s="1" t="str">
        <f>HYPERLINK("http://geochem.nrcan.gc.ca/cdogs/content/bdl/bdl210571_e.htm", "21:0571")</f>
        <v>21:0571</v>
      </c>
      <c r="D228" s="1" t="str">
        <f>HYPERLINK("http://geochem.nrcan.gc.ca/cdogs/content/svy/svy210082_e.htm", "21:0082")</f>
        <v>21:0082</v>
      </c>
      <c r="E228" t="s">
        <v>898</v>
      </c>
      <c r="F228" t="s">
        <v>899</v>
      </c>
      <c r="H228">
        <v>56.883560000000003</v>
      </c>
      <c r="I228">
        <v>-99.596199299999995</v>
      </c>
      <c r="J228" s="1" t="str">
        <f>HYPERLINK("http://geochem.nrcan.gc.ca/cdogs/content/kwd/kwd020027_e.htm", "NGR lake sediment grab sample")</f>
        <v>NGR lake sediment grab sample</v>
      </c>
      <c r="K228" s="1" t="str">
        <f>HYPERLINK("http://geochem.nrcan.gc.ca/cdogs/content/kwd/kwd080006_e.htm", "&lt;177 micron (NGR)")</f>
        <v>&lt;177 micron (NGR)</v>
      </c>
      <c r="L228">
        <v>12</v>
      </c>
      <c r="M228" t="s">
        <v>40</v>
      </c>
      <c r="N228">
        <v>227</v>
      </c>
      <c r="O228">
        <v>720</v>
      </c>
      <c r="P228">
        <v>-0.2</v>
      </c>
    </row>
    <row r="229" spans="1:16" x14ac:dyDescent="0.3">
      <c r="A229" t="s">
        <v>900</v>
      </c>
      <c r="B229" t="s">
        <v>901</v>
      </c>
      <c r="C229" s="1" t="str">
        <f>HYPERLINK("http://geochem.nrcan.gc.ca/cdogs/content/bdl/bdl210571_e.htm", "21:0571")</f>
        <v>21:0571</v>
      </c>
      <c r="D229" s="1" t="str">
        <f>HYPERLINK("http://geochem.nrcan.gc.ca/cdogs/content/svy/svy210082_e.htm", "21:0082")</f>
        <v>21:0082</v>
      </c>
      <c r="E229" t="s">
        <v>902</v>
      </c>
      <c r="F229" t="s">
        <v>903</v>
      </c>
      <c r="H229">
        <v>56.866498300000003</v>
      </c>
      <c r="I229">
        <v>-99.641905300000005</v>
      </c>
      <c r="J229" s="1" t="str">
        <f>HYPERLINK("http://geochem.nrcan.gc.ca/cdogs/content/kwd/kwd020027_e.htm", "NGR lake sediment grab sample")</f>
        <v>NGR lake sediment grab sample</v>
      </c>
      <c r="K229" s="1" t="str">
        <f>HYPERLINK("http://geochem.nrcan.gc.ca/cdogs/content/kwd/kwd080006_e.htm", "&lt;177 micron (NGR)")</f>
        <v>&lt;177 micron (NGR)</v>
      </c>
      <c r="L229">
        <v>12</v>
      </c>
      <c r="M229" t="s">
        <v>53</v>
      </c>
      <c r="N229">
        <v>228</v>
      </c>
      <c r="O229">
        <v>720</v>
      </c>
      <c r="P229">
        <v>-0.2</v>
      </c>
    </row>
    <row r="230" spans="1:16" x14ac:dyDescent="0.3">
      <c r="A230" t="s">
        <v>904</v>
      </c>
      <c r="B230" t="s">
        <v>905</v>
      </c>
      <c r="C230" s="1" t="str">
        <f>HYPERLINK("http://geochem.nrcan.gc.ca/cdogs/content/bdl/bdl210571_e.htm", "21:0571")</f>
        <v>21:0571</v>
      </c>
      <c r="D230" s="1" t="str">
        <f>HYPERLINK("http://geochem.nrcan.gc.ca/cdogs/content/svy/svy210082_e.htm", "21:0082")</f>
        <v>21:0082</v>
      </c>
      <c r="E230" t="s">
        <v>906</v>
      </c>
      <c r="F230" t="s">
        <v>907</v>
      </c>
      <c r="H230">
        <v>56.843729699999997</v>
      </c>
      <c r="I230">
        <v>-99.6633183</v>
      </c>
      <c r="J230" s="1" t="str">
        <f>HYPERLINK("http://geochem.nrcan.gc.ca/cdogs/content/kwd/kwd020027_e.htm", "NGR lake sediment grab sample")</f>
        <v>NGR lake sediment grab sample</v>
      </c>
      <c r="K230" s="1" t="str">
        <f>HYPERLINK("http://geochem.nrcan.gc.ca/cdogs/content/kwd/kwd080006_e.htm", "&lt;177 micron (NGR)")</f>
        <v>&lt;177 micron (NGR)</v>
      </c>
      <c r="L230">
        <v>12</v>
      </c>
      <c r="M230" t="s">
        <v>58</v>
      </c>
      <c r="N230">
        <v>229</v>
      </c>
      <c r="O230">
        <v>640</v>
      </c>
      <c r="P230">
        <v>-0.2</v>
      </c>
    </row>
    <row r="231" spans="1:16" x14ac:dyDescent="0.3">
      <c r="A231" t="s">
        <v>908</v>
      </c>
      <c r="B231" t="s">
        <v>909</v>
      </c>
      <c r="C231" s="1" t="str">
        <f>HYPERLINK("http://geochem.nrcan.gc.ca/cdogs/content/bdl/bdl210571_e.htm", "21:0571")</f>
        <v>21:0571</v>
      </c>
      <c r="D231" s="1" t="str">
        <f>HYPERLINK("http://geochem.nrcan.gc.ca/cdogs/content/svy/svy210082_e.htm", "21:0082")</f>
        <v>21:0082</v>
      </c>
      <c r="E231" t="s">
        <v>910</v>
      </c>
      <c r="F231" t="s">
        <v>911</v>
      </c>
      <c r="H231">
        <v>56.826211000000001</v>
      </c>
      <c r="I231">
        <v>-99.684669200000002</v>
      </c>
      <c r="J231" s="1" t="str">
        <f>HYPERLINK("http://geochem.nrcan.gc.ca/cdogs/content/kwd/kwd020027_e.htm", "NGR lake sediment grab sample")</f>
        <v>NGR lake sediment grab sample</v>
      </c>
      <c r="K231" s="1" t="str">
        <f>HYPERLINK("http://geochem.nrcan.gc.ca/cdogs/content/kwd/kwd080006_e.htm", "&lt;177 micron (NGR)")</f>
        <v>&lt;177 micron (NGR)</v>
      </c>
      <c r="L231">
        <v>12</v>
      </c>
      <c r="M231" t="s">
        <v>68</v>
      </c>
      <c r="N231">
        <v>230</v>
      </c>
      <c r="O231">
        <v>800</v>
      </c>
      <c r="P231">
        <v>-0.2</v>
      </c>
    </row>
    <row r="232" spans="1:16" x14ac:dyDescent="0.3">
      <c r="A232" t="s">
        <v>912</v>
      </c>
      <c r="B232" t="s">
        <v>913</v>
      </c>
      <c r="C232" s="1" t="str">
        <f>HYPERLINK("http://geochem.nrcan.gc.ca/cdogs/content/bdl/bdl210571_e.htm", "21:0571")</f>
        <v>21:0571</v>
      </c>
      <c r="D232" s="1" t="str">
        <f>HYPERLINK("http://geochem.nrcan.gc.ca/cdogs/content/svy/svy210082_e.htm", "21:0082")</f>
        <v>21:0082</v>
      </c>
      <c r="E232" t="s">
        <v>914</v>
      </c>
      <c r="F232" t="s">
        <v>915</v>
      </c>
      <c r="H232">
        <v>56.6179256</v>
      </c>
      <c r="I232">
        <v>-99.869586400000003</v>
      </c>
      <c r="J232" s="1" t="str">
        <f>HYPERLINK("http://geochem.nrcan.gc.ca/cdogs/content/kwd/kwd020027_e.htm", "NGR lake sediment grab sample")</f>
        <v>NGR lake sediment grab sample</v>
      </c>
      <c r="K232" s="1" t="str">
        <f>HYPERLINK("http://geochem.nrcan.gc.ca/cdogs/content/kwd/kwd080006_e.htm", "&lt;177 micron (NGR)")</f>
        <v>&lt;177 micron (NGR)</v>
      </c>
      <c r="L232">
        <v>12</v>
      </c>
      <c r="M232" t="s">
        <v>73</v>
      </c>
      <c r="N232">
        <v>231</v>
      </c>
      <c r="O232">
        <v>720</v>
      </c>
      <c r="P232">
        <v>-0.2</v>
      </c>
    </row>
    <row r="233" spans="1:16" x14ac:dyDescent="0.3">
      <c r="A233" t="s">
        <v>916</v>
      </c>
      <c r="B233" t="s">
        <v>917</v>
      </c>
      <c r="C233" s="1" t="str">
        <f>HYPERLINK("http://geochem.nrcan.gc.ca/cdogs/content/bdl/bdl210571_e.htm", "21:0571")</f>
        <v>21:0571</v>
      </c>
      <c r="D233" s="1" t="str">
        <f>HYPERLINK("http://geochem.nrcan.gc.ca/cdogs/content/svy/svy210082_e.htm", "21:0082")</f>
        <v>21:0082</v>
      </c>
      <c r="E233" t="s">
        <v>918</v>
      </c>
      <c r="F233" t="s">
        <v>919</v>
      </c>
      <c r="H233">
        <v>56.6584474</v>
      </c>
      <c r="I233">
        <v>-99.837207399999997</v>
      </c>
      <c r="J233" s="1" t="str">
        <f>HYPERLINK("http://geochem.nrcan.gc.ca/cdogs/content/kwd/kwd020027_e.htm", "NGR lake sediment grab sample")</f>
        <v>NGR lake sediment grab sample</v>
      </c>
      <c r="K233" s="1" t="str">
        <f>HYPERLINK("http://geochem.nrcan.gc.ca/cdogs/content/kwd/kwd080006_e.htm", "&lt;177 micron (NGR)")</f>
        <v>&lt;177 micron (NGR)</v>
      </c>
      <c r="L233">
        <v>12</v>
      </c>
      <c r="M233" t="s">
        <v>78</v>
      </c>
      <c r="N233">
        <v>232</v>
      </c>
      <c r="O233">
        <v>560</v>
      </c>
      <c r="P233">
        <v>-0.2</v>
      </c>
    </row>
    <row r="234" spans="1:16" x14ac:dyDescent="0.3">
      <c r="A234" t="s">
        <v>920</v>
      </c>
      <c r="B234" t="s">
        <v>921</v>
      </c>
      <c r="C234" s="1" t="str">
        <f>HYPERLINK("http://geochem.nrcan.gc.ca/cdogs/content/bdl/bdl210571_e.htm", "21:0571")</f>
        <v>21:0571</v>
      </c>
      <c r="D234" s="1" t="str">
        <f>HYPERLINK("http://geochem.nrcan.gc.ca/cdogs/content/svy/svy210082_e.htm", "21:0082")</f>
        <v>21:0082</v>
      </c>
      <c r="E234" t="s">
        <v>922</v>
      </c>
      <c r="F234" t="s">
        <v>923</v>
      </c>
      <c r="H234">
        <v>56.697418499999998</v>
      </c>
      <c r="I234">
        <v>-99.804973099999998</v>
      </c>
      <c r="J234" s="1" t="str">
        <f>HYPERLINK("http://geochem.nrcan.gc.ca/cdogs/content/kwd/kwd020027_e.htm", "NGR lake sediment grab sample")</f>
        <v>NGR lake sediment grab sample</v>
      </c>
      <c r="K234" s="1" t="str">
        <f>HYPERLINK("http://geochem.nrcan.gc.ca/cdogs/content/kwd/kwd080006_e.htm", "&lt;177 micron (NGR)")</f>
        <v>&lt;177 micron (NGR)</v>
      </c>
      <c r="L234">
        <v>12</v>
      </c>
      <c r="M234" t="s">
        <v>83</v>
      </c>
      <c r="N234">
        <v>233</v>
      </c>
      <c r="O234">
        <v>720</v>
      </c>
      <c r="P234">
        <v>-0.2</v>
      </c>
    </row>
    <row r="235" spans="1:16" x14ac:dyDescent="0.3">
      <c r="A235" t="s">
        <v>924</v>
      </c>
      <c r="B235" t="s">
        <v>925</v>
      </c>
      <c r="C235" s="1" t="str">
        <f>HYPERLINK("http://geochem.nrcan.gc.ca/cdogs/content/bdl/bdl210571_e.htm", "21:0571")</f>
        <v>21:0571</v>
      </c>
      <c r="D235" s="1" t="str">
        <f>HYPERLINK("http://geochem.nrcan.gc.ca/cdogs/content/svy/svy210082_e.htm", "21:0082")</f>
        <v>21:0082</v>
      </c>
      <c r="E235" t="s">
        <v>926</v>
      </c>
      <c r="F235" t="s">
        <v>927</v>
      </c>
      <c r="H235">
        <v>56.731986200000001</v>
      </c>
      <c r="I235">
        <v>-99.781718999999995</v>
      </c>
      <c r="J235" s="1" t="str">
        <f>HYPERLINK("http://geochem.nrcan.gc.ca/cdogs/content/kwd/kwd020027_e.htm", "NGR lake sediment grab sample")</f>
        <v>NGR lake sediment grab sample</v>
      </c>
      <c r="K235" s="1" t="str">
        <f>HYPERLINK("http://geochem.nrcan.gc.ca/cdogs/content/kwd/kwd080006_e.htm", "&lt;177 micron (NGR)")</f>
        <v>&lt;177 micron (NGR)</v>
      </c>
      <c r="L235">
        <v>12</v>
      </c>
      <c r="M235" t="s">
        <v>88</v>
      </c>
      <c r="N235">
        <v>234</v>
      </c>
      <c r="O235">
        <v>760</v>
      </c>
      <c r="P235">
        <v>-0.2</v>
      </c>
    </row>
    <row r="236" spans="1:16" x14ac:dyDescent="0.3">
      <c r="A236" t="s">
        <v>928</v>
      </c>
      <c r="B236" t="s">
        <v>929</v>
      </c>
      <c r="C236" s="1" t="str">
        <f>HYPERLINK("http://geochem.nrcan.gc.ca/cdogs/content/bdl/bdl210571_e.htm", "21:0571")</f>
        <v>21:0571</v>
      </c>
      <c r="D236" s="1" t="str">
        <f>HYPERLINK("http://geochem.nrcan.gc.ca/cdogs/content/svy/svy210082_e.htm", "21:0082")</f>
        <v>21:0082</v>
      </c>
      <c r="E236" t="s">
        <v>930</v>
      </c>
      <c r="F236" t="s">
        <v>931</v>
      </c>
      <c r="H236">
        <v>56.762928899999999</v>
      </c>
      <c r="I236">
        <v>-99.812101200000001</v>
      </c>
      <c r="J236" s="1" t="str">
        <f>HYPERLINK("http://geochem.nrcan.gc.ca/cdogs/content/kwd/kwd020027_e.htm", "NGR lake sediment grab sample")</f>
        <v>NGR lake sediment grab sample</v>
      </c>
      <c r="K236" s="1" t="str">
        <f>HYPERLINK("http://geochem.nrcan.gc.ca/cdogs/content/kwd/kwd080006_e.htm", "&lt;177 micron (NGR)")</f>
        <v>&lt;177 micron (NGR)</v>
      </c>
      <c r="L236">
        <v>12</v>
      </c>
      <c r="M236" t="s">
        <v>93</v>
      </c>
      <c r="N236">
        <v>235</v>
      </c>
      <c r="O236">
        <v>920</v>
      </c>
      <c r="P236">
        <v>-0.2</v>
      </c>
    </row>
    <row r="237" spans="1:16" x14ac:dyDescent="0.3">
      <c r="A237" t="s">
        <v>932</v>
      </c>
      <c r="B237" t="s">
        <v>933</v>
      </c>
      <c r="C237" s="1" t="str">
        <f>HYPERLINK("http://geochem.nrcan.gc.ca/cdogs/content/bdl/bdl210571_e.htm", "21:0571")</f>
        <v>21:0571</v>
      </c>
      <c r="D237" s="1" t="str">
        <f>HYPERLINK("http://geochem.nrcan.gc.ca/cdogs/content/svy/svy210082_e.htm", "21:0082")</f>
        <v>21:0082</v>
      </c>
      <c r="E237" t="s">
        <v>934</v>
      </c>
      <c r="F237" t="s">
        <v>935</v>
      </c>
      <c r="H237">
        <v>56.778554499999998</v>
      </c>
      <c r="I237">
        <v>-99.748192000000003</v>
      </c>
      <c r="J237" s="1" t="str">
        <f>HYPERLINK("http://geochem.nrcan.gc.ca/cdogs/content/kwd/kwd020027_e.htm", "NGR lake sediment grab sample")</f>
        <v>NGR lake sediment grab sample</v>
      </c>
      <c r="K237" s="1" t="str">
        <f>HYPERLINK("http://geochem.nrcan.gc.ca/cdogs/content/kwd/kwd080006_e.htm", "&lt;177 micron (NGR)")</f>
        <v>&lt;177 micron (NGR)</v>
      </c>
      <c r="L237">
        <v>12</v>
      </c>
      <c r="M237" t="s">
        <v>98</v>
      </c>
      <c r="N237">
        <v>236</v>
      </c>
      <c r="O237">
        <v>680</v>
      </c>
      <c r="P237">
        <v>-0.2</v>
      </c>
    </row>
    <row r="238" spans="1:16" x14ac:dyDescent="0.3">
      <c r="A238" t="s">
        <v>936</v>
      </c>
      <c r="B238" t="s">
        <v>937</v>
      </c>
      <c r="C238" s="1" t="str">
        <f>HYPERLINK("http://geochem.nrcan.gc.ca/cdogs/content/bdl/bdl210571_e.htm", "21:0571")</f>
        <v>21:0571</v>
      </c>
      <c r="D238" s="1" t="str">
        <f>HYPERLINK("http://geochem.nrcan.gc.ca/cdogs/content/svy/svy210082_e.htm", "21:0082")</f>
        <v>21:0082</v>
      </c>
      <c r="E238" t="s">
        <v>938</v>
      </c>
      <c r="F238" t="s">
        <v>939</v>
      </c>
      <c r="H238">
        <v>56.819488800000002</v>
      </c>
      <c r="I238">
        <v>-99.596608500000002</v>
      </c>
      <c r="J238" s="1" t="str">
        <f>HYPERLINK("http://geochem.nrcan.gc.ca/cdogs/content/kwd/kwd020027_e.htm", "NGR lake sediment grab sample")</f>
        <v>NGR lake sediment grab sample</v>
      </c>
      <c r="K238" s="1" t="str">
        <f>HYPERLINK("http://geochem.nrcan.gc.ca/cdogs/content/kwd/kwd080006_e.htm", "&lt;177 micron (NGR)")</f>
        <v>&lt;177 micron (NGR)</v>
      </c>
      <c r="L238">
        <v>12</v>
      </c>
      <c r="M238" t="s">
        <v>103</v>
      </c>
      <c r="N238">
        <v>237</v>
      </c>
      <c r="O238">
        <v>760</v>
      </c>
      <c r="P238">
        <v>-0.2</v>
      </c>
    </row>
    <row r="239" spans="1:16" x14ac:dyDescent="0.3">
      <c r="A239" t="s">
        <v>940</v>
      </c>
      <c r="B239" t="s">
        <v>941</v>
      </c>
      <c r="C239" s="1" t="str">
        <f>HYPERLINK("http://geochem.nrcan.gc.ca/cdogs/content/bdl/bdl210571_e.htm", "21:0571")</f>
        <v>21:0571</v>
      </c>
      <c r="D239" s="1" t="str">
        <f>HYPERLINK("http://geochem.nrcan.gc.ca/cdogs/content/svy/svy210082_e.htm", "21:0082")</f>
        <v>21:0082</v>
      </c>
      <c r="E239" t="s">
        <v>942</v>
      </c>
      <c r="F239" t="s">
        <v>943</v>
      </c>
      <c r="H239">
        <v>56.8533939</v>
      </c>
      <c r="I239">
        <v>-99.575388599999997</v>
      </c>
      <c r="J239" s="1" t="str">
        <f>HYPERLINK("http://geochem.nrcan.gc.ca/cdogs/content/kwd/kwd020027_e.htm", "NGR lake sediment grab sample")</f>
        <v>NGR lake sediment grab sample</v>
      </c>
      <c r="K239" s="1" t="str">
        <f>HYPERLINK("http://geochem.nrcan.gc.ca/cdogs/content/kwd/kwd080006_e.htm", "&lt;177 micron (NGR)")</f>
        <v>&lt;177 micron (NGR)</v>
      </c>
      <c r="L239">
        <v>12</v>
      </c>
      <c r="M239" t="s">
        <v>108</v>
      </c>
      <c r="N239">
        <v>238</v>
      </c>
      <c r="O239">
        <v>900</v>
      </c>
      <c r="P239">
        <v>-0.2</v>
      </c>
    </row>
    <row r="240" spans="1:16" x14ac:dyDescent="0.3">
      <c r="A240" t="s">
        <v>944</v>
      </c>
      <c r="B240" t="s">
        <v>945</v>
      </c>
      <c r="C240" s="1" t="str">
        <f>HYPERLINK("http://geochem.nrcan.gc.ca/cdogs/content/bdl/bdl210571_e.htm", "21:0571")</f>
        <v>21:0571</v>
      </c>
      <c r="D240" s="1" t="str">
        <f>HYPERLINK("http://geochem.nrcan.gc.ca/cdogs/content/svy/svy_e.htm", "")</f>
        <v/>
      </c>
      <c r="G240" s="1" t="str">
        <f>HYPERLINK("http://geochem.nrcan.gc.ca/cdogs/content/cr_/cr_00055_e.htm", "55")</f>
        <v>55</v>
      </c>
      <c r="J240" t="s">
        <v>61</v>
      </c>
      <c r="K240" t="s">
        <v>62</v>
      </c>
      <c r="L240">
        <v>12</v>
      </c>
      <c r="M240" t="s">
        <v>63</v>
      </c>
      <c r="N240">
        <v>239</v>
      </c>
      <c r="O240">
        <v>240</v>
      </c>
      <c r="P240">
        <v>-0.2</v>
      </c>
    </row>
    <row r="241" spans="1:16" x14ac:dyDescent="0.3">
      <c r="A241" t="s">
        <v>946</v>
      </c>
      <c r="B241" t="s">
        <v>947</v>
      </c>
      <c r="C241" s="1" t="str">
        <f>HYPERLINK("http://geochem.nrcan.gc.ca/cdogs/content/bdl/bdl210571_e.htm", "21:0571")</f>
        <v>21:0571</v>
      </c>
      <c r="D241" s="1" t="str">
        <f>HYPERLINK("http://geochem.nrcan.gc.ca/cdogs/content/svy/svy210082_e.htm", "21:0082")</f>
        <v>21:0082</v>
      </c>
      <c r="E241" t="s">
        <v>948</v>
      </c>
      <c r="F241" t="s">
        <v>949</v>
      </c>
      <c r="H241">
        <v>56.886656199999997</v>
      </c>
      <c r="I241">
        <v>-99.548179599999997</v>
      </c>
      <c r="J241" s="1" t="str">
        <f>HYPERLINK("http://geochem.nrcan.gc.ca/cdogs/content/kwd/kwd020027_e.htm", "NGR lake sediment grab sample")</f>
        <v>NGR lake sediment grab sample</v>
      </c>
      <c r="K241" s="1" t="str">
        <f>HYPERLINK("http://geochem.nrcan.gc.ca/cdogs/content/kwd/kwd080006_e.htm", "&lt;177 micron (NGR)")</f>
        <v>&lt;177 micron (NGR)</v>
      </c>
      <c r="L241">
        <v>12</v>
      </c>
      <c r="M241" t="s">
        <v>113</v>
      </c>
      <c r="N241">
        <v>240</v>
      </c>
      <c r="O241">
        <v>760</v>
      </c>
      <c r="P241">
        <v>-0.2</v>
      </c>
    </row>
    <row r="242" spans="1:16" x14ac:dyDescent="0.3">
      <c r="A242" t="s">
        <v>950</v>
      </c>
      <c r="B242" t="s">
        <v>951</v>
      </c>
      <c r="C242" s="1" t="str">
        <f>HYPERLINK("http://geochem.nrcan.gc.ca/cdogs/content/bdl/bdl210571_e.htm", "21:0571")</f>
        <v>21:0571</v>
      </c>
      <c r="D242" s="1" t="str">
        <f>HYPERLINK("http://geochem.nrcan.gc.ca/cdogs/content/svy/svy210082_e.htm", "21:0082")</f>
        <v>21:0082</v>
      </c>
      <c r="E242" t="s">
        <v>952</v>
      </c>
      <c r="F242" t="s">
        <v>953</v>
      </c>
      <c r="H242">
        <v>56.799532599999999</v>
      </c>
      <c r="I242">
        <v>-98.697796800000006</v>
      </c>
      <c r="J242" s="1" t="str">
        <f>HYPERLINK("http://geochem.nrcan.gc.ca/cdogs/content/kwd/kwd020027_e.htm", "NGR lake sediment grab sample")</f>
        <v>NGR lake sediment grab sample</v>
      </c>
      <c r="K242" s="1" t="str">
        <f>HYPERLINK("http://geochem.nrcan.gc.ca/cdogs/content/kwd/kwd080006_e.htm", "&lt;177 micron (NGR)")</f>
        <v>&lt;177 micron (NGR)</v>
      </c>
      <c r="L242">
        <v>13</v>
      </c>
      <c r="M242" t="s">
        <v>20</v>
      </c>
      <c r="N242">
        <v>241</v>
      </c>
      <c r="O242">
        <v>60</v>
      </c>
      <c r="P242">
        <v>-0.2</v>
      </c>
    </row>
    <row r="243" spans="1:16" x14ac:dyDescent="0.3">
      <c r="A243" t="s">
        <v>954</v>
      </c>
      <c r="B243" t="s">
        <v>955</v>
      </c>
      <c r="C243" s="1" t="str">
        <f>HYPERLINK("http://geochem.nrcan.gc.ca/cdogs/content/bdl/bdl210571_e.htm", "21:0571")</f>
        <v>21:0571</v>
      </c>
      <c r="D243" s="1" t="str">
        <f>HYPERLINK("http://geochem.nrcan.gc.ca/cdogs/content/svy/svy210082_e.htm", "21:0082")</f>
        <v>21:0082</v>
      </c>
      <c r="E243" t="s">
        <v>956</v>
      </c>
      <c r="F243" t="s">
        <v>957</v>
      </c>
      <c r="H243">
        <v>56.913602099999999</v>
      </c>
      <c r="I243">
        <v>-99.5609891</v>
      </c>
      <c r="J243" s="1" t="str">
        <f>HYPERLINK("http://geochem.nrcan.gc.ca/cdogs/content/kwd/kwd020027_e.htm", "NGR lake sediment grab sample")</f>
        <v>NGR lake sediment grab sample</v>
      </c>
      <c r="K243" s="1" t="str">
        <f>HYPERLINK("http://geochem.nrcan.gc.ca/cdogs/content/kwd/kwd080006_e.htm", "&lt;177 micron (NGR)")</f>
        <v>&lt;177 micron (NGR)</v>
      </c>
      <c r="L243">
        <v>13</v>
      </c>
      <c r="M243" t="s">
        <v>25</v>
      </c>
      <c r="N243">
        <v>242</v>
      </c>
      <c r="O243">
        <v>720</v>
      </c>
      <c r="P243">
        <v>-0.2</v>
      </c>
    </row>
    <row r="244" spans="1:16" x14ac:dyDescent="0.3">
      <c r="A244" t="s">
        <v>958</v>
      </c>
      <c r="B244" t="s">
        <v>959</v>
      </c>
      <c r="C244" s="1" t="str">
        <f>HYPERLINK("http://geochem.nrcan.gc.ca/cdogs/content/bdl/bdl210571_e.htm", "21:0571")</f>
        <v>21:0571</v>
      </c>
      <c r="D244" s="1" t="str">
        <f>HYPERLINK("http://geochem.nrcan.gc.ca/cdogs/content/svy/svy210082_e.htm", "21:0082")</f>
        <v>21:0082</v>
      </c>
      <c r="E244" t="s">
        <v>960</v>
      </c>
      <c r="F244" t="s">
        <v>961</v>
      </c>
      <c r="H244">
        <v>56.947296700000003</v>
      </c>
      <c r="I244">
        <v>-99.571554899999995</v>
      </c>
      <c r="J244" s="1" t="str">
        <f>HYPERLINK("http://geochem.nrcan.gc.ca/cdogs/content/kwd/kwd020027_e.htm", "NGR lake sediment grab sample")</f>
        <v>NGR lake sediment grab sample</v>
      </c>
      <c r="K244" s="1" t="str">
        <f>HYPERLINK("http://geochem.nrcan.gc.ca/cdogs/content/kwd/kwd080006_e.htm", "&lt;177 micron (NGR)")</f>
        <v>&lt;177 micron (NGR)</v>
      </c>
      <c r="L244">
        <v>13</v>
      </c>
      <c r="M244" t="s">
        <v>30</v>
      </c>
      <c r="N244">
        <v>243</v>
      </c>
      <c r="O244">
        <v>840</v>
      </c>
      <c r="P244">
        <v>-0.2</v>
      </c>
    </row>
    <row r="245" spans="1:16" x14ac:dyDescent="0.3">
      <c r="A245" t="s">
        <v>962</v>
      </c>
      <c r="B245" t="s">
        <v>963</v>
      </c>
      <c r="C245" s="1" t="str">
        <f>HYPERLINK("http://geochem.nrcan.gc.ca/cdogs/content/bdl/bdl210571_e.htm", "21:0571")</f>
        <v>21:0571</v>
      </c>
      <c r="D245" s="1" t="str">
        <f>HYPERLINK("http://geochem.nrcan.gc.ca/cdogs/content/svy/svy210082_e.htm", "21:0082")</f>
        <v>21:0082</v>
      </c>
      <c r="E245" t="s">
        <v>964</v>
      </c>
      <c r="F245" t="s">
        <v>965</v>
      </c>
      <c r="H245">
        <v>56.989276099999998</v>
      </c>
      <c r="I245">
        <v>-99.560217800000004</v>
      </c>
      <c r="J245" s="1" t="str">
        <f>HYPERLINK("http://geochem.nrcan.gc.ca/cdogs/content/kwd/kwd020027_e.htm", "NGR lake sediment grab sample")</f>
        <v>NGR lake sediment grab sample</v>
      </c>
      <c r="K245" s="1" t="str">
        <f>HYPERLINK("http://geochem.nrcan.gc.ca/cdogs/content/kwd/kwd080006_e.htm", "&lt;177 micron (NGR)")</f>
        <v>&lt;177 micron (NGR)</v>
      </c>
      <c r="L245">
        <v>13</v>
      </c>
      <c r="M245" t="s">
        <v>35</v>
      </c>
      <c r="N245">
        <v>244</v>
      </c>
      <c r="O245">
        <v>760</v>
      </c>
      <c r="P245">
        <v>0.2</v>
      </c>
    </row>
    <row r="246" spans="1:16" x14ac:dyDescent="0.3">
      <c r="A246" t="s">
        <v>966</v>
      </c>
      <c r="B246" t="s">
        <v>967</v>
      </c>
      <c r="C246" s="1" t="str">
        <f>HYPERLINK("http://geochem.nrcan.gc.ca/cdogs/content/bdl/bdl210571_e.htm", "21:0571")</f>
        <v>21:0571</v>
      </c>
      <c r="D246" s="1" t="str">
        <f>HYPERLINK("http://geochem.nrcan.gc.ca/cdogs/content/svy/svy210082_e.htm", "21:0082")</f>
        <v>21:0082</v>
      </c>
      <c r="E246" t="s">
        <v>968</v>
      </c>
      <c r="F246" t="s">
        <v>969</v>
      </c>
      <c r="H246">
        <v>56.717755699999998</v>
      </c>
      <c r="I246">
        <v>-98.772270000000006</v>
      </c>
      <c r="J246" s="1" t="str">
        <f>HYPERLINK("http://geochem.nrcan.gc.ca/cdogs/content/kwd/kwd020027_e.htm", "NGR lake sediment grab sample")</f>
        <v>NGR lake sediment grab sample</v>
      </c>
      <c r="K246" s="1" t="str">
        <f>HYPERLINK("http://geochem.nrcan.gc.ca/cdogs/content/kwd/kwd080006_e.htm", "&lt;177 micron (NGR)")</f>
        <v>&lt;177 micron (NGR)</v>
      </c>
      <c r="L246">
        <v>13</v>
      </c>
      <c r="M246" t="s">
        <v>40</v>
      </c>
      <c r="N246">
        <v>245</v>
      </c>
      <c r="O246">
        <v>720</v>
      </c>
      <c r="P246">
        <v>-0.2</v>
      </c>
    </row>
    <row r="247" spans="1:16" x14ac:dyDescent="0.3">
      <c r="A247" t="s">
        <v>970</v>
      </c>
      <c r="B247" t="s">
        <v>971</v>
      </c>
      <c r="C247" s="1" t="str">
        <f>HYPERLINK("http://geochem.nrcan.gc.ca/cdogs/content/bdl/bdl210571_e.htm", "21:0571")</f>
        <v>21:0571</v>
      </c>
      <c r="D247" s="1" t="str">
        <f>HYPERLINK("http://geochem.nrcan.gc.ca/cdogs/content/svy/svy210082_e.htm", "21:0082")</f>
        <v>21:0082</v>
      </c>
      <c r="E247" t="s">
        <v>972</v>
      </c>
      <c r="F247" t="s">
        <v>973</v>
      </c>
      <c r="H247">
        <v>56.7675409</v>
      </c>
      <c r="I247">
        <v>-98.757383700000005</v>
      </c>
      <c r="J247" s="1" t="str">
        <f>HYPERLINK("http://geochem.nrcan.gc.ca/cdogs/content/kwd/kwd020027_e.htm", "NGR lake sediment grab sample")</f>
        <v>NGR lake sediment grab sample</v>
      </c>
      <c r="K247" s="1" t="str">
        <f>HYPERLINK("http://geochem.nrcan.gc.ca/cdogs/content/kwd/kwd080006_e.htm", "&lt;177 micron (NGR)")</f>
        <v>&lt;177 micron (NGR)</v>
      </c>
      <c r="L247">
        <v>13</v>
      </c>
      <c r="M247" t="s">
        <v>53</v>
      </c>
      <c r="N247">
        <v>246</v>
      </c>
      <c r="O247">
        <v>600</v>
      </c>
      <c r="P247">
        <v>-0.2</v>
      </c>
    </row>
    <row r="248" spans="1:16" x14ac:dyDescent="0.3">
      <c r="A248" t="s">
        <v>974</v>
      </c>
      <c r="B248" t="s">
        <v>975</v>
      </c>
      <c r="C248" s="1" t="str">
        <f>HYPERLINK("http://geochem.nrcan.gc.ca/cdogs/content/bdl/bdl210571_e.htm", "21:0571")</f>
        <v>21:0571</v>
      </c>
      <c r="D248" s="1" t="str">
        <f>HYPERLINK("http://geochem.nrcan.gc.ca/cdogs/content/svy/svy210082_e.htm", "21:0082")</f>
        <v>21:0082</v>
      </c>
      <c r="E248" t="s">
        <v>952</v>
      </c>
      <c r="F248" t="s">
        <v>976</v>
      </c>
      <c r="H248">
        <v>56.799532599999999</v>
      </c>
      <c r="I248">
        <v>-98.697796800000006</v>
      </c>
      <c r="J248" s="1" t="str">
        <f>HYPERLINK("http://geochem.nrcan.gc.ca/cdogs/content/kwd/kwd020027_e.htm", "NGR lake sediment grab sample")</f>
        <v>NGR lake sediment grab sample</v>
      </c>
      <c r="K248" s="1" t="str">
        <f>HYPERLINK("http://geochem.nrcan.gc.ca/cdogs/content/kwd/kwd080006_e.htm", "&lt;177 micron (NGR)")</f>
        <v>&lt;177 micron (NGR)</v>
      </c>
      <c r="L248">
        <v>13</v>
      </c>
      <c r="M248" t="s">
        <v>48</v>
      </c>
      <c r="N248">
        <v>247</v>
      </c>
      <c r="O248">
        <v>60</v>
      </c>
      <c r="P248">
        <v>-0.2</v>
      </c>
    </row>
    <row r="249" spans="1:16" x14ac:dyDescent="0.3">
      <c r="A249" t="s">
        <v>977</v>
      </c>
      <c r="B249" t="s">
        <v>978</v>
      </c>
      <c r="C249" s="1" t="str">
        <f>HYPERLINK("http://geochem.nrcan.gc.ca/cdogs/content/bdl/bdl210571_e.htm", "21:0571")</f>
        <v>21:0571</v>
      </c>
      <c r="D249" s="1" t="str">
        <f>HYPERLINK("http://geochem.nrcan.gc.ca/cdogs/content/svy/svy210082_e.htm", "21:0082")</f>
        <v>21:0082</v>
      </c>
      <c r="E249" t="s">
        <v>952</v>
      </c>
      <c r="F249" t="s">
        <v>979</v>
      </c>
      <c r="H249">
        <v>56.799532599999999</v>
      </c>
      <c r="I249">
        <v>-98.697796800000006</v>
      </c>
      <c r="J249" s="1" t="str">
        <f>HYPERLINK("http://geochem.nrcan.gc.ca/cdogs/content/kwd/kwd020027_e.htm", "NGR lake sediment grab sample")</f>
        <v>NGR lake sediment grab sample</v>
      </c>
      <c r="K249" s="1" t="str">
        <f>HYPERLINK("http://geochem.nrcan.gc.ca/cdogs/content/kwd/kwd080006_e.htm", "&lt;177 micron (NGR)")</f>
        <v>&lt;177 micron (NGR)</v>
      </c>
      <c r="L249">
        <v>13</v>
      </c>
      <c r="M249" t="s">
        <v>44</v>
      </c>
      <c r="N249">
        <v>248</v>
      </c>
      <c r="O249">
        <v>50</v>
      </c>
      <c r="P249">
        <v>-0.2</v>
      </c>
    </row>
    <row r="250" spans="1:16" x14ac:dyDescent="0.3">
      <c r="A250" t="s">
        <v>980</v>
      </c>
      <c r="B250" t="s">
        <v>981</v>
      </c>
      <c r="C250" s="1" t="str">
        <f>HYPERLINK("http://geochem.nrcan.gc.ca/cdogs/content/bdl/bdl210571_e.htm", "21:0571")</f>
        <v>21:0571</v>
      </c>
      <c r="D250" s="1" t="str">
        <f>HYPERLINK("http://geochem.nrcan.gc.ca/cdogs/content/svy/svy_e.htm", "")</f>
        <v/>
      </c>
      <c r="G250" s="1" t="str">
        <f>HYPERLINK("http://geochem.nrcan.gc.ca/cdogs/content/cr_/cr_00056_e.htm", "56")</f>
        <v>56</v>
      </c>
      <c r="J250" t="s">
        <v>61</v>
      </c>
      <c r="K250" t="s">
        <v>62</v>
      </c>
      <c r="L250">
        <v>13</v>
      </c>
      <c r="M250" t="s">
        <v>63</v>
      </c>
      <c r="N250">
        <v>249</v>
      </c>
      <c r="O250">
        <v>680</v>
      </c>
      <c r="P250">
        <v>0.2</v>
      </c>
    </row>
    <row r="251" spans="1:16" x14ac:dyDescent="0.3">
      <c r="A251" t="s">
        <v>982</v>
      </c>
      <c r="B251" t="s">
        <v>983</v>
      </c>
      <c r="C251" s="1" t="str">
        <f>HYPERLINK("http://geochem.nrcan.gc.ca/cdogs/content/bdl/bdl210571_e.htm", "21:0571")</f>
        <v>21:0571</v>
      </c>
      <c r="D251" s="1" t="str">
        <f>HYPERLINK("http://geochem.nrcan.gc.ca/cdogs/content/svy/svy210082_e.htm", "21:0082")</f>
        <v>21:0082</v>
      </c>
      <c r="E251" t="s">
        <v>984</v>
      </c>
      <c r="F251" t="s">
        <v>985</v>
      </c>
      <c r="H251">
        <v>56.7777259</v>
      </c>
      <c r="I251">
        <v>-98.550746200000006</v>
      </c>
      <c r="J251" s="1" t="str">
        <f>HYPERLINK("http://geochem.nrcan.gc.ca/cdogs/content/kwd/kwd020027_e.htm", "NGR lake sediment grab sample")</f>
        <v>NGR lake sediment grab sample</v>
      </c>
      <c r="K251" s="1" t="str">
        <f>HYPERLINK("http://geochem.nrcan.gc.ca/cdogs/content/kwd/kwd080006_e.htm", "&lt;177 micron (NGR)")</f>
        <v>&lt;177 micron (NGR)</v>
      </c>
      <c r="L251">
        <v>13</v>
      </c>
      <c r="M251" t="s">
        <v>58</v>
      </c>
      <c r="N251">
        <v>250</v>
      </c>
      <c r="O251">
        <v>600</v>
      </c>
      <c r="P251">
        <v>-0.2</v>
      </c>
    </row>
    <row r="252" spans="1:16" x14ac:dyDescent="0.3">
      <c r="A252" t="s">
        <v>986</v>
      </c>
      <c r="B252" t="s">
        <v>987</v>
      </c>
      <c r="C252" s="1" t="str">
        <f>HYPERLINK("http://geochem.nrcan.gc.ca/cdogs/content/bdl/bdl210571_e.htm", "21:0571")</f>
        <v>21:0571</v>
      </c>
      <c r="D252" s="1" t="str">
        <f>HYPERLINK("http://geochem.nrcan.gc.ca/cdogs/content/svy/svy210082_e.htm", "21:0082")</f>
        <v>21:0082</v>
      </c>
      <c r="E252" t="s">
        <v>988</v>
      </c>
      <c r="F252" t="s">
        <v>989</v>
      </c>
      <c r="H252">
        <v>56.785145200000002</v>
      </c>
      <c r="I252">
        <v>-98.528219199999995</v>
      </c>
      <c r="J252" s="1" t="str">
        <f>HYPERLINK("http://geochem.nrcan.gc.ca/cdogs/content/kwd/kwd020027_e.htm", "NGR lake sediment grab sample")</f>
        <v>NGR lake sediment grab sample</v>
      </c>
      <c r="K252" s="1" t="str">
        <f>HYPERLINK("http://geochem.nrcan.gc.ca/cdogs/content/kwd/kwd080006_e.htm", "&lt;177 micron (NGR)")</f>
        <v>&lt;177 micron (NGR)</v>
      </c>
      <c r="L252">
        <v>13</v>
      </c>
      <c r="M252" t="s">
        <v>68</v>
      </c>
      <c r="N252">
        <v>251</v>
      </c>
      <c r="O252">
        <v>100</v>
      </c>
      <c r="P252">
        <v>-0.2</v>
      </c>
    </row>
    <row r="253" spans="1:16" x14ac:dyDescent="0.3">
      <c r="A253" t="s">
        <v>990</v>
      </c>
      <c r="B253" t="s">
        <v>991</v>
      </c>
      <c r="C253" s="1" t="str">
        <f>HYPERLINK("http://geochem.nrcan.gc.ca/cdogs/content/bdl/bdl210571_e.htm", "21:0571")</f>
        <v>21:0571</v>
      </c>
      <c r="D253" s="1" t="str">
        <f>HYPERLINK("http://geochem.nrcan.gc.ca/cdogs/content/svy/svy210082_e.htm", "21:0082")</f>
        <v>21:0082</v>
      </c>
      <c r="E253" t="s">
        <v>992</v>
      </c>
      <c r="F253" t="s">
        <v>993</v>
      </c>
      <c r="H253">
        <v>56.745555600000003</v>
      </c>
      <c r="I253">
        <v>-98.488378499999996</v>
      </c>
      <c r="J253" s="1" t="str">
        <f>HYPERLINK("http://geochem.nrcan.gc.ca/cdogs/content/kwd/kwd020027_e.htm", "NGR lake sediment grab sample")</f>
        <v>NGR lake sediment grab sample</v>
      </c>
      <c r="K253" s="1" t="str">
        <f>HYPERLINK("http://geochem.nrcan.gc.ca/cdogs/content/kwd/kwd080006_e.htm", "&lt;177 micron (NGR)")</f>
        <v>&lt;177 micron (NGR)</v>
      </c>
      <c r="L253">
        <v>13</v>
      </c>
      <c r="M253" t="s">
        <v>73</v>
      </c>
      <c r="N253">
        <v>252</v>
      </c>
      <c r="O253">
        <v>380</v>
      </c>
      <c r="P253">
        <v>-0.2</v>
      </c>
    </row>
    <row r="254" spans="1:16" x14ac:dyDescent="0.3">
      <c r="A254" t="s">
        <v>994</v>
      </c>
      <c r="B254" t="s">
        <v>995</v>
      </c>
      <c r="C254" s="1" t="str">
        <f>HYPERLINK("http://geochem.nrcan.gc.ca/cdogs/content/bdl/bdl210571_e.htm", "21:0571")</f>
        <v>21:0571</v>
      </c>
      <c r="D254" s="1" t="str">
        <f>HYPERLINK("http://geochem.nrcan.gc.ca/cdogs/content/svy/svy210082_e.htm", "21:0082")</f>
        <v>21:0082</v>
      </c>
      <c r="E254" t="s">
        <v>996</v>
      </c>
      <c r="F254" t="s">
        <v>997</v>
      </c>
      <c r="H254">
        <v>56.738060500000003</v>
      </c>
      <c r="I254">
        <v>-98.422128700000002</v>
      </c>
      <c r="J254" s="1" t="str">
        <f>HYPERLINK("http://geochem.nrcan.gc.ca/cdogs/content/kwd/kwd020027_e.htm", "NGR lake sediment grab sample")</f>
        <v>NGR lake sediment grab sample</v>
      </c>
      <c r="K254" s="1" t="str">
        <f>HYPERLINK("http://geochem.nrcan.gc.ca/cdogs/content/kwd/kwd080006_e.htm", "&lt;177 micron (NGR)")</f>
        <v>&lt;177 micron (NGR)</v>
      </c>
      <c r="L254">
        <v>13</v>
      </c>
      <c r="M254" t="s">
        <v>78</v>
      </c>
      <c r="N254">
        <v>253</v>
      </c>
      <c r="O254">
        <v>400</v>
      </c>
      <c r="P254">
        <v>-0.2</v>
      </c>
    </row>
    <row r="255" spans="1:16" x14ac:dyDescent="0.3">
      <c r="A255" t="s">
        <v>998</v>
      </c>
      <c r="B255" t="s">
        <v>999</v>
      </c>
      <c r="C255" s="1" t="str">
        <f>HYPERLINK("http://geochem.nrcan.gc.ca/cdogs/content/bdl/bdl210571_e.htm", "21:0571")</f>
        <v>21:0571</v>
      </c>
      <c r="D255" s="1" t="str">
        <f>HYPERLINK("http://geochem.nrcan.gc.ca/cdogs/content/svy/svy210082_e.htm", "21:0082")</f>
        <v>21:0082</v>
      </c>
      <c r="E255" t="s">
        <v>1000</v>
      </c>
      <c r="F255" t="s">
        <v>1001</v>
      </c>
      <c r="H255">
        <v>56.7194802</v>
      </c>
      <c r="I255">
        <v>-98.388459100000006</v>
      </c>
      <c r="J255" s="1" t="str">
        <f>HYPERLINK("http://geochem.nrcan.gc.ca/cdogs/content/kwd/kwd020027_e.htm", "NGR lake sediment grab sample")</f>
        <v>NGR lake sediment grab sample</v>
      </c>
      <c r="K255" s="1" t="str">
        <f>HYPERLINK("http://geochem.nrcan.gc.ca/cdogs/content/kwd/kwd080006_e.htm", "&lt;177 micron (NGR)")</f>
        <v>&lt;177 micron (NGR)</v>
      </c>
      <c r="L255">
        <v>13</v>
      </c>
      <c r="M255" t="s">
        <v>83</v>
      </c>
      <c r="N255">
        <v>254</v>
      </c>
      <c r="O255">
        <v>440</v>
      </c>
      <c r="P255">
        <v>-0.2</v>
      </c>
    </row>
    <row r="256" spans="1:16" x14ac:dyDescent="0.3">
      <c r="A256" t="s">
        <v>1002</v>
      </c>
      <c r="B256" t="s">
        <v>1003</v>
      </c>
      <c r="C256" s="1" t="str">
        <f>HYPERLINK("http://geochem.nrcan.gc.ca/cdogs/content/bdl/bdl210571_e.htm", "21:0571")</f>
        <v>21:0571</v>
      </c>
      <c r="D256" s="1" t="str">
        <f>HYPERLINK("http://geochem.nrcan.gc.ca/cdogs/content/svy/svy210082_e.htm", "21:0082")</f>
        <v>21:0082</v>
      </c>
      <c r="E256" t="s">
        <v>1004</v>
      </c>
      <c r="F256" t="s">
        <v>1005</v>
      </c>
      <c r="H256">
        <v>56.688080999999997</v>
      </c>
      <c r="I256">
        <v>-98.372899899999993</v>
      </c>
      <c r="J256" s="1" t="str">
        <f>HYPERLINK("http://geochem.nrcan.gc.ca/cdogs/content/kwd/kwd020027_e.htm", "NGR lake sediment grab sample")</f>
        <v>NGR lake sediment grab sample</v>
      </c>
      <c r="K256" s="1" t="str">
        <f>HYPERLINK("http://geochem.nrcan.gc.ca/cdogs/content/kwd/kwd080006_e.htm", "&lt;177 micron (NGR)")</f>
        <v>&lt;177 micron (NGR)</v>
      </c>
      <c r="L256">
        <v>13</v>
      </c>
      <c r="M256" t="s">
        <v>88</v>
      </c>
      <c r="N256">
        <v>255</v>
      </c>
      <c r="O256">
        <v>480</v>
      </c>
      <c r="P256">
        <v>-0.2</v>
      </c>
    </row>
    <row r="257" spans="1:16" x14ac:dyDescent="0.3">
      <c r="A257" t="s">
        <v>1006</v>
      </c>
      <c r="B257" t="s">
        <v>1007</v>
      </c>
      <c r="C257" s="1" t="str">
        <f>HYPERLINK("http://geochem.nrcan.gc.ca/cdogs/content/bdl/bdl210571_e.htm", "21:0571")</f>
        <v>21:0571</v>
      </c>
      <c r="D257" s="1" t="str">
        <f>HYPERLINK("http://geochem.nrcan.gc.ca/cdogs/content/svy/svy210082_e.htm", "21:0082")</f>
        <v>21:0082</v>
      </c>
      <c r="E257" t="s">
        <v>1008</v>
      </c>
      <c r="F257" t="s">
        <v>1009</v>
      </c>
      <c r="H257">
        <v>56.666474299999997</v>
      </c>
      <c r="I257">
        <v>-98.345437399999994</v>
      </c>
      <c r="J257" s="1" t="str">
        <f>HYPERLINK("http://geochem.nrcan.gc.ca/cdogs/content/kwd/kwd020027_e.htm", "NGR lake sediment grab sample")</f>
        <v>NGR lake sediment grab sample</v>
      </c>
      <c r="K257" s="1" t="str">
        <f>HYPERLINK("http://geochem.nrcan.gc.ca/cdogs/content/kwd/kwd080006_e.htm", "&lt;177 micron (NGR)")</f>
        <v>&lt;177 micron (NGR)</v>
      </c>
      <c r="L257">
        <v>13</v>
      </c>
      <c r="M257" t="s">
        <v>93</v>
      </c>
      <c r="N257">
        <v>256</v>
      </c>
      <c r="O257">
        <v>420</v>
      </c>
      <c r="P257">
        <v>-0.2</v>
      </c>
    </row>
    <row r="258" spans="1:16" x14ac:dyDescent="0.3">
      <c r="A258" t="s">
        <v>1010</v>
      </c>
      <c r="B258" t="s">
        <v>1011</v>
      </c>
      <c r="C258" s="1" t="str">
        <f>HYPERLINK("http://geochem.nrcan.gc.ca/cdogs/content/bdl/bdl210571_e.htm", "21:0571")</f>
        <v>21:0571</v>
      </c>
      <c r="D258" s="1" t="str">
        <f>HYPERLINK("http://geochem.nrcan.gc.ca/cdogs/content/svy/svy210082_e.htm", "21:0082")</f>
        <v>21:0082</v>
      </c>
      <c r="E258" t="s">
        <v>1012</v>
      </c>
      <c r="F258" t="s">
        <v>1013</v>
      </c>
      <c r="H258">
        <v>56.649255400000001</v>
      </c>
      <c r="I258">
        <v>-98.293774900000003</v>
      </c>
      <c r="J258" s="1" t="str">
        <f>HYPERLINK("http://geochem.nrcan.gc.ca/cdogs/content/kwd/kwd020027_e.htm", "NGR lake sediment grab sample")</f>
        <v>NGR lake sediment grab sample</v>
      </c>
      <c r="K258" s="1" t="str">
        <f>HYPERLINK("http://geochem.nrcan.gc.ca/cdogs/content/kwd/kwd080006_e.htm", "&lt;177 micron (NGR)")</f>
        <v>&lt;177 micron (NGR)</v>
      </c>
      <c r="L258">
        <v>13</v>
      </c>
      <c r="M258" t="s">
        <v>98</v>
      </c>
      <c r="N258">
        <v>257</v>
      </c>
      <c r="O258">
        <v>680</v>
      </c>
      <c r="P258">
        <v>-0.2</v>
      </c>
    </row>
    <row r="259" spans="1:16" x14ac:dyDescent="0.3">
      <c r="A259" t="s">
        <v>1014</v>
      </c>
      <c r="B259" t="s">
        <v>1015</v>
      </c>
      <c r="C259" s="1" t="str">
        <f>HYPERLINK("http://geochem.nrcan.gc.ca/cdogs/content/bdl/bdl210571_e.htm", "21:0571")</f>
        <v>21:0571</v>
      </c>
      <c r="D259" s="1" t="str">
        <f>HYPERLINK("http://geochem.nrcan.gc.ca/cdogs/content/svy/svy210082_e.htm", "21:0082")</f>
        <v>21:0082</v>
      </c>
      <c r="E259" t="s">
        <v>1016</v>
      </c>
      <c r="F259" t="s">
        <v>1017</v>
      </c>
      <c r="H259">
        <v>56.629651600000003</v>
      </c>
      <c r="I259">
        <v>-98.272101599999999</v>
      </c>
      <c r="J259" s="1" t="str">
        <f>HYPERLINK("http://geochem.nrcan.gc.ca/cdogs/content/kwd/kwd020027_e.htm", "NGR lake sediment grab sample")</f>
        <v>NGR lake sediment grab sample</v>
      </c>
      <c r="K259" s="1" t="str">
        <f>HYPERLINK("http://geochem.nrcan.gc.ca/cdogs/content/kwd/kwd080006_e.htm", "&lt;177 micron (NGR)")</f>
        <v>&lt;177 micron (NGR)</v>
      </c>
      <c r="L259">
        <v>13</v>
      </c>
      <c r="M259" t="s">
        <v>103</v>
      </c>
      <c r="N259">
        <v>258</v>
      </c>
      <c r="O259">
        <v>460</v>
      </c>
      <c r="P259">
        <v>-0.2</v>
      </c>
    </row>
    <row r="260" spans="1:16" x14ac:dyDescent="0.3">
      <c r="A260" t="s">
        <v>1018</v>
      </c>
      <c r="B260" t="s">
        <v>1019</v>
      </c>
      <c r="C260" s="1" t="str">
        <f>HYPERLINK("http://geochem.nrcan.gc.ca/cdogs/content/bdl/bdl210571_e.htm", "21:0571")</f>
        <v>21:0571</v>
      </c>
      <c r="D260" s="1" t="str">
        <f>HYPERLINK("http://geochem.nrcan.gc.ca/cdogs/content/svy/svy210082_e.htm", "21:0082")</f>
        <v>21:0082</v>
      </c>
      <c r="E260" t="s">
        <v>1020</v>
      </c>
      <c r="F260" t="s">
        <v>1021</v>
      </c>
      <c r="H260">
        <v>56.620480700000002</v>
      </c>
      <c r="I260">
        <v>-98.230738500000001</v>
      </c>
      <c r="J260" s="1" t="str">
        <f>HYPERLINK("http://geochem.nrcan.gc.ca/cdogs/content/kwd/kwd020027_e.htm", "NGR lake sediment grab sample")</f>
        <v>NGR lake sediment grab sample</v>
      </c>
      <c r="K260" s="1" t="str">
        <f>HYPERLINK("http://geochem.nrcan.gc.ca/cdogs/content/kwd/kwd080006_e.htm", "&lt;177 micron (NGR)")</f>
        <v>&lt;177 micron (NGR)</v>
      </c>
      <c r="L260">
        <v>13</v>
      </c>
      <c r="M260" t="s">
        <v>108</v>
      </c>
      <c r="N260">
        <v>259</v>
      </c>
      <c r="O260">
        <v>520</v>
      </c>
      <c r="P260">
        <v>-0.2</v>
      </c>
    </row>
    <row r="261" spans="1:16" x14ac:dyDescent="0.3">
      <c r="A261" t="s">
        <v>1022</v>
      </c>
      <c r="B261" t="s">
        <v>1023</v>
      </c>
      <c r="C261" s="1" t="str">
        <f>HYPERLINK("http://geochem.nrcan.gc.ca/cdogs/content/bdl/bdl210571_e.htm", "21:0571")</f>
        <v>21:0571</v>
      </c>
      <c r="D261" s="1" t="str">
        <f>HYPERLINK("http://geochem.nrcan.gc.ca/cdogs/content/svy/svy210082_e.htm", "21:0082")</f>
        <v>21:0082</v>
      </c>
      <c r="E261" t="s">
        <v>1024</v>
      </c>
      <c r="F261" t="s">
        <v>1025</v>
      </c>
      <c r="H261">
        <v>56.592162000000002</v>
      </c>
      <c r="I261">
        <v>-98.203807800000007</v>
      </c>
      <c r="J261" s="1" t="str">
        <f>HYPERLINK("http://geochem.nrcan.gc.ca/cdogs/content/kwd/kwd020027_e.htm", "NGR lake sediment grab sample")</f>
        <v>NGR lake sediment grab sample</v>
      </c>
      <c r="K261" s="1" t="str">
        <f>HYPERLINK("http://geochem.nrcan.gc.ca/cdogs/content/kwd/kwd080006_e.htm", "&lt;177 micron (NGR)")</f>
        <v>&lt;177 micron (NGR)</v>
      </c>
      <c r="L261">
        <v>13</v>
      </c>
      <c r="M261" t="s">
        <v>113</v>
      </c>
      <c r="N261">
        <v>260</v>
      </c>
      <c r="O261">
        <v>320</v>
      </c>
      <c r="P261">
        <v>-0.2</v>
      </c>
    </row>
    <row r="262" spans="1:16" x14ac:dyDescent="0.3">
      <c r="A262" t="s">
        <v>1026</v>
      </c>
      <c r="B262" t="s">
        <v>1027</v>
      </c>
      <c r="C262" s="1" t="str">
        <f>HYPERLINK("http://geochem.nrcan.gc.ca/cdogs/content/bdl/bdl210571_e.htm", "21:0571")</f>
        <v>21:0571</v>
      </c>
      <c r="D262" s="1" t="str">
        <f>HYPERLINK("http://geochem.nrcan.gc.ca/cdogs/content/svy/svy210082_e.htm", "21:0082")</f>
        <v>21:0082</v>
      </c>
      <c r="E262" t="s">
        <v>1028</v>
      </c>
      <c r="F262" t="s">
        <v>1029</v>
      </c>
      <c r="H262">
        <v>56.554038499999997</v>
      </c>
      <c r="I262">
        <v>-98.174689000000001</v>
      </c>
      <c r="J262" s="1" t="str">
        <f>HYPERLINK("http://geochem.nrcan.gc.ca/cdogs/content/kwd/kwd020027_e.htm", "NGR lake sediment grab sample")</f>
        <v>NGR lake sediment grab sample</v>
      </c>
      <c r="K262" s="1" t="str">
        <f>HYPERLINK("http://geochem.nrcan.gc.ca/cdogs/content/kwd/kwd080006_e.htm", "&lt;177 micron (NGR)")</f>
        <v>&lt;177 micron (NGR)</v>
      </c>
      <c r="L262">
        <v>14</v>
      </c>
      <c r="M262" t="s">
        <v>20</v>
      </c>
      <c r="N262">
        <v>261</v>
      </c>
      <c r="O262">
        <v>540</v>
      </c>
      <c r="P262">
        <v>-0.2</v>
      </c>
    </row>
    <row r="263" spans="1:16" x14ac:dyDescent="0.3">
      <c r="A263" t="s">
        <v>1030</v>
      </c>
      <c r="B263" t="s">
        <v>1031</v>
      </c>
      <c r="C263" s="1" t="str">
        <f>HYPERLINK("http://geochem.nrcan.gc.ca/cdogs/content/bdl/bdl210571_e.htm", "21:0571")</f>
        <v>21:0571</v>
      </c>
      <c r="D263" s="1" t="str">
        <f>HYPERLINK("http://geochem.nrcan.gc.ca/cdogs/content/svy/svy_e.htm", "")</f>
        <v/>
      </c>
      <c r="G263" s="1" t="str">
        <f>HYPERLINK("http://geochem.nrcan.gc.ca/cdogs/content/cr_/cr_00055_e.htm", "55")</f>
        <v>55</v>
      </c>
      <c r="J263" t="s">
        <v>61</v>
      </c>
      <c r="K263" t="s">
        <v>62</v>
      </c>
      <c r="L263">
        <v>14</v>
      </c>
      <c r="M263" t="s">
        <v>63</v>
      </c>
      <c r="N263">
        <v>262</v>
      </c>
      <c r="O263">
        <v>260</v>
      </c>
      <c r="P263">
        <v>-0.2</v>
      </c>
    </row>
    <row r="264" spans="1:16" x14ac:dyDescent="0.3">
      <c r="A264" t="s">
        <v>1032</v>
      </c>
      <c r="B264" t="s">
        <v>1033</v>
      </c>
      <c r="C264" s="1" t="str">
        <f>HYPERLINK("http://geochem.nrcan.gc.ca/cdogs/content/bdl/bdl210571_e.htm", "21:0571")</f>
        <v>21:0571</v>
      </c>
      <c r="D264" s="1" t="str">
        <f>HYPERLINK("http://geochem.nrcan.gc.ca/cdogs/content/svy/svy210082_e.htm", "21:0082")</f>
        <v>21:0082</v>
      </c>
      <c r="E264" t="s">
        <v>1034</v>
      </c>
      <c r="F264" t="s">
        <v>1035</v>
      </c>
      <c r="H264">
        <v>56.557029</v>
      </c>
      <c r="I264">
        <v>-98.218924700000002</v>
      </c>
      <c r="J264" s="1" t="str">
        <f>HYPERLINK("http://geochem.nrcan.gc.ca/cdogs/content/kwd/kwd020027_e.htm", "NGR lake sediment grab sample")</f>
        <v>NGR lake sediment grab sample</v>
      </c>
      <c r="K264" s="1" t="str">
        <f>HYPERLINK("http://geochem.nrcan.gc.ca/cdogs/content/kwd/kwd080006_e.htm", "&lt;177 micron (NGR)")</f>
        <v>&lt;177 micron (NGR)</v>
      </c>
      <c r="L264">
        <v>14</v>
      </c>
      <c r="M264" t="s">
        <v>25</v>
      </c>
      <c r="N264">
        <v>263</v>
      </c>
      <c r="O264">
        <v>560</v>
      </c>
      <c r="P264">
        <v>-0.2</v>
      </c>
    </row>
    <row r="265" spans="1:16" x14ac:dyDescent="0.3">
      <c r="A265" t="s">
        <v>1036</v>
      </c>
      <c r="B265" t="s">
        <v>1037</v>
      </c>
      <c r="C265" s="1" t="str">
        <f>HYPERLINK("http://geochem.nrcan.gc.ca/cdogs/content/bdl/bdl210571_e.htm", "21:0571")</f>
        <v>21:0571</v>
      </c>
      <c r="D265" s="1" t="str">
        <f>HYPERLINK("http://geochem.nrcan.gc.ca/cdogs/content/svy/svy210082_e.htm", "21:0082")</f>
        <v>21:0082</v>
      </c>
      <c r="E265" t="s">
        <v>1028</v>
      </c>
      <c r="F265" t="s">
        <v>1038</v>
      </c>
      <c r="H265">
        <v>56.554038499999997</v>
      </c>
      <c r="I265">
        <v>-98.174689000000001</v>
      </c>
      <c r="J265" s="1" t="str">
        <f>HYPERLINK("http://geochem.nrcan.gc.ca/cdogs/content/kwd/kwd020027_e.htm", "NGR lake sediment grab sample")</f>
        <v>NGR lake sediment grab sample</v>
      </c>
      <c r="K265" s="1" t="str">
        <f>HYPERLINK("http://geochem.nrcan.gc.ca/cdogs/content/kwd/kwd080006_e.htm", "&lt;177 micron (NGR)")</f>
        <v>&lt;177 micron (NGR)</v>
      </c>
      <c r="L265">
        <v>14</v>
      </c>
      <c r="M265" t="s">
        <v>44</v>
      </c>
      <c r="N265">
        <v>264</v>
      </c>
      <c r="O265">
        <v>520</v>
      </c>
      <c r="P265">
        <v>-0.2</v>
      </c>
    </row>
    <row r="266" spans="1:16" x14ac:dyDescent="0.3">
      <c r="A266" t="s">
        <v>1039</v>
      </c>
      <c r="B266" t="s">
        <v>1040</v>
      </c>
      <c r="C266" s="1" t="str">
        <f>HYPERLINK("http://geochem.nrcan.gc.ca/cdogs/content/bdl/bdl210571_e.htm", "21:0571")</f>
        <v>21:0571</v>
      </c>
      <c r="D266" s="1" t="str">
        <f>HYPERLINK("http://geochem.nrcan.gc.ca/cdogs/content/svy/svy210082_e.htm", "21:0082")</f>
        <v>21:0082</v>
      </c>
      <c r="E266" t="s">
        <v>1028</v>
      </c>
      <c r="F266" t="s">
        <v>1041</v>
      </c>
      <c r="H266">
        <v>56.554038499999997</v>
      </c>
      <c r="I266">
        <v>-98.174689000000001</v>
      </c>
      <c r="J266" s="1" t="str">
        <f>HYPERLINK("http://geochem.nrcan.gc.ca/cdogs/content/kwd/kwd020027_e.htm", "NGR lake sediment grab sample")</f>
        <v>NGR lake sediment grab sample</v>
      </c>
      <c r="K266" s="1" t="str">
        <f>HYPERLINK("http://geochem.nrcan.gc.ca/cdogs/content/kwd/kwd080006_e.htm", "&lt;177 micron (NGR)")</f>
        <v>&lt;177 micron (NGR)</v>
      </c>
      <c r="L266">
        <v>14</v>
      </c>
      <c r="M266" t="s">
        <v>48</v>
      </c>
      <c r="N266">
        <v>265</v>
      </c>
      <c r="O266">
        <v>540</v>
      </c>
      <c r="P266">
        <v>-0.2</v>
      </c>
    </row>
    <row r="267" spans="1:16" x14ac:dyDescent="0.3">
      <c r="A267" t="s">
        <v>1042</v>
      </c>
      <c r="B267" t="s">
        <v>1043</v>
      </c>
      <c r="C267" s="1" t="str">
        <f>HYPERLINK("http://geochem.nrcan.gc.ca/cdogs/content/bdl/bdl210571_e.htm", "21:0571")</f>
        <v>21:0571</v>
      </c>
      <c r="D267" s="1" t="str">
        <f>HYPERLINK("http://geochem.nrcan.gc.ca/cdogs/content/svy/svy210082_e.htm", "21:0082")</f>
        <v>21:0082</v>
      </c>
      <c r="E267" t="s">
        <v>1044</v>
      </c>
      <c r="F267" t="s">
        <v>1045</v>
      </c>
      <c r="H267">
        <v>56.506513099999999</v>
      </c>
      <c r="I267">
        <v>-98.165888600000002</v>
      </c>
      <c r="J267" s="1" t="str">
        <f>HYPERLINK("http://geochem.nrcan.gc.ca/cdogs/content/kwd/kwd020027_e.htm", "NGR lake sediment grab sample")</f>
        <v>NGR lake sediment grab sample</v>
      </c>
      <c r="K267" s="1" t="str">
        <f>HYPERLINK("http://geochem.nrcan.gc.ca/cdogs/content/kwd/kwd080006_e.htm", "&lt;177 micron (NGR)")</f>
        <v>&lt;177 micron (NGR)</v>
      </c>
      <c r="L267">
        <v>14</v>
      </c>
      <c r="M267" t="s">
        <v>30</v>
      </c>
      <c r="N267">
        <v>266</v>
      </c>
      <c r="O267">
        <v>340</v>
      </c>
      <c r="P267">
        <v>-0.2</v>
      </c>
    </row>
    <row r="268" spans="1:16" x14ac:dyDescent="0.3">
      <c r="A268" t="s">
        <v>1046</v>
      </c>
      <c r="B268" t="s">
        <v>1047</v>
      </c>
      <c r="C268" s="1" t="str">
        <f>HYPERLINK("http://geochem.nrcan.gc.ca/cdogs/content/bdl/bdl210571_e.htm", "21:0571")</f>
        <v>21:0571</v>
      </c>
      <c r="D268" s="1" t="str">
        <f>HYPERLINK("http://geochem.nrcan.gc.ca/cdogs/content/svy/svy210082_e.htm", "21:0082")</f>
        <v>21:0082</v>
      </c>
      <c r="E268" t="s">
        <v>1048</v>
      </c>
      <c r="F268" t="s">
        <v>1049</v>
      </c>
      <c r="H268">
        <v>56.460638400000001</v>
      </c>
      <c r="I268">
        <v>-98.1399021</v>
      </c>
      <c r="J268" s="1" t="str">
        <f>HYPERLINK("http://geochem.nrcan.gc.ca/cdogs/content/kwd/kwd020027_e.htm", "NGR lake sediment grab sample")</f>
        <v>NGR lake sediment grab sample</v>
      </c>
      <c r="K268" s="1" t="str">
        <f>HYPERLINK("http://geochem.nrcan.gc.ca/cdogs/content/kwd/kwd080006_e.htm", "&lt;177 micron (NGR)")</f>
        <v>&lt;177 micron (NGR)</v>
      </c>
      <c r="L268">
        <v>14</v>
      </c>
      <c r="M268" t="s">
        <v>35</v>
      </c>
      <c r="N268">
        <v>267</v>
      </c>
      <c r="O268">
        <v>560</v>
      </c>
      <c r="P268">
        <v>-0.2</v>
      </c>
    </row>
    <row r="269" spans="1:16" x14ac:dyDescent="0.3">
      <c r="A269" t="s">
        <v>1050</v>
      </c>
      <c r="B269" t="s">
        <v>1051</v>
      </c>
      <c r="C269" s="1" t="str">
        <f>HYPERLINK("http://geochem.nrcan.gc.ca/cdogs/content/bdl/bdl210571_e.htm", "21:0571")</f>
        <v>21:0571</v>
      </c>
      <c r="D269" s="1" t="str">
        <f>HYPERLINK("http://geochem.nrcan.gc.ca/cdogs/content/svy/svy210082_e.htm", "21:0082")</f>
        <v>21:0082</v>
      </c>
      <c r="E269" t="s">
        <v>1052</v>
      </c>
      <c r="F269" t="s">
        <v>1053</v>
      </c>
      <c r="H269">
        <v>56.4604949</v>
      </c>
      <c r="I269">
        <v>-98.096966600000002</v>
      </c>
      <c r="J269" s="1" t="str">
        <f>HYPERLINK("http://geochem.nrcan.gc.ca/cdogs/content/kwd/kwd020027_e.htm", "NGR lake sediment grab sample")</f>
        <v>NGR lake sediment grab sample</v>
      </c>
      <c r="K269" s="1" t="str">
        <f>HYPERLINK("http://geochem.nrcan.gc.ca/cdogs/content/kwd/kwd080006_e.htm", "&lt;177 micron (NGR)")</f>
        <v>&lt;177 micron (NGR)</v>
      </c>
      <c r="L269">
        <v>14</v>
      </c>
      <c r="M269" t="s">
        <v>40</v>
      </c>
      <c r="N269">
        <v>268</v>
      </c>
      <c r="O269">
        <v>560</v>
      </c>
      <c r="P269">
        <v>-0.2</v>
      </c>
    </row>
    <row r="270" spans="1:16" x14ac:dyDescent="0.3">
      <c r="A270" t="s">
        <v>1054</v>
      </c>
      <c r="B270" t="s">
        <v>1055</v>
      </c>
      <c r="C270" s="1" t="str">
        <f>HYPERLINK("http://geochem.nrcan.gc.ca/cdogs/content/bdl/bdl210571_e.htm", "21:0571")</f>
        <v>21:0571</v>
      </c>
      <c r="D270" s="1" t="str">
        <f>HYPERLINK("http://geochem.nrcan.gc.ca/cdogs/content/svy/svy210082_e.htm", "21:0082")</f>
        <v>21:0082</v>
      </c>
      <c r="E270" t="s">
        <v>1056</v>
      </c>
      <c r="F270" t="s">
        <v>1057</v>
      </c>
      <c r="H270">
        <v>56.499097900000002</v>
      </c>
      <c r="I270">
        <v>-98.085235499999996</v>
      </c>
      <c r="J270" s="1" t="str">
        <f>HYPERLINK("http://geochem.nrcan.gc.ca/cdogs/content/kwd/kwd020027_e.htm", "NGR lake sediment grab sample")</f>
        <v>NGR lake sediment grab sample</v>
      </c>
      <c r="K270" s="1" t="str">
        <f>HYPERLINK("http://geochem.nrcan.gc.ca/cdogs/content/kwd/kwd080006_e.htm", "&lt;177 micron (NGR)")</f>
        <v>&lt;177 micron (NGR)</v>
      </c>
      <c r="L270">
        <v>14</v>
      </c>
      <c r="M270" t="s">
        <v>53</v>
      </c>
      <c r="N270">
        <v>269</v>
      </c>
      <c r="O270">
        <v>340</v>
      </c>
      <c r="P270">
        <v>-0.2</v>
      </c>
    </row>
    <row r="271" spans="1:16" x14ac:dyDescent="0.3">
      <c r="A271" t="s">
        <v>1058</v>
      </c>
      <c r="B271" t="s">
        <v>1059</v>
      </c>
      <c r="C271" s="1" t="str">
        <f>HYPERLINK("http://geochem.nrcan.gc.ca/cdogs/content/bdl/bdl210571_e.htm", "21:0571")</f>
        <v>21:0571</v>
      </c>
      <c r="D271" s="1" t="str">
        <f>HYPERLINK("http://geochem.nrcan.gc.ca/cdogs/content/svy/svy210082_e.htm", "21:0082")</f>
        <v>21:0082</v>
      </c>
      <c r="E271" t="s">
        <v>1060</v>
      </c>
      <c r="F271" t="s">
        <v>1061</v>
      </c>
      <c r="H271">
        <v>56.524357500000001</v>
      </c>
      <c r="I271">
        <v>-98.112864099999996</v>
      </c>
      <c r="J271" s="1" t="str">
        <f>HYPERLINK("http://geochem.nrcan.gc.ca/cdogs/content/kwd/kwd020027_e.htm", "NGR lake sediment grab sample")</f>
        <v>NGR lake sediment grab sample</v>
      </c>
      <c r="K271" s="1" t="str">
        <f>HYPERLINK("http://geochem.nrcan.gc.ca/cdogs/content/kwd/kwd080006_e.htm", "&lt;177 micron (NGR)")</f>
        <v>&lt;177 micron (NGR)</v>
      </c>
      <c r="L271">
        <v>14</v>
      </c>
      <c r="M271" t="s">
        <v>58</v>
      </c>
      <c r="N271">
        <v>270</v>
      </c>
      <c r="O271">
        <v>600</v>
      </c>
      <c r="P271">
        <v>-0.2</v>
      </c>
    </row>
    <row r="272" spans="1:16" x14ac:dyDescent="0.3">
      <c r="A272" t="s">
        <v>1062</v>
      </c>
      <c r="B272" t="s">
        <v>1063</v>
      </c>
      <c r="C272" s="1" t="str">
        <f>HYPERLINK("http://geochem.nrcan.gc.ca/cdogs/content/bdl/bdl210571_e.htm", "21:0571")</f>
        <v>21:0571</v>
      </c>
      <c r="D272" s="1" t="str">
        <f>HYPERLINK("http://geochem.nrcan.gc.ca/cdogs/content/svy/svy210082_e.htm", "21:0082")</f>
        <v>21:0082</v>
      </c>
      <c r="E272" t="s">
        <v>1064</v>
      </c>
      <c r="F272" t="s">
        <v>1065</v>
      </c>
      <c r="H272">
        <v>56.537555500000003</v>
      </c>
      <c r="I272">
        <v>-98.127971799999997</v>
      </c>
      <c r="J272" s="1" t="str">
        <f>HYPERLINK("http://geochem.nrcan.gc.ca/cdogs/content/kwd/kwd020027_e.htm", "NGR lake sediment grab sample")</f>
        <v>NGR lake sediment grab sample</v>
      </c>
      <c r="K272" s="1" t="str">
        <f>HYPERLINK("http://geochem.nrcan.gc.ca/cdogs/content/kwd/kwd080006_e.htm", "&lt;177 micron (NGR)")</f>
        <v>&lt;177 micron (NGR)</v>
      </c>
      <c r="L272">
        <v>14</v>
      </c>
      <c r="M272" t="s">
        <v>68</v>
      </c>
      <c r="N272">
        <v>271</v>
      </c>
      <c r="O272">
        <v>520</v>
      </c>
      <c r="P272">
        <v>-0.2</v>
      </c>
    </row>
    <row r="273" spans="1:16" x14ac:dyDescent="0.3">
      <c r="A273" t="s">
        <v>1066</v>
      </c>
      <c r="B273" t="s">
        <v>1067</v>
      </c>
      <c r="C273" s="1" t="str">
        <f>HYPERLINK("http://geochem.nrcan.gc.ca/cdogs/content/bdl/bdl210571_e.htm", "21:0571")</f>
        <v>21:0571</v>
      </c>
      <c r="D273" s="1" t="str">
        <f>HYPERLINK("http://geochem.nrcan.gc.ca/cdogs/content/svy/svy210082_e.htm", "21:0082")</f>
        <v>21:0082</v>
      </c>
      <c r="E273" t="s">
        <v>1068</v>
      </c>
      <c r="F273" t="s">
        <v>1069</v>
      </c>
      <c r="H273">
        <v>56.567722000000003</v>
      </c>
      <c r="I273">
        <v>-98.105864100000005</v>
      </c>
      <c r="J273" s="1" t="str">
        <f>HYPERLINK("http://geochem.nrcan.gc.ca/cdogs/content/kwd/kwd020027_e.htm", "NGR lake sediment grab sample")</f>
        <v>NGR lake sediment grab sample</v>
      </c>
      <c r="K273" s="1" t="str">
        <f>HYPERLINK("http://geochem.nrcan.gc.ca/cdogs/content/kwd/kwd080006_e.htm", "&lt;177 micron (NGR)")</f>
        <v>&lt;177 micron (NGR)</v>
      </c>
      <c r="L273">
        <v>14</v>
      </c>
      <c r="M273" t="s">
        <v>73</v>
      </c>
      <c r="N273">
        <v>272</v>
      </c>
      <c r="O273">
        <v>560</v>
      </c>
      <c r="P273">
        <v>-0.2</v>
      </c>
    </row>
    <row r="274" spans="1:16" x14ac:dyDescent="0.3">
      <c r="A274" t="s">
        <v>1070</v>
      </c>
      <c r="B274" t="s">
        <v>1071</v>
      </c>
      <c r="C274" s="1" t="str">
        <f>HYPERLINK("http://geochem.nrcan.gc.ca/cdogs/content/bdl/bdl210571_e.htm", "21:0571")</f>
        <v>21:0571</v>
      </c>
      <c r="D274" s="1" t="str">
        <f>HYPERLINK("http://geochem.nrcan.gc.ca/cdogs/content/svy/svy210082_e.htm", "21:0082")</f>
        <v>21:0082</v>
      </c>
      <c r="E274" t="s">
        <v>1072</v>
      </c>
      <c r="F274" t="s">
        <v>1073</v>
      </c>
      <c r="H274">
        <v>56.590463399999997</v>
      </c>
      <c r="I274">
        <v>-98.1416574</v>
      </c>
      <c r="J274" s="1" t="str">
        <f>HYPERLINK("http://geochem.nrcan.gc.ca/cdogs/content/kwd/kwd020027_e.htm", "NGR lake sediment grab sample")</f>
        <v>NGR lake sediment grab sample</v>
      </c>
      <c r="K274" s="1" t="str">
        <f>HYPERLINK("http://geochem.nrcan.gc.ca/cdogs/content/kwd/kwd080006_e.htm", "&lt;177 micron (NGR)")</f>
        <v>&lt;177 micron (NGR)</v>
      </c>
      <c r="L274">
        <v>14</v>
      </c>
      <c r="M274" t="s">
        <v>78</v>
      </c>
      <c r="N274">
        <v>273</v>
      </c>
      <c r="O274">
        <v>240</v>
      </c>
      <c r="P274">
        <v>-0.2</v>
      </c>
    </row>
    <row r="275" spans="1:16" x14ac:dyDescent="0.3">
      <c r="A275" t="s">
        <v>1074</v>
      </c>
      <c r="B275" t="s">
        <v>1075</v>
      </c>
      <c r="C275" s="1" t="str">
        <f>HYPERLINK("http://geochem.nrcan.gc.ca/cdogs/content/bdl/bdl210571_e.htm", "21:0571")</f>
        <v>21:0571</v>
      </c>
      <c r="D275" s="1" t="str">
        <f>HYPERLINK("http://geochem.nrcan.gc.ca/cdogs/content/svy/svy210082_e.htm", "21:0082")</f>
        <v>21:0082</v>
      </c>
      <c r="E275" t="s">
        <v>1076</v>
      </c>
      <c r="F275" t="s">
        <v>1077</v>
      </c>
      <c r="H275">
        <v>56.602407300000003</v>
      </c>
      <c r="I275">
        <v>-98.072129599999997</v>
      </c>
      <c r="J275" s="1" t="str">
        <f>HYPERLINK("http://geochem.nrcan.gc.ca/cdogs/content/kwd/kwd020027_e.htm", "NGR lake sediment grab sample")</f>
        <v>NGR lake sediment grab sample</v>
      </c>
      <c r="K275" s="1" t="str">
        <f>HYPERLINK("http://geochem.nrcan.gc.ca/cdogs/content/kwd/kwd080006_e.htm", "&lt;177 micron (NGR)")</f>
        <v>&lt;177 micron (NGR)</v>
      </c>
      <c r="L275">
        <v>14</v>
      </c>
      <c r="M275" t="s">
        <v>83</v>
      </c>
      <c r="N275">
        <v>274</v>
      </c>
      <c r="O275">
        <v>440</v>
      </c>
      <c r="P275">
        <v>-0.2</v>
      </c>
    </row>
    <row r="276" spans="1:16" x14ac:dyDescent="0.3">
      <c r="A276" t="s">
        <v>1078</v>
      </c>
      <c r="B276" t="s">
        <v>1079</v>
      </c>
      <c r="C276" s="1" t="str">
        <f>HYPERLINK("http://geochem.nrcan.gc.ca/cdogs/content/bdl/bdl210571_e.htm", "21:0571")</f>
        <v>21:0571</v>
      </c>
      <c r="D276" s="1" t="str">
        <f>HYPERLINK("http://geochem.nrcan.gc.ca/cdogs/content/svy/svy210082_e.htm", "21:0082")</f>
        <v>21:0082</v>
      </c>
      <c r="E276" t="s">
        <v>1080</v>
      </c>
      <c r="F276" t="s">
        <v>1081</v>
      </c>
      <c r="H276">
        <v>56.627090600000002</v>
      </c>
      <c r="I276">
        <v>-98.071250300000003</v>
      </c>
      <c r="J276" s="1" t="str">
        <f>HYPERLINK("http://geochem.nrcan.gc.ca/cdogs/content/kwd/kwd020027_e.htm", "NGR lake sediment grab sample")</f>
        <v>NGR lake sediment grab sample</v>
      </c>
      <c r="K276" s="1" t="str">
        <f>HYPERLINK("http://geochem.nrcan.gc.ca/cdogs/content/kwd/kwd080006_e.htm", "&lt;177 micron (NGR)")</f>
        <v>&lt;177 micron (NGR)</v>
      </c>
      <c r="L276">
        <v>14</v>
      </c>
      <c r="M276" t="s">
        <v>88</v>
      </c>
      <c r="N276">
        <v>275</v>
      </c>
      <c r="O276">
        <v>310</v>
      </c>
      <c r="P276">
        <v>-0.2</v>
      </c>
    </row>
    <row r="277" spans="1:16" x14ac:dyDescent="0.3">
      <c r="A277" t="s">
        <v>1082</v>
      </c>
      <c r="B277" t="s">
        <v>1083</v>
      </c>
      <c r="C277" s="1" t="str">
        <f>HYPERLINK("http://geochem.nrcan.gc.ca/cdogs/content/bdl/bdl210571_e.htm", "21:0571")</f>
        <v>21:0571</v>
      </c>
      <c r="D277" s="1" t="str">
        <f>HYPERLINK("http://geochem.nrcan.gc.ca/cdogs/content/svy/svy210082_e.htm", "21:0082")</f>
        <v>21:0082</v>
      </c>
      <c r="E277" t="s">
        <v>1084</v>
      </c>
      <c r="F277" t="s">
        <v>1085</v>
      </c>
      <c r="H277">
        <v>56.660289599999999</v>
      </c>
      <c r="I277">
        <v>-98.093195300000005</v>
      </c>
      <c r="J277" s="1" t="str">
        <f>HYPERLINK("http://geochem.nrcan.gc.ca/cdogs/content/kwd/kwd020027_e.htm", "NGR lake sediment grab sample")</f>
        <v>NGR lake sediment grab sample</v>
      </c>
      <c r="K277" s="1" t="str">
        <f>HYPERLINK("http://geochem.nrcan.gc.ca/cdogs/content/kwd/kwd080006_e.htm", "&lt;177 micron (NGR)")</f>
        <v>&lt;177 micron (NGR)</v>
      </c>
      <c r="L277">
        <v>14</v>
      </c>
      <c r="M277" t="s">
        <v>93</v>
      </c>
      <c r="N277">
        <v>276</v>
      </c>
      <c r="O277">
        <v>540</v>
      </c>
      <c r="P277">
        <v>-0.2</v>
      </c>
    </row>
    <row r="278" spans="1:16" x14ac:dyDescent="0.3">
      <c r="A278" t="s">
        <v>1086</v>
      </c>
      <c r="B278" t="s">
        <v>1087</v>
      </c>
      <c r="C278" s="1" t="str">
        <f>HYPERLINK("http://geochem.nrcan.gc.ca/cdogs/content/bdl/bdl210571_e.htm", "21:0571")</f>
        <v>21:0571</v>
      </c>
      <c r="D278" s="1" t="str">
        <f>HYPERLINK("http://geochem.nrcan.gc.ca/cdogs/content/svy/svy210082_e.htm", "21:0082")</f>
        <v>21:0082</v>
      </c>
      <c r="E278" t="s">
        <v>1088</v>
      </c>
      <c r="F278" t="s">
        <v>1089</v>
      </c>
      <c r="H278">
        <v>56.664783800000002</v>
      </c>
      <c r="I278">
        <v>-98.128573000000003</v>
      </c>
      <c r="J278" s="1" t="str">
        <f>HYPERLINK("http://geochem.nrcan.gc.ca/cdogs/content/kwd/kwd020027_e.htm", "NGR lake sediment grab sample")</f>
        <v>NGR lake sediment grab sample</v>
      </c>
      <c r="K278" s="1" t="str">
        <f>HYPERLINK("http://geochem.nrcan.gc.ca/cdogs/content/kwd/kwd080006_e.htm", "&lt;177 micron (NGR)")</f>
        <v>&lt;177 micron (NGR)</v>
      </c>
      <c r="L278">
        <v>14</v>
      </c>
      <c r="M278" t="s">
        <v>98</v>
      </c>
      <c r="N278">
        <v>277</v>
      </c>
      <c r="O278">
        <v>200</v>
      </c>
      <c r="P278">
        <v>-0.2</v>
      </c>
    </row>
    <row r="279" spans="1:16" x14ac:dyDescent="0.3">
      <c r="A279" t="s">
        <v>1090</v>
      </c>
      <c r="B279" t="s">
        <v>1091</v>
      </c>
      <c r="C279" s="1" t="str">
        <f>HYPERLINK("http://geochem.nrcan.gc.ca/cdogs/content/bdl/bdl210571_e.htm", "21:0571")</f>
        <v>21:0571</v>
      </c>
      <c r="D279" s="1" t="str">
        <f>HYPERLINK("http://geochem.nrcan.gc.ca/cdogs/content/svy/svy210082_e.htm", "21:0082")</f>
        <v>21:0082</v>
      </c>
      <c r="E279" t="s">
        <v>1092</v>
      </c>
      <c r="F279" t="s">
        <v>1093</v>
      </c>
      <c r="H279">
        <v>56.689725500000002</v>
      </c>
      <c r="I279">
        <v>-98.120962899999995</v>
      </c>
      <c r="J279" s="1" t="str">
        <f>HYPERLINK("http://geochem.nrcan.gc.ca/cdogs/content/kwd/kwd020027_e.htm", "NGR lake sediment grab sample")</f>
        <v>NGR lake sediment grab sample</v>
      </c>
      <c r="K279" s="1" t="str">
        <f>HYPERLINK("http://geochem.nrcan.gc.ca/cdogs/content/kwd/kwd080006_e.htm", "&lt;177 micron (NGR)")</f>
        <v>&lt;177 micron (NGR)</v>
      </c>
      <c r="L279">
        <v>14</v>
      </c>
      <c r="M279" t="s">
        <v>103</v>
      </c>
      <c r="N279">
        <v>278</v>
      </c>
      <c r="O279">
        <v>200</v>
      </c>
      <c r="P279">
        <v>-0.2</v>
      </c>
    </row>
    <row r="280" spans="1:16" x14ac:dyDescent="0.3">
      <c r="A280" t="s">
        <v>1094</v>
      </c>
      <c r="B280" t="s">
        <v>1095</v>
      </c>
      <c r="C280" s="1" t="str">
        <f>HYPERLINK("http://geochem.nrcan.gc.ca/cdogs/content/bdl/bdl210571_e.htm", "21:0571")</f>
        <v>21:0571</v>
      </c>
      <c r="D280" s="1" t="str">
        <f>HYPERLINK("http://geochem.nrcan.gc.ca/cdogs/content/svy/svy210082_e.htm", "21:0082")</f>
        <v>21:0082</v>
      </c>
      <c r="E280" t="s">
        <v>1096</v>
      </c>
      <c r="F280" t="s">
        <v>1097</v>
      </c>
      <c r="H280">
        <v>56.725417100000001</v>
      </c>
      <c r="I280">
        <v>-98.142161099999996</v>
      </c>
      <c r="J280" s="1" t="str">
        <f>HYPERLINK("http://geochem.nrcan.gc.ca/cdogs/content/kwd/kwd020027_e.htm", "NGR lake sediment grab sample")</f>
        <v>NGR lake sediment grab sample</v>
      </c>
      <c r="K280" s="1" t="str">
        <f>HYPERLINK("http://geochem.nrcan.gc.ca/cdogs/content/kwd/kwd080006_e.htm", "&lt;177 micron (NGR)")</f>
        <v>&lt;177 micron (NGR)</v>
      </c>
      <c r="L280">
        <v>14</v>
      </c>
      <c r="M280" t="s">
        <v>108</v>
      </c>
      <c r="N280">
        <v>279</v>
      </c>
      <c r="O280">
        <v>480</v>
      </c>
      <c r="P280">
        <v>-0.2</v>
      </c>
    </row>
    <row r="281" spans="1:16" x14ac:dyDescent="0.3">
      <c r="A281" t="s">
        <v>1098</v>
      </c>
      <c r="B281" t="s">
        <v>1099</v>
      </c>
      <c r="C281" s="1" t="str">
        <f>HYPERLINK("http://geochem.nrcan.gc.ca/cdogs/content/bdl/bdl210571_e.htm", "21:0571")</f>
        <v>21:0571</v>
      </c>
      <c r="D281" s="1" t="str">
        <f>HYPERLINK("http://geochem.nrcan.gc.ca/cdogs/content/svy/svy210082_e.htm", "21:0082")</f>
        <v>21:0082</v>
      </c>
      <c r="E281" t="s">
        <v>1100</v>
      </c>
      <c r="F281" t="s">
        <v>1101</v>
      </c>
      <c r="H281">
        <v>56.727820999999999</v>
      </c>
      <c r="I281">
        <v>-98.0813469</v>
      </c>
      <c r="J281" s="1" t="str">
        <f>HYPERLINK("http://geochem.nrcan.gc.ca/cdogs/content/kwd/kwd020027_e.htm", "NGR lake sediment grab sample")</f>
        <v>NGR lake sediment grab sample</v>
      </c>
      <c r="K281" s="1" t="str">
        <f>HYPERLINK("http://geochem.nrcan.gc.ca/cdogs/content/kwd/kwd080006_e.htm", "&lt;177 micron (NGR)")</f>
        <v>&lt;177 micron (NGR)</v>
      </c>
      <c r="L281">
        <v>14</v>
      </c>
      <c r="M281" t="s">
        <v>113</v>
      </c>
      <c r="N281">
        <v>280</v>
      </c>
      <c r="O281">
        <v>110</v>
      </c>
      <c r="P281">
        <v>-0.2</v>
      </c>
    </row>
    <row r="282" spans="1:16" x14ac:dyDescent="0.3">
      <c r="A282" t="s">
        <v>1102</v>
      </c>
      <c r="B282" t="s">
        <v>1103</v>
      </c>
      <c r="C282" s="1" t="str">
        <f>HYPERLINK("http://geochem.nrcan.gc.ca/cdogs/content/bdl/bdl210571_e.htm", "21:0571")</f>
        <v>21:0571</v>
      </c>
      <c r="D282" s="1" t="str">
        <f>HYPERLINK("http://geochem.nrcan.gc.ca/cdogs/content/svy/svy210082_e.htm", "21:0082")</f>
        <v>21:0082</v>
      </c>
      <c r="E282" t="s">
        <v>1104</v>
      </c>
      <c r="F282" t="s">
        <v>1105</v>
      </c>
      <c r="H282">
        <v>56.739543599999998</v>
      </c>
      <c r="I282">
        <v>-98.061869799999997</v>
      </c>
      <c r="J282" s="1" t="str">
        <f>HYPERLINK("http://geochem.nrcan.gc.ca/cdogs/content/kwd/kwd020027_e.htm", "NGR lake sediment grab sample")</f>
        <v>NGR lake sediment grab sample</v>
      </c>
      <c r="K282" s="1" t="str">
        <f>HYPERLINK("http://geochem.nrcan.gc.ca/cdogs/content/kwd/kwd080006_e.htm", "&lt;177 micron (NGR)")</f>
        <v>&lt;177 micron (NGR)</v>
      </c>
      <c r="L282">
        <v>15</v>
      </c>
      <c r="M282" t="s">
        <v>20</v>
      </c>
      <c r="N282">
        <v>281</v>
      </c>
      <c r="P282">
        <v>-0.2</v>
      </c>
    </row>
    <row r="283" spans="1:16" x14ac:dyDescent="0.3">
      <c r="A283" t="s">
        <v>1106</v>
      </c>
      <c r="B283" t="s">
        <v>1107</v>
      </c>
      <c r="C283" s="1" t="str">
        <f>HYPERLINK("http://geochem.nrcan.gc.ca/cdogs/content/bdl/bdl210571_e.htm", "21:0571")</f>
        <v>21:0571</v>
      </c>
      <c r="D283" s="1" t="str">
        <f>HYPERLINK("http://geochem.nrcan.gc.ca/cdogs/content/svy/svy_e.htm", "")</f>
        <v/>
      </c>
      <c r="G283" s="1" t="str">
        <f>HYPERLINK("http://geochem.nrcan.gc.ca/cdogs/content/cr_/cr_00055_e.htm", "55")</f>
        <v>55</v>
      </c>
      <c r="J283" t="s">
        <v>61</v>
      </c>
      <c r="K283" t="s">
        <v>62</v>
      </c>
      <c r="L283">
        <v>15</v>
      </c>
      <c r="M283" t="s">
        <v>63</v>
      </c>
      <c r="N283">
        <v>282</v>
      </c>
      <c r="O283">
        <v>240</v>
      </c>
      <c r="P283">
        <v>-0.2</v>
      </c>
    </row>
    <row r="284" spans="1:16" x14ac:dyDescent="0.3">
      <c r="A284" t="s">
        <v>1108</v>
      </c>
      <c r="B284" t="s">
        <v>1109</v>
      </c>
      <c r="C284" s="1" t="str">
        <f>HYPERLINK("http://geochem.nrcan.gc.ca/cdogs/content/bdl/bdl210571_e.htm", "21:0571")</f>
        <v>21:0571</v>
      </c>
      <c r="D284" s="1" t="str">
        <f>HYPERLINK("http://geochem.nrcan.gc.ca/cdogs/content/svy/svy210082_e.htm", "21:0082")</f>
        <v>21:0082</v>
      </c>
      <c r="E284" t="s">
        <v>1104</v>
      </c>
      <c r="F284" t="s">
        <v>1110</v>
      </c>
      <c r="H284">
        <v>56.739543599999998</v>
      </c>
      <c r="I284">
        <v>-98.061869799999997</v>
      </c>
      <c r="J284" s="1" t="str">
        <f>HYPERLINK("http://geochem.nrcan.gc.ca/cdogs/content/kwd/kwd020027_e.htm", "NGR lake sediment grab sample")</f>
        <v>NGR lake sediment grab sample</v>
      </c>
      <c r="K284" s="1" t="str">
        <f>HYPERLINK("http://geochem.nrcan.gc.ca/cdogs/content/kwd/kwd080006_e.htm", "&lt;177 micron (NGR)")</f>
        <v>&lt;177 micron (NGR)</v>
      </c>
      <c r="L284">
        <v>15</v>
      </c>
      <c r="M284" t="s">
        <v>48</v>
      </c>
      <c r="N284">
        <v>283</v>
      </c>
      <c r="O284">
        <v>80</v>
      </c>
      <c r="P284">
        <v>-0.2</v>
      </c>
    </row>
    <row r="285" spans="1:16" x14ac:dyDescent="0.3">
      <c r="A285" t="s">
        <v>1111</v>
      </c>
      <c r="B285" t="s">
        <v>1112</v>
      </c>
      <c r="C285" s="1" t="str">
        <f>HYPERLINK("http://geochem.nrcan.gc.ca/cdogs/content/bdl/bdl210571_e.htm", "21:0571")</f>
        <v>21:0571</v>
      </c>
      <c r="D285" s="1" t="str">
        <f>HYPERLINK("http://geochem.nrcan.gc.ca/cdogs/content/svy/svy210082_e.htm", "21:0082")</f>
        <v>21:0082</v>
      </c>
      <c r="E285" t="s">
        <v>1104</v>
      </c>
      <c r="F285" t="s">
        <v>1113</v>
      </c>
      <c r="H285">
        <v>56.739543599999998</v>
      </c>
      <c r="I285">
        <v>-98.061869799999997</v>
      </c>
      <c r="J285" s="1" t="str">
        <f>HYPERLINK("http://geochem.nrcan.gc.ca/cdogs/content/kwd/kwd020027_e.htm", "NGR lake sediment grab sample")</f>
        <v>NGR lake sediment grab sample</v>
      </c>
      <c r="K285" s="1" t="str">
        <f>HYPERLINK("http://geochem.nrcan.gc.ca/cdogs/content/kwd/kwd080006_e.htm", "&lt;177 micron (NGR)")</f>
        <v>&lt;177 micron (NGR)</v>
      </c>
      <c r="L285">
        <v>15</v>
      </c>
      <c r="M285" t="s">
        <v>44</v>
      </c>
      <c r="N285">
        <v>284</v>
      </c>
      <c r="O285">
        <v>330</v>
      </c>
      <c r="P285">
        <v>-0.2</v>
      </c>
    </row>
    <row r="286" spans="1:16" x14ac:dyDescent="0.3">
      <c r="A286" t="s">
        <v>1114</v>
      </c>
      <c r="B286" t="s">
        <v>1115</v>
      </c>
      <c r="C286" s="1" t="str">
        <f>HYPERLINK("http://geochem.nrcan.gc.ca/cdogs/content/bdl/bdl210571_e.htm", "21:0571")</f>
        <v>21:0571</v>
      </c>
      <c r="D286" s="1" t="str">
        <f>HYPERLINK("http://geochem.nrcan.gc.ca/cdogs/content/svy/svy210082_e.htm", "21:0082")</f>
        <v>21:0082</v>
      </c>
      <c r="E286" t="s">
        <v>1116</v>
      </c>
      <c r="F286" t="s">
        <v>1117</v>
      </c>
      <c r="H286">
        <v>56.799287900000003</v>
      </c>
      <c r="I286">
        <v>-98.073330100000007</v>
      </c>
      <c r="J286" s="1" t="str">
        <f>HYPERLINK("http://geochem.nrcan.gc.ca/cdogs/content/kwd/kwd020027_e.htm", "NGR lake sediment grab sample")</f>
        <v>NGR lake sediment grab sample</v>
      </c>
      <c r="K286" s="1" t="str">
        <f>HYPERLINK("http://geochem.nrcan.gc.ca/cdogs/content/kwd/kwd080006_e.htm", "&lt;177 micron (NGR)")</f>
        <v>&lt;177 micron (NGR)</v>
      </c>
      <c r="L286">
        <v>15</v>
      </c>
      <c r="M286" t="s">
        <v>25</v>
      </c>
      <c r="N286">
        <v>285</v>
      </c>
      <c r="O286">
        <v>540</v>
      </c>
      <c r="P286">
        <v>-0.2</v>
      </c>
    </row>
    <row r="287" spans="1:16" x14ac:dyDescent="0.3">
      <c r="A287" t="s">
        <v>1118</v>
      </c>
      <c r="B287" t="s">
        <v>1119</v>
      </c>
      <c r="C287" s="1" t="str">
        <f>HYPERLINK("http://geochem.nrcan.gc.ca/cdogs/content/bdl/bdl210571_e.htm", "21:0571")</f>
        <v>21:0571</v>
      </c>
      <c r="D287" s="1" t="str">
        <f>HYPERLINK("http://geochem.nrcan.gc.ca/cdogs/content/svy/svy210082_e.htm", "21:0082")</f>
        <v>21:0082</v>
      </c>
      <c r="E287" t="s">
        <v>1120</v>
      </c>
      <c r="F287" t="s">
        <v>1121</v>
      </c>
      <c r="H287">
        <v>56.8119169</v>
      </c>
      <c r="I287">
        <v>-98.088644000000002</v>
      </c>
      <c r="J287" s="1" t="str">
        <f>HYPERLINK("http://geochem.nrcan.gc.ca/cdogs/content/kwd/kwd020027_e.htm", "NGR lake sediment grab sample")</f>
        <v>NGR lake sediment grab sample</v>
      </c>
      <c r="K287" s="1" t="str">
        <f>HYPERLINK("http://geochem.nrcan.gc.ca/cdogs/content/kwd/kwd080006_e.htm", "&lt;177 micron (NGR)")</f>
        <v>&lt;177 micron (NGR)</v>
      </c>
      <c r="L287">
        <v>15</v>
      </c>
      <c r="M287" t="s">
        <v>30</v>
      </c>
      <c r="N287">
        <v>286</v>
      </c>
      <c r="O287">
        <v>680</v>
      </c>
      <c r="P287">
        <v>-0.2</v>
      </c>
    </row>
    <row r="288" spans="1:16" x14ac:dyDescent="0.3">
      <c r="A288" t="s">
        <v>1122</v>
      </c>
      <c r="B288" t="s">
        <v>1123</v>
      </c>
      <c r="C288" s="1" t="str">
        <f>HYPERLINK("http://geochem.nrcan.gc.ca/cdogs/content/bdl/bdl210571_e.htm", "21:0571")</f>
        <v>21:0571</v>
      </c>
      <c r="D288" s="1" t="str">
        <f>HYPERLINK("http://geochem.nrcan.gc.ca/cdogs/content/svy/svy210082_e.htm", "21:0082")</f>
        <v>21:0082</v>
      </c>
      <c r="E288" t="s">
        <v>1124</v>
      </c>
      <c r="F288" t="s">
        <v>1125</v>
      </c>
      <c r="H288">
        <v>56.861053599999998</v>
      </c>
      <c r="I288">
        <v>-98.105997599999995</v>
      </c>
      <c r="J288" s="1" t="str">
        <f>HYPERLINK("http://geochem.nrcan.gc.ca/cdogs/content/kwd/kwd020027_e.htm", "NGR lake sediment grab sample")</f>
        <v>NGR lake sediment grab sample</v>
      </c>
      <c r="K288" s="1" t="str">
        <f>HYPERLINK("http://geochem.nrcan.gc.ca/cdogs/content/kwd/kwd080006_e.htm", "&lt;177 micron (NGR)")</f>
        <v>&lt;177 micron (NGR)</v>
      </c>
      <c r="L288">
        <v>15</v>
      </c>
      <c r="M288" t="s">
        <v>35</v>
      </c>
      <c r="N288">
        <v>287</v>
      </c>
      <c r="O288">
        <v>600</v>
      </c>
      <c r="P288">
        <v>-0.2</v>
      </c>
    </row>
    <row r="289" spans="1:16" x14ac:dyDescent="0.3">
      <c r="A289" t="s">
        <v>1126</v>
      </c>
      <c r="B289" t="s">
        <v>1127</v>
      </c>
      <c r="C289" s="1" t="str">
        <f>HYPERLINK("http://geochem.nrcan.gc.ca/cdogs/content/bdl/bdl210571_e.htm", "21:0571")</f>
        <v>21:0571</v>
      </c>
      <c r="D289" s="1" t="str">
        <f>HYPERLINK("http://geochem.nrcan.gc.ca/cdogs/content/svy/svy210082_e.htm", "21:0082")</f>
        <v>21:0082</v>
      </c>
      <c r="E289" t="s">
        <v>1128</v>
      </c>
      <c r="F289" t="s">
        <v>1129</v>
      </c>
      <c r="H289">
        <v>56.890417599999999</v>
      </c>
      <c r="I289">
        <v>-98.084236200000007</v>
      </c>
      <c r="J289" s="1" t="str">
        <f>HYPERLINK("http://geochem.nrcan.gc.ca/cdogs/content/kwd/kwd020027_e.htm", "NGR lake sediment grab sample")</f>
        <v>NGR lake sediment grab sample</v>
      </c>
      <c r="K289" s="1" t="str">
        <f>HYPERLINK("http://geochem.nrcan.gc.ca/cdogs/content/kwd/kwd080006_e.htm", "&lt;177 micron (NGR)")</f>
        <v>&lt;177 micron (NGR)</v>
      </c>
      <c r="L289">
        <v>15</v>
      </c>
      <c r="M289" t="s">
        <v>40</v>
      </c>
      <c r="N289">
        <v>288</v>
      </c>
      <c r="O289">
        <v>640</v>
      </c>
      <c r="P289">
        <v>-0.2</v>
      </c>
    </row>
    <row r="290" spans="1:16" x14ac:dyDescent="0.3">
      <c r="A290" t="s">
        <v>1130</v>
      </c>
      <c r="B290" t="s">
        <v>1131</v>
      </c>
      <c r="C290" s="1" t="str">
        <f>HYPERLINK("http://geochem.nrcan.gc.ca/cdogs/content/bdl/bdl210571_e.htm", "21:0571")</f>
        <v>21:0571</v>
      </c>
      <c r="D290" s="1" t="str">
        <f>HYPERLINK("http://geochem.nrcan.gc.ca/cdogs/content/svy/svy210082_e.htm", "21:0082")</f>
        <v>21:0082</v>
      </c>
      <c r="E290" t="s">
        <v>1132</v>
      </c>
      <c r="F290" t="s">
        <v>1133</v>
      </c>
      <c r="H290">
        <v>56.923129500000002</v>
      </c>
      <c r="I290">
        <v>-98.092798000000002</v>
      </c>
      <c r="J290" s="1" t="str">
        <f>HYPERLINK("http://geochem.nrcan.gc.ca/cdogs/content/kwd/kwd020027_e.htm", "NGR lake sediment grab sample")</f>
        <v>NGR lake sediment grab sample</v>
      </c>
      <c r="K290" s="1" t="str">
        <f>HYPERLINK("http://geochem.nrcan.gc.ca/cdogs/content/kwd/kwd080006_e.htm", "&lt;177 micron (NGR)")</f>
        <v>&lt;177 micron (NGR)</v>
      </c>
      <c r="L290">
        <v>15</v>
      </c>
      <c r="M290" t="s">
        <v>53</v>
      </c>
      <c r="N290">
        <v>289</v>
      </c>
      <c r="O290">
        <v>640</v>
      </c>
      <c r="P290">
        <v>-0.2</v>
      </c>
    </row>
    <row r="291" spans="1:16" x14ac:dyDescent="0.3">
      <c r="A291" t="s">
        <v>1134</v>
      </c>
      <c r="B291" t="s">
        <v>1135</v>
      </c>
      <c r="C291" s="1" t="str">
        <f>HYPERLINK("http://geochem.nrcan.gc.ca/cdogs/content/bdl/bdl210571_e.htm", "21:0571")</f>
        <v>21:0571</v>
      </c>
      <c r="D291" s="1" t="str">
        <f>HYPERLINK("http://geochem.nrcan.gc.ca/cdogs/content/svy/svy210082_e.htm", "21:0082")</f>
        <v>21:0082</v>
      </c>
      <c r="E291" t="s">
        <v>1136</v>
      </c>
      <c r="F291" t="s">
        <v>1137</v>
      </c>
      <c r="H291">
        <v>56.937727099999996</v>
      </c>
      <c r="I291">
        <v>-98.106198899999995</v>
      </c>
      <c r="J291" s="1" t="str">
        <f>HYPERLINK("http://geochem.nrcan.gc.ca/cdogs/content/kwd/kwd020027_e.htm", "NGR lake sediment grab sample")</f>
        <v>NGR lake sediment grab sample</v>
      </c>
      <c r="K291" s="1" t="str">
        <f>HYPERLINK("http://geochem.nrcan.gc.ca/cdogs/content/kwd/kwd080006_e.htm", "&lt;177 micron (NGR)")</f>
        <v>&lt;177 micron (NGR)</v>
      </c>
      <c r="L291">
        <v>15</v>
      </c>
      <c r="M291" t="s">
        <v>58</v>
      </c>
      <c r="N291">
        <v>290</v>
      </c>
      <c r="O291">
        <v>200</v>
      </c>
      <c r="P291">
        <v>-0.2</v>
      </c>
    </row>
    <row r="292" spans="1:16" x14ac:dyDescent="0.3">
      <c r="A292" t="s">
        <v>1138</v>
      </c>
      <c r="B292" t="s">
        <v>1139</v>
      </c>
      <c r="C292" s="1" t="str">
        <f>HYPERLINK("http://geochem.nrcan.gc.ca/cdogs/content/bdl/bdl210571_e.htm", "21:0571")</f>
        <v>21:0571</v>
      </c>
      <c r="D292" s="1" t="str">
        <f>HYPERLINK("http://geochem.nrcan.gc.ca/cdogs/content/svy/svy210082_e.htm", "21:0082")</f>
        <v>21:0082</v>
      </c>
      <c r="E292" t="s">
        <v>1140</v>
      </c>
      <c r="F292" t="s">
        <v>1141</v>
      </c>
      <c r="H292">
        <v>56.986419300000001</v>
      </c>
      <c r="I292">
        <v>-98.092358599999997</v>
      </c>
      <c r="J292" s="1" t="str">
        <f>HYPERLINK("http://geochem.nrcan.gc.ca/cdogs/content/kwd/kwd020027_e.htm", "NGR lake sediment grab sample")</f>
        <v>NGR lake sediment grab sample</v>
      </c>
      <c r="K292" s="1" t="str">
        <f>HYPERLINK("http://geochem.nrcan.gc.ca/cdogs/content/kwd/kwd080006_e.htm", "&lt;177 micron (NGR)")</f>
        <v>&lt;177 micron (NGR)</v>
      </c>
      <c r="L292">
        <v>15</v>
      </c>
      <c r="M292" t="s">
        <v>68</v>
      </c>
      <c r="N292">
        <v>291</v>
      </c>
      <c r="O292">
        <v>335</v>
      </c>
      <c r="P292">
        <v>-0.2</v>
      </c>
    </row>
    <row r="293" spans="1:16" x14ac:dyDescent="0.3">
      <c r="A293" t="s">
        <v>1142</v>
      </c>
      <c r="B293" t="s">
        <v>1143</v>
      </c>
      <c r="C293" s="1" t="str">
        <f>HYPERLINK("http://geochem.nrcan.gc.ca/cdogs/content/bdl/bdl210571_e.htm", "21:0571")</f>
        <v>21:0571</v>
      </c>
      <c r="D293" s="1" t="str">
        <f>HYPERLINK("http://geochem.nrcan.gc.ca/cdogs/content/svy/svy210082_e.htm", "21:0082")</f>
        <v>21:0082</v>
      </c>
      <c r="E293" t="s">
        <v>1144</v>
      </c>
      <c r="F293" t="s">
        <v>1145</v>
      </c>
      <c r="H293">
        <v>56.982949699999999</v>
      </c>
      <c r="I293">
        <v>-98.202179700000002</v>
      </c>
      <c r="J293" s="1" t="str">
        <f>HYPERLINK("http://geochem.nrcan.gc.ca/cdogs/content/kwd/kwd020027_e.htm", "NGR lake sediment grab sample")</f>
        <v>NGR lake sediment grab sample</v>
      </c>
      <c r="K293" s="1" t="str">
        <f>HYPERLINK("http://geochem.nrcan.gc.ca/cdogs/content/kwd/kwd080006_e.htm", "&lt;177 micron (NGR)")</f>
        <v>&lt;177 micron (NGR)</v>
      </c>
      <c r="L293">
        <v>15</v>
      </c>
      <c r="M293" t="s">
        <v>73</v>
      </c>
      <c r="N293">
        <v>292</v>
      </c>
      <c r="O293">
        <v>215</v>
      </c>
      <c r="P293">
        <v>-0.2</v>
      </c>
    </row>
    <row r="294" spans="1:16" x14ac:dyDescent="0.3">
      <c r="A294" t="s">
        <v>1146</v>
      </c>
      <c r="B294" t="s">
        <v>1147</v>
      </c>
      <c r="C294" s="1" t="str">
        <f>HYPERLINK("http://geochem.nrcan.gc.ca/cdogs/content/bdl/bdl210571_e.htm", "21:0571")</f>
        <v>21:0571</v>
      </c>
      <c r="D294" s="1" t="str">
        <f>HYPERLINK("http://geochem.nrcan.gc.ca/cdogs/content/svy/svy210082_e.htm", "21:0082")</f>
        <v>21:0082</v>
      </c>
      <c r="E294" t="s">
        <v>1148</v>
      </c>
      <c r="F294" t="s">
        <v>1149</v>
      </c>
      <c r="H294">
        <v>56.965536</v>
      </c>
      <c r="I294">
        <v>-98.124314299999995</v>
      </c>
      <c r="J294" s="1" t="str">
        <f>HYPERLINK("http://geochem.nrcan.gc.ca/cdogs/content/kwd/kwd020027_e.htm", "NGR lake sediment grab sample")</f>
        <v>NGR lake sediment grab sample</v>
      </c>
      <c r="K294" s="1" t="str">
        <f>HYPERLINK("http://geochem.nrcan.gc.ca/cdogs/content/kwd/kwd080006_e.htm", "&lt;177 micron (NGR)")</f>
        <v>&lt;177 micron (NGR)</v>
      </c>
      <c r="L294">
        <v>15</v>
      </c>
      <c r="M294" t="s">
        <v>78</v>
      </c>
      <c r="N294">
        <v>293</v>
      </c>
      <c r="O294">
        <v>520</v>
      </c>
      <c r="P294">
        <v>-0.2</v>
      </c>
    </row>
    <row r="295" spans="1:16" x14ac:dyDescent="0.3">
      <c r="A295" t="s">
        <v>1150</v>
      </c>
      <c r="B295" t="s">
        <v>1151</v>
      </c>
      <c r="C295" s="1" t="str">
        <f>HYPERLINK("http://geochem.nrcan.gc.ca/cdogs/content/bdl/bdl210571_e.htm", "21:0571")</f>
        <v>21:0571</v>
      </c>
      <c r="D295" s="1" t="str">
        <f>HYPERLINK("http://geochem.nrcan.gc.ca/cdogs/content/svy/svy210082_e.htm", "21:0082")</f>
        <v>21:0082</v>
      </c>
      <c r="E295" t="s">
        <v>1152</v>
      </c>
      <c r="F295" t="s">
        <v>1153</v>
      </c>
      <c r="H295">
        <v>56.949452200000003</v>
      </c>
      <c r="I295">
        <v>-98.139405999999994</v>
      </c>
      <c r="J295" s="1" t="str">
        <f>HYPERLINK("http://geochem.nrcan.gc.ca/cdogs/content/kwd/kwd020027_e.htm", "NGR lake sediment grab sample")</f>
        <v>NGR lake sediment grab sample</v>
      </c>
      <c r="K295" s="1" t="str">
        <f>HYPERLINK("http://geochem.nrcan.gc.ca/cdogs/content/kwd/kwd080006_e.htm", "&lt;177 micron (NGR)")</f>
        <v>&lt;177 micron (NGR)</v>
      </c>
      <c r="L295">
        <v>15</v>
      </c>
      <c r="M295" t="s">
        <v>83</v>
      </c>
      <c r="N295">
        <v>294</v>
      </c>
      <c r="O295">
        <v>520</v>
      </c>
      <c r="P295">
        <v>-0.2</v>
      </c>
    </row>
    <row r="296" spans="1:16" x14ac:dyDescent="0.3">
      <c r="A296" t="s">
        <v>1154</v>
      </c>
      <c r="B296" t="s">
        <v>1155</v>
      </c>
      <c r="C296" s="1" t="str">
        <f>HYPERLINK("http://geochem.nrcan.gc.ca/cdogs/content/bdl/bdl210571_e.htm", "21:0571")</f>
        <v>21:0571</v>
      </c>
      <c r="D296" s="1" t="str">
        <f>HYPERLINK("http://geochem.nrcan.gc.ca/cdogs/content/svy/svy210082_e.htm", "21:0082")</f>
        <v>21:0082</v>
      </c>
      <c r="E296" t="s">
        <v>1156</v>
      </c>
      <c r="F296" t="s">
        <v>1157</v>
      </c>
      <c r="H296">
        <v>56.929782500000002</v>
      </c>
      <c r="I296">
        <v>-98.134996200000003</v>
      </c>
      <c r="J296" s="1" t="str">
        <f>HYPERLINK("http://geochem.nrcan.gc.ca/cdogs/content/kwd/kwd020027_e.htm", "NGR lake sediment grab sample")</f>
        <v>NGR lake sediment grab sample</v>
      </c>
      <c r="K296" s="1" t="str">
        <f>HYPERLINK("http://geochem.nrcan.gc.ca/cdogs/content/kwd/kwd080006_e.htm", "&lt;177 micron (NGR)")</f>
        <v>&lt;177 micron (NGR)</v>
      </c>
      <c r="L296">
        <v>15</v>
      </c>
      <c r="M296" t="s">
        <v>88</v>
      </c>
      <c r="N296">
        <v>295</v>
      </c>
      <c r="O296">
        <v>400</v>
      </c>
      <c r="P296">
        <v>-0.2</v>
      </c>
    </row>
    <row r="297" spans="1:16" x14ac:dyDescent="0.3">
      <c r="A297" t="s">
        <v>1158</v>
      </c>
      <c r="B297" t="s">
        <v>1159</v>
      </c>
      <c r="C297" s="1" t="str">
        <f>HYPERLINK("http://geochem.nrcan.gc.ca/cdogs/content/bdl/bdl210571_e.htm", "21:0571")</f>
        <v>21:0571</v>
      </c>
      <c r="D297" s="1" t="str">
        <f>HYPERLINK("http://geochem.nrcan.gc.ca/cdogs/content/svy/svy210082_e.htm", "21:0082")</f>
        <v>21:0082</v>
      </c>
      <c r="E297" t="s">
        <v>1160</v>
      </c>
      <c r="F297" t="s">
        <v>1161</v>
      </c>
      <c r="H297">
        <v>56.872311799999999</v>
      </c>
      <c r="I297">
        <v>-98.172123600000006</v>
      </c>
      <c r="J297" s="1" t="str">
        <f>HYPERLINK("http://geochem.nrcan.gc.ca/cdogs/content/kwd/kwd020027_e.htm", "NGR lake sediment grab sample")</f>
        <v>NGR lake sediment grab sample</v>
      </c>
      <c r="K297" s="1" t="str">
        <f>HYPERLINK("http://geochem.nrcan.gc.ca/cdogs/content/kwd/kwd080006_e.htm", "&lt;177 micron (NGR)")</f>
        <v>&lt;177 micron (NGR)</v>
      </c>
      <c r="L297">
        <v>15</v>
      </c>
      <c r="M297" t="s">
        <v>93</v>
      </c>
      <c r="N297">
        <v>296</v>
      </c>
      <c r="O297">
        <v>520</v>
      </c>
      <c r="P297">
        <v>-0.2</v>
      </c>
    </row>
    <row r="298" spans="1:16" x14ac:dyDescent="0.3">
      <c r="A298" t="s">
        <v>1162</v>
      </c>
      <c r="B298" t="s">
        <v>1163</v>
      </c>
      <c r="C298" s="1" t="str">
        <f>HYPERLINK("http://geochem.nrcan.gc.ca/cdogs/content/bdl/bdl210571_e.htm", "21:0571")</f>
        <v>21:0571</v>
      </c>
      <c r="D298" s="1" t="str">
        <f>HYPERLINK("http://geochem.nrcan.gc.ca/cdogs/content/svy/svy210082_e.htm", "21:0082")</f>
        <v>21:0082</v>
      </c>
      <c r="E298" t="s">
        <v>1164</v>
      </c>
      <c r="F298" t="s">
        <v>1165</v>
      </c>
      <c r="H298">
        <v>56.837740099999998</v>
      </c>
      <c r="I298">
        <v>-98.1237809</v>
      </c>
      <c r="J298" s="1" t="str">
        <f>HYPERLINK("http://geochem.nrcan.gc.ca/cdogs/content/kwd/kwd020027_e.htm", "NGR lake sediment grab sample")</f>
        <v>NGR lake sediment grab sample</v>
      </c>
      <c r="K298" s="1" t="str">
        <f>HYPERLINK("http://geochem.nrcan.gc.ca/cdogs/content/kwd/kwd080006_e.htm", "&lt;177 micron (NGR)")</f>
        <v>&lt;177 micron (NGR)</v>
      </c>
      <c r="L298">
        <v>15</v>
      </c>
      <c r="M298" t="s">
        <v>98</v>
      </c>
      <c r="N298">
        <v>297</v>
      </c>
      <c r="O298">
        <v>230</v>
      </c>
      <c r="P298">
        <v>-0.2</v>
      </c>
    </row>
    <row r="299" spans="1:16" x14ac:dyDescent="0.3">
      <c r="A299" t="s">
        <v>1166</v>
      </c>
      <c r="B299" t="s">
        <v>1167</v>
      </c>
      <c r="C299" s="1" t="str">
        <f>HYPERLINK("http://geochem.nrcan.gc.ca/cdogs/content/bdl/bdl210571_e.htm", "21:0571")</f>
        <v>21:0571</v>
      </c>
      <c r="D299" s="1" t="str">
        <f>HYPERLINK("http://geochem.nrcan.gc.ca/cdogs/content/svy/svy210082_e.htm", "21:0082")</f>
        <v>21:0082</v>
      </c>
      <c r="E299" t="s">
        <v>1168</v>
      </c>
      <c r="F299" t="s">
        <v>1169</v>
      </c>
      <c r="H299">
        <v>56.7923525</v>
      </c>
      <c r="I299">
        <v>-98.157874800000002</v>
      </c>
      <c r="J299" s="1" t="str">
        <f>HYPERLINK("http://geochem.nrcan.gc.ca/cdogs/content/kwd/kwd020027_e.htm", "NGR lake sediment grab sample")</f>
        <v>NGR lake sediment grab sample</v>
      </c>
      <c r="K299" s="1" t="str">
        <f>HYPERLINK("http://geochem.nrcan.gc.ca/cdogs/content/kwd/kwd080006_e.htm", "&lt;177 micron (NGR)")</f>
        <v>&lt;177 micron (NGR)</v>
      </c>
      <c r="L299">
        <v>15</v>
      </c>
      <c r="M299" t="s">
        <v>103</v>
      </c>
      <c r="N299">
        <v>298</v>
      </c>
      <c r="O299">
        <v>230</v>
      </c>
      <c r="P299">
        <v>-0.2</v>
      </c>
    </row>
    <row r="300" spans="1:16" x14ac:dyDescent="0.3">
      <c r="A300" t="s">
        <v>1170</v>
      </c>
      <c r="B300" t="s">
        <v>1171</v>
      </c>
      <c r="C300" s="1" t="str">
        <f>HYPERLINK("http://geochem.nrcan.gc.ca/cdogs/content/bdl/bdl210571_e.htm", "21:0571")</f>
        <v>21:0571</v>
      </c>
      <c r="D300" s="1" t="str">
        <f>HYPERLINK("http://geochem.nrcan.gc.ca/cdogs/content/svy/svy210082_e.htm", "21:0082")</f>
        <v>21:0082</v>
      </c>
      <c r="E300" t="s">
        <v>1172</v>
      </c>
      <c r="F300" t="s">
        <v>1173</v>
      </c>
      <c r="H300">
        <v>56.768950699999998</v>
      </c>
      <c r="I300">
        <v>-98.207447599999995</v>
      </c>
      <c r="J300" s="1" t="str">
        <f>HYPERLINK("http://geochem.nrcan.gc.ca/cdogs/content/kwd/kwd020027_e.htm", "NGR lake sediment grab sample")</f>
        <v>NGR lake sediment grab sample</v>
      </c>
      <c r="K300" s="1" t="str">
        <f>HYPERLINK("http://geochem.nrcan.gc.ca/cdogs/content/kwd/kwd080006_e.htm", "&lt;177 micron (NGR)")</f>
        <v>&lt;177 micron (NGR)</v>
      </c>
      <c r="L300">
        <v>15</v>
      </c>
      <c r="M300" t="s">
        <v>108</v>
      </c>
      <c r="N300">
        <v>299</v>
      </c>
      <c r="O300">
        <v>720</v>
      </c>
      <c r="P300">
        <v>-0.2</v>
      </c>
    </row>
    <row r="301" spans="1:16" x14ac:dyDescent="0.3">
      <c r="A301" t="s">
        <v>1174</v>
      </c>
      <c r="B301" t="s">
        <v>1175</v>
      </c>
      <c r="C301" s="1" t="str">
        <f>HYPERLINK("http://geochem.nrcan.gc.ca/cdogs/content/bdl/bdl210571_e.htm", "21:0571")</f>
        <v>21:0571</v>
      </c>
      <c r="D301" s="1" t="str">
        <f>HYPERLINK("http://geochem.nrcan.gc.ca/cdogs/content/svy/svy210082_e.htm", "21:0082")</f>
        <v>21:0082</v>
      </c>
      <c r="E301" t="s">
        <v>1176</v>
      </c>
      <c r="F301" t="s">
        <v>1177</v>
      </c>
      <c r="H301">
        <v>56.751881099999999</v>
      </c>
      <c r="I301">
        <v>-98.266024599999994</v>
      </c>
      <c r="J301" s="1" t="str">
        <f>HYPERLINK("http://geochem.nrcan.gc.ca/cdogs/content/kwd/kwd020027_e.htm", "NGR lake sediment grab sample")</f>
        <v>NGR lake sediment grab sample</v>
      </c>
      <c r="K301" s="1" t="str">
        <f>HYPERLINK("http://geochem.nrcan.gc.ca/cdogs/content/kwd/kwd080006_e.htm", "&lt;177 micron (NGR)")</f>
        <v>&lt;177 micron (NGR)</v>
      </c>
      <c r="L301">
        <v>15</v>
      </c>
      <c r="M301" t="s">
        <v>113</v>
      </c>
      <c r="N301">
        <v>300</v>
      </c>
      <c r="O301">
        <v>500</v>
      </c>
      <c r="P301">
        <v>-0.2</v>
      </c>
    </row>
    <row r="302" spans="1:16" x14ac:dyDescent="0.3">
      <c r="A302" t="s">
        <v>1178</v>
      </c>
      <c r="B302" t="s">
        <v>1179</v>
      </c>
      <c r="C302" s="1" t="str">
        <f>HYPERLINK("http://geochem.nrcan.gc.ca/cdogs/content/bdl/bdl210571_e.htm", "21:0571")</f>
        <v>21:0571</v>
      </c>
      <c r="D302" s="1" t="str">
        <f>HYPERLINK("http://geochem.nrcan.gc.ca/cdogs/content/svy/svy210082_e.htm", "21:0082")</f>
        <v>21:0082</v>
      </c>
      <c r="E302" t="s">
        <v>1180</v>
      </c>
      <c r="F302" t="s">
        <v>1181</v>
      </c>
      <c r="H302">
        <v>56.682221800000001</v>
      </c>
      <c r="I302">
        <v>-98.182558400000005</v>
      </c>
      <c r="J302" s="1" t="str">
        <f>HYPERLINK("http://geochem.nrcan.gc.ca/cdogs/content/kwd/kwd020027_e.htm", "NGR lake sediment grab sample")</f>
        <v>NGR lake sediment grab sample</v>
      </c>
      <c r="K302" s="1" t="str">
        <f>HYPERLINK("http://geochem.nrcan.gc.ca/cdogs/content/kwd/kwd080006_e.htm", "&lt;177 micron (NGR)")</f>
        <v>&lt;177 micron (NGR)</v>
      </c>
      <c r="L302">
        <v>16</v>
      </c>
      <c r="M302" t="s">
        <v>20</v>
      </c>
      <c r="N302">
        <v>301</v>
      </c>
      <c r="O302">
        <v>760</v>
      </c>
      <c r="P302">
        <v>-0.2</v>
      </c>
    </row>
    <row r="303" spans="1:16" x14ac:dyDescent="0.3">
      <c r="A303" t="s">
        <v>1182</v>
      </c>
      <c r="B303" t="s">
        <v>1183</v>
      </c>
      <c r="C303" s="1" t="str">
        <f>HYPERLINK("http://geochem.nrcan.gc.ca/cdogs/content/bdl/bdl210571_e.htm", "21:0571")</f>
        <v>21:0571</v>
      </c>
      <c r="D303" s="1" t="str">
        <f>HYPERLINK("http://geochem.nrcan.gc.ca/cdogs/content/svy/svy210082_e.htm", "21:0082")</f>
        <v>21:0082</v>
      </c>
      <c r="E303" t="s">
        <v>1180</v>
      </c>
      <c r="F303" t="s">
        <v>1184</v>
      </c>
      <c r="H303">
        <v>56.682221800000001</v>
      </c>
      <c r="I303">
        <v>-98.182558400000005</v>
      </c>
      <c r="J303" s="1" t="str">
        <f>HYPERLINK("http://geochem.nrcan.gc.ca/cdogs/content/kwd/kwd020027_e.htm", "NGR lake sediment grab sample")</f>
        <v>NGR lake sediment grab sample</v>
      </c>
      <c r="K303" s="1" t="str">
        <f>HYPERLINK("http://geochem.nrcan.gc.ca/cdogs/content/kwd/kwd080006_e.htm", "&lt;177 micron (NGR)")</f>
        <v>&lt;177 micron (NGR)</v>
      </c>
      <c r="L303">
        <v>16</v>
      </c>
      <c r="M303" t="s">
        <v>44</v>
      </c>
      <c r="N303">
        <v>302</v>
      </c>
      <c r="O303">
        <v>640</v>
      </c>
      <c r="P303">
        <v>-0.2</v>
      </c>
    </row>
    <row r="304" spans="1:16" x14ac:dyDescent="0.3">
      <c r="A304" t="s">
        <v>1185</v>
      </c>
      <c r="B304" t="s">
        <v>1186</v>
      </c>
      <c r="C304" s="1" t="str">
        <f>HYPERLINK("http://geochem.nrcan.gc.ca/cdogs/content/bdl/bdl210571_e.htm", "21:0571")</f>
        <v>21:0571</v>
      </c>
      <c r="D304" s="1" t="str">
        <f>HYPERLINK("http://geochem.nrcan.gc.ca/cdogs/content/svy/svy210082_e.htm", "21:0082")</f>
        <v>21:0082</v>
      </c>
      <c r="E304" t="s">
        <v>1180</v>
      </c>
      <c r="F304" t="s">
        <v>1187</v>
      </c>
      <c r="H304">
        <v>56.682221800000001</v>
      </c>
      <c r="I304">
        <v>-98.182558400000005</v>
      </c>
      <c r="J304" s="1" t="str">
        <f>HYPERLINK("http://geochem.nrcan.gc.ca/cdogs/content/kwd/kwd020027_e.htm", "NGR lake sediment grab sample")</f>
        <v>NGR lake sediment grab sample</v>
      </c>
      <c r="K304" s="1" t="str">
        <f>HYPERLINK("http://geochem.nrcan.gc.ca/cdogs/content/kwd/kwd080006_e.htm", "&lt;177 micron (NGR)")</f>
        <v>&lt;177 micron (NGR)</v>
      </c>
      <c r="L304">
        <v>16</v>
      </c>
      <c r="M304" t="s">
        <v>48</v>
      </c>
      <c r="N304">
        <v>303</v>
      </c>
      <c r="O304">
        <v>600</v>
      </c>
      <c r="P304">
        <v>-0.2</v>
      </c>
    </row>
    <row r="305" spans="1:16" x14ac:dyDescent="0.3">
      <c r="A305" t="s">
        <v>1188</v>
      </c>
      <c r="B305" t="s">
        <v>1189</v>
      </c>
      <c r="C305" s="1" t="str">
        <f>HYPERLINK("http://geochem.nrcan.gc.ca/cdogs/content/bdl/bdl210571_e.htm", "21:0571")</f>
        <v>21:0571</v>
      </c>
      <c r="D305" s="1" t="str">
        <f>HYPERLINK("http://geochem.nrcan.gc.ca/cdogs/content/svy/svy210082_e.htm", "21:0082")</f>
        <v>21:0082</v>
      </c>
      <c r="E305" t="s">
        <v>1190</v>
      </c>
      <c r="F305" t="s">
        <v>1191</v>
      </c>
      <c r="H305">
        <v>56.663957099999998</v>
      </c>
      <c r="I305">
        <v>-98.223428799999994</v>
      </c>
      <c r="J305" s="1" t="str">
        <f>HYPERLINK("http://geochem.nrcan.gc.ca/cdogs/content/kwd/kwd020027_e.htm", "NGR lake sediment grab sample")</f>
        <v>NGR lake sediment grab sample</v>
      </c>
      <c r="K305" s="1" t="str">
        <f>HYPERLINK("http://geochem.nrcan.gc.ca/cdogs/content/kwd/kwd080006_e.htm", "&lt;177 micron (NGR)")</f>
        <v>&lt;177 micron (NGR)</v>
      </c>
      <c r="L305">
        <v>16</v>
      </c>
      <c r="M305" t="s">
        <v>25</v>
      </c>
      <c r="N305">
        <v>304</v>
      </c>
      <c r="O305">
        <v>720</v>
      </c>
      <c r="P305">
        <v>-0.2</v>
      </c>
    </row>
    <row r="306" spans="1:16" x14ac:dyDescent="0.3">
      <c r="A306" t="s">
        <v>1192</v>
      </c>
      <c r="B306" t="s">
        <v>1193</v>
      </c>
      <c r="C306" s="1" t="str">
        <f>HYPERLINK("http://geochem.nrcan.gc.ca/cdogs/content/bdl/bdl210571_e.htm", "21:0571")</f>
        <v>21:0571</v>
      </c>
      <c r="D306" s="1" t="str">
        <f>HYPERLINK("http://geochem.nrcan.gc.ca/cdogs/content/svy/svy210082_e.htm", "21:0082")</f>
        <v>21:0082</v>
      </c>
      <c r="E306" t="s">
        <v>1194</v>
      </c>
      <c r="F306" t="s">
        <v>1195</v>
      </c>
      <c r="H306">
        <v>56.677711700000003</v>
      </c>
      <c r="I306">
        <v>-98.324744999999993</v>
      </c>
      <c r="J306" s="1" t="str">
        <f>HYPERLINK("http://geochem.nrcan.gc.ca/cdogs/content/kwd/kwd020027_e.htm", "NGR lake sediment grab sample")</f>
        <v>NGR lake sediment grab sample</v>
      </c>
      <c r="K306" s="1" t="str">
        <f>HYPERLINK("http://geochem.nrcan.gc.ca/cdogs/content/kwd/kwd080006_e.htm", "&lt;177 micron (NGR)")</f>
        <v>&lt;177 micron (NGR)</v>
      </c>
      <c r="L306">
        <v>16</v>
      </c>
      <c r="M306" t="s">
        <v>30</v>
      </c>
      <c r="N306">
        <v>305</v>
      </c>
      <c r="O306">
        <v>760</v>
      </c>
      <c r="P306">
        <v>-0.2</v>
      </c>
    </row>
    <row r="307" spans="1:16" x14ac:dyDescent="0.3">
      <c r="A307" t="s">
        <v>1196</v>
      </c>
      <c r="B307" t="s">
        <v>1197</v>
      </c>
      <c r="C307" s="1" t="str">
        <f>HYPERLINK("http://geochem.nrcan.gc.ca/cdogs/content/bdl/bdl210571_e.htm", "21:0571")</f>
        <v>21:0571</v>
      </c>
      <c r="D307" s="1" t="str">
        <f>HYPERLINK("http://geochem.nrcan.gc.ca/cdogs/content/svy/svy_e.htm", "")</f>
        <v/>
      </c>
      <c r="G307" s="1" t="str">
        <f>HYPERLINK("http://geochem.nrcan.gc.ca/cdogs/content/cr_/cr_00055_e.htm", "55")</f>
        <v>55</v>
      </c>
      <c r="J307" t="s">
        <v>61</v>
      </c>
      <c r="K307" t="s">
        <v>62</v>
      </c>
      <c r="L307">
        <v>16</v>
      </c>
      <c r="M307" t="s">
        <v>63</v>
      </c>
      <c r="N307">
        <v>306</v>
      </c>
      <c r="O307">
        <v>230</v>
      </c>
      <c r="P307">
        <v>-0.2</v>
      </c>
    </row>
    <row r="308" spans="1:16" x14ac:dyDescent="0.3">
      <c r="A308" t="s">
        <v>1198</v>
      </c>
      <c r="B308" t="s">
        <v>1199</v>
      </c>
      <c r="C308" s="1" t="str">
        <f>HYPERLINK("http://geochem.nrcan.gc.ca/cdogs/content/bdl/bdl210571_e.htm", "21:0571")</f>
        <v>21:0571</v>
      </c>
      <c r="D308" s="1" t="str">
        <f>HYPERLINK("http://geochem.nrcan.gc.ca/cdogs/content/svy/svy210082_e.htm", "21:0082")</f>
        <v>21:0082</v>
      </c>
      <c r="E308" t="s">
        <v>1200</v>
      </c>
      <c r="F308" t="s">
        <v>1201</v>
      </c>
      <c r="H308">
        <v>56.698679900000002</v>
      </c>
      <c r="I308">
        <v>-98.268735599999999</v>
      </c>
      <c r="J308" s="1" t="str">
        <f>HYPERLINK("http://geochem.nrcan.gc.ca/cdogs/content/kwd/kwd020027_e.htm", "NGR lake sediment grab sample")</f>
        <v>NGR lake sediment grab sample</v>
      </c>
      <c r="K308" s="1" t="str">
        <f>HYPERLINK("http://geochem.nrcan.gc.ca/cdogs/content/kwd/kwd080006_e.htm", "&lt;177 micron (NGR)")</f>
        <v>&lt;177 micron (NGR)</v>
      </c>
      <c r="L308">
        <v>16</v>
      </c>
      <c r="M308" t="s">
        <v>35</v>
      </c>
      <c r="N308">
        <v>307</v>
      </c>
      <c r="O308">
        <v>140</v>
      </c>
      <c r="P308">
        <v>-0.2</v>
      </c>
    </row>
    <row r="309" spans="1:16" x14ac:dyDescent="0.3">
      <c r="A309" t="s">
        <v>1202</v>
      </c>
      <c r="B309" t="s">
        <v>1203</v>
      </c>
      <c r="C309" s="1" t="str">
        <f>HYPERLINK("http://geochem.nrcan.gc.ca/cdogs/content/bdl/bdl210571_e.htm", "21:0571")</f>
        <v>21:0571</v>
      </c>
      <c r="D309" s="1" t="str">
        <f>HYPERLINK("http://geochem.nrcan.gc.ca/cdogs/content/svy/svy210082_e.htm", "21:0082")</f>
        <v>21:0082</v>
      </c>
      <c r="E309" t="s">
        <v>1204</v>
      </c>
      <c r="F309" t="s">
        <v>1205</v>
      </c>
      <c r="H309">
        <v>56.7101659</v>
      </c>
      <c r="I309">
        <v>-98.290991500000004</v>
      </c>
      <c r="J309" s="1" t="str">
        <f>HYPERLINK("http://geochem.nrcan.gc.ca/cdogs/content/kwd/kwd020027_e.htm", "NGR lake sediment grab sample")</f>
        <v>NGR lake sediment grab sample</v>
      </c>
      <c r="K309" s="1" t="str">
        <f>HYPERLINK("http://geochem.nrcan.gc.ca/cdogs/content/kwd/kwd080006_e.htm", "&lt;177 micron (NGR)")</f>
        <v>&lt;177 micron (NGR)</v>
      </c>
      <c r="L309">
        <v>16</v>
      </c>
      <c r="M309" t="s">
        <v>40</v>
      </c>
      <c r="N309">
        <v>308</v>
      </c>
      <c r="O309">
        <v>420</v>
      </c>
      <c r="P309">
        <v>-0.2</v>
      </c>
    </row>
    <row r="310" spans="1:16" x14ac:dyDescent="0.3">
      <c r="A310" t="s">
        <v>1206</v>
      </c>
      <c r="B310" t="s">
        <v>1207</v>
      </c>
      <c r="C310" s="1" t="str">
        <f>HYPERLINK("http://geochem.nrcan.gc.ca/cdogs/content/bdl/bdl210571_e.htm", "21:0571")</f>
        <v>21:0571</v>
      </c>
      <c r="D310" s="1" t="str">
        <f>HYPERLINK("http://geochem.nrcan.gc.ca/cdogs/content/svy/svy210082_e.htm", "21:0082")</f>
        <v>21:0082</v>
      </c>
      <c r="E310" t="s">
        <v>1208</v>
      </c>
      <c r="F310" t="s">
        <v>1209</v>
      </c>
      <c r="H310">
        <v>56.736928499999998</v>
      </c>
      <c r="I310">
        <v>-98.3459881</v>
      </c>
      <c r="J310" s="1" t="str">
        <f>HYPERLINK("http://geochem.nrcan.gc.ca/cdogs/content/kwd/kwd020027_e.htm", "NGR lake sediment grab sample")</f>
        <v>NGR lake sediment grab sample</v>
      </c>
      <c r="K310" s="1" t="str">
        <f>HYPERLINK("http://geochem.nrcan.gc.ca/cdogs/content/kwd/kwd080006_e.htm", "&lt;177 micron (NGR)")</f>
        <v>&lt;177 micron (NGR)</v>
      </c>
      <c r="L310">
        <v>16</v>
      </c>
      <c r="M310" t="s">
        <v>53</v>
      </c>
      <c r="N310">
        <v>309</v>
      </c>
      <c r="O310">
        <v>600</v>
      </c>
      <c r="P310">
        <v>-0.2</v>
      </c>
    </row>
    <row r="311" spans="1:16" x14ac:dyDescent="0.3">
      <c r="A311" t="s">
        <v>1210</v>
      </c>
      <c r="B311" t="s">
        <v>1211</v>
      </c>
      <c r="C311" s="1" t="str">
        <f>HYPERLINK("http://geochem.nrcan.gc.ca/cdogs/content/bdl/bdl210571_e.htm", "21:0571")</f>
        <v>21:0571</v>
      </c>
      <c r="D311" s="1" t="str">
        <f>HYPERLINK("http://geochem.nrcan.gc.ca/cdogs/content/svy/svy210082_e.htm", "21:0082")</f>
        <v>21:0082</v>
      </c>
      <c r="E311" t="s">
        <v>1212</v>
      </c>
      <c r="F311" t="s">
        <v>1213</v>
      </c>
      <c r="H311">
        <v>56.755935100000002</v>
      </c>
      <c r="I311">
        <v>-98.348423699999998</v>
      </c>
      <c r="J311" s="1" t="str">
        <f>HYPERLINK("http://geochem.nrcan.gc.ca/cdogs/content/kwd/kwd020027_e.htm", "NGR lake sediment grab sample")</f>
        <v>NGR lake sediment grab sample</v>
      </c>
      <c r="K311" s="1" t="str">
        <f>HYPERLINK("http://geochem.nrcan.gc.ca/cdogs/content/kwd/kwd080006_e.htm", "&lt;177 micron (NGR)")</f>
        <v>&lt;177 micron (NGR)</v>
      </c>
      <c r="L311">
        <v>16</v>
      </c>
      <c r="M311" t="s">
        <v>58</v>
      </c>
      <c r="N311">
        <v>310</v>
      </c>
      <c r="O311">
        <v>440</v>
      </c>
      <c r="P311">
        <v>-0.2</v>
      </c>
    </row>
    <row r="312" spans="1:16" x14ac:dyDescent="0.3">
      <c r="A312" t="s">
        <v>1214</v>
      </c>
      <c r="B312" t="s">
        <v>1215</v>
      </c>
      <c r="C312" s="1" t="str">
        <f>HYPERLINK("http://geochem.nrcan.gc.ca/cdogs/content/bdl/bdl210571_e.htm", "21:0571")</f>
        <v>21:0571</v>
      </c>
      <c r="D312" s="1" t="str">
        <f>HYPERLINK("http://geochem.nrcan.gc.ca/cdogs/content/svy/svy210082_e.htm", "21:0082")</f>
        <v>21:0082</v>
      </c>
      <c r="E312" t="s">
        <v>1216</v>
      </c>
      <c r="F312" t="s">
        <v>1217</v>
      </c>
      <c r="H312">
        <v>56.759958900000001</v>
      </c>
      <c r="I312">
        <v>-98.383422400000001</v>
      </c>
      <c r="J312" s="1" t="str">
        <f>HYPERLINK("http://geochem.nrcan.gc.ca/cdogs/content/kwd/kwd020027_e.htm", "NGR lake sediment grab sample")</f>
        <v>NGR lake sediment grab sample</v>
      </c>
      <c r="K312" s="1" t="str">
        <f>HYPERLINK("http://geochem.nrcan.gc.ca/cdogs/content/kwd/kwd080006_e.htm", "&lt;177 micron (NGR)")</f>
        <v>&lt;177 micron (NGR)</v>
      </c>
      <c r="L312">
        <v>16</v>
      </c>
      <c r="M312" t="s">
        <v>68</v>
      </c>
      <c r="N312">
        <v>311</v>
      </c>
      <c r="O312">
        <v>700</v>
      </c>
      <c r="P312">
        <v>-0.2</v>
      </c>
    </row>
    <row r="313" spans="1:16" x14ac:dyDescent="0.3">
      <c r="A313" t="s">
        <v>1218</v>
      </c>
      <c r="B313" t="s">
        <v>1219</v>
      </c>
      <c r="C313" s="1" t="str">
        <f>HYPERLINK("http://geochem.nrcan.gc.ca/cdogs/content/bdl/bdl210571_e.htm", "21:0571")</f>
        <v>21:0571</v>
      </c>
      <c r="D313" s="1" t="str">
        <f>HYPERLINK("http://geochem.nrcan.gc.ca/cdogs/content/svy/svy210082_e.htm", "21:0082")</f>
        <v>21:0082</v>
      </c>
      <c r="E313" t="s">
        <v>1220</v>
      </c>
      <c r="F313" t="s">
        <v>1221</v>
      </c>
      <c r="H313">
        <v>56.777093399999998</v>
      </c>
      <c r="I313">
        <v>-98.450888000000006</v>
      </c>
      <c r="J313" s="1" t="str">
        <f>HYPERLINK("http://geochem.nrcan.gc.ca/cdogs/content/kwd/kwd020027_e.htm", "NGR lake sediment grab sample")</f>
        <v>NGR lake sediment grab sample</v>
      </c>
      <c r="K313" s="1" t="str">
        <f>HYPERLINK("http://geochem.nrcan.gc.ca/cdogs/content/kwd/kwd080006_e.htm", "&lt;177 micron (NGR)")</f>
        <v>&lt;177 micron (NGR)</v>
      </c>
      <c r="L313">
        <v>16</v>
      </c>
      <c r="M313" t="s">
        <v>73</v>
      </c>
      <c r="N313">
        <v>312</v>
      </c>
      <c r="O313">
        <v>640</v>
      </c>
      <c r="P313">
        <v>-0.2</v>
      </c>
    </row>
    <row r="314" spans="1:16" x14ac:dyDescent="0.3">
      <c r="A314" t="s">
        <v>1222</v>
      </c>
      <c r="B314" t="s">
        <v>1223</v>
      </c>
      <c r="C314" s="1" t="str">
        <f>HYPERLINK("http://geochem.nrcan.gc.ca/cdogs/content/bdl/bdl210571_e.htm", "21:0571")</f>
        <v>21:0571</v>
      </c>
      <c r="D314" s="1" t="str">
        <f>HYPERLINK("http://geochem.nrcan.gc.ca/cdogs/content/svy/svy210082_e.htm", "21:0082")</f>
        <v>21:0082</v>
      </c>
      <c r="E314" t="s">
        <v>1224</v>
      </c>
      <c r="F314" t="s">
        <v>1225</v>
      </c>
      <c r="H314">
        <v>56.790234599999998</v>
      </c>
      <c r="I314">
        <v>-98.375953600000003</v>
      </c>
      <c r="J314" s="1" t="str">
        <f>HYPERLINK("http://geochem.nrcan.gc.ca/cdogs/content/kwd/kwd020027_e.htm", "NGR lake sediment grab sample")</f>
        <v>NGR lake sediment grab sample</v>
      </c>
      <c r="K314" s="1" t="str">
        <f>HYPERLINK("http://geochem.nrcan.gc.ca/cdogs/content/kwd/kwd080006_e.htm", "&lt;177 micron (NGR)")</f>
        <v>&lt;177 micron (NGR)</v>
      </c>
      <c r="L314">
        <v>16</v>
      </c>
      <c r="M314" t="s">
        <v>78</v>
      </c>
      <c r="N314">
        <v>313</v>
      </c>
      <c r="O314">
        <v>600</v>
      </c>
      <c r="P314">
        <v>-0.2</v>
      </c>
    </row>
    <row r="315" spans="1:16" x14ac:dyDescent="0.3">
      <c r="A315" t="s">
        <v>1226</v>
      </c>
      <c r="B315" t="s">
        <v>1227</v>
      </c>
      <c r="C315" s="1" t="str">
        <f>HYPERLINK("http://geochem.nrcan.gc.ca/cdogs/content/bdl/bdl210571_e.htm", "21:0571")</f>
        <v>21:0571</v>
      </c>
      <c r="D315" s="1" t="str">
        <f>HYPERLINK("http://geochem.nrcan.gc.ca/cdogs/content/svy/svy210082_e.htm", "21:0082")</f>
        <v>21:0082</v>
      </c>
      <c r="E315" t="s">
        <v>1228</v>
      </c>
      <c r="F315" t="s">
        <v>1229</v>
      </c>
      <c r="H315">
        <v>56.794771699999998</v>
      </c>
      <c r="I315">
        <v>-98.303204399999998</v>
      </c>
      <c r="J315" s="1" t="str">
        <f>HYPERLINK("http://geochem.nrcan.gc.ca/cdogs/content/kwd/kwd020027_e.htm", "NGR lake sediment grab sample")</f>
        <v>NGR lake sediment grab sample</v>
      </c>
      <c r="K315" s="1" t="str">
        <f>HYPERLINK("http://geochem.nrcan.gc.ca/cdogs/content/kwd/kwd080006_e.htm", "&lt;177 micron (NGR)")</f>
        <v>&lt;177 micron (NGR)</v>
      </c>
      <c r="L315">
        <v>16</v>
      </c>
      <c r="M315" t="s">
        <v>83</v>
      </c>
      <c r="N315">
        <v>314</v>
      </c>
      <c r="O315">
        <v>560</v>
      </c>
      <c r="P315">
        <v>-0.2</v>
      </c>
    </row>
    <row r="316" spans="1:16" x14ac:dyDescent="0.3">
      <c r="A316" t="s">
        <v>1230</v>
      </c>
      <c r="B316" t="s">
        <v>1231</v>
      </c>
      <c r="C316" s="1" t="str">
        <f>HYPERLINK("http://geochem.nrcan.gc.ca/cdogs/content/bdl/bdl210571_e.htm", "21:0571")</f>
        <v>21:0571</v>
      </c>
      <c r="D316" s="1" t="str">
        <f>HYPERLINK("http://geochem.nrcan.gc.ca/cdogs/content/svy/svy210082_e.htm", "21:0082")</f>
        <v>21:0082</v>
      </c>
      <c r="E316" t="s">
        <v>1232</v>
      </c>
      <c r="F316" t="s">
        <v>1233</v>
      </c>
      <c r="H316">
        <v>56.817672999999999</v>
      </c>
      <c r="I316">
        <v>-98.282663200000002</v>
      </c>
      <c r="J316" s="1" t="str">
        <f>HYPERLINK("http://geochem.nrcan.gc.ca/cdogs/content/kwd/kwd020027_e.htm", "NGR lake sediment grab sample")</f>
        <v>NGR lake sediment grab sample</v>
      </c>
      <c r="K316" s="1" t="str">
        <f>HYPERLINK("http://geochem.nrcan.gc.ca/cdogs/content/kwd/kwd080006_e.htm", "&lt;177 micron (NGR)")</f>
        <v>&lt;177 micron (NGR)</v>
      </c>
      <c r="L316">
        <v>16</v>
      </c>
      <c r="M316" t="s">
        <v>88</v>
      </c>
      <c r="N316">
        <v>315</v>
      </c>
      <c r="O316">
        <v>400</v>
      </c>
      <c r="P316">
        <v>-0.2</v>
      </c>
    </row>
    <row r="317" spans="1:16" x14ac:dyDescent="0.3">
      <c r="A317" t="s">
        <v>1234</v>
      </c>
      <c r="B317" t="s">
        <v>1235</v>
      </c>
      <c r="C317" s="1" t="str">
        <f>HYPERLINK("http://geochem.nrcan.gc.ca/cdogs/content/bdl/bdl210571_e.htm", "21:0571")</f>
        <v>21:0571</v>
      </c>
      <c r="D317" s="1" t="str">
        <f>HYPERLINK("http://geochem.nrcan.gc.ca/cdogs/content/svy/svy210082_e.htm", "21:0082")</f>
        <v>21:0082</v>
      </c>
      <c r="E317" t="s">
        <v>1236</v>
      </c>
      <c r="F317" t="s">
        <v>1237</v>
      </c>
      <c r="H317">
        <v>56.818176999999999</v>
      </c>
      <c r="I317">
        <v>-98.215863100000007</v>
      </c>
      <c r="J317" s="1" t="str">
        <f>HYPERLINK("http://geochem.nrcan.gc.ca/cdogs/content/kwd/kwd020027_e.htm", "NGR lake sediment grab sample")</f>
        <v>NGR lake sediment grab sample</v>
      </c>
      <c r="K317" s="1" t="str">
        <f>HYPERLINK("http://geochem.nrcan.gc.ca/cdogs/content/kwd/kwd080006_e.htm", "&lt;177 micron (NGR)")</f>
        <v>&lt;177 micron (NGR)</v>
      </c>
      <c r="L317">
        <v>16</v>
      </c>
      <c r="M317" t="s">
        <v>93</v>
      </c>
      <c r="N317">
        <v>316</v>
      </c>
      <c r="O317">
        <v>400</v>
      </c>
      <c r="P317">
        <v>-0.2</v>
      </c>
    </row>
    <row r="318" spans="1:16" x14ac:dyDescent="0.3">
      <c r="A318" t="s">
        <v>1238</v>
      </c>
      <c r="B318" t="s">
        <v>1239</v>
      </c>
      <c r="C318" s="1" t="str">
        <f>HYPERLINK("http://geochem.nrcan.gc.ca/cdogs/content/bdl/bdl210571_e.htm", "21:0571")</f>
        <v>21:0571</v>
      </c>
      <c r="D318" s="1" t="str">
        <f>HYPERLINK("http://geochem.nrcan.gc.ca/cdogs/content/svy/svy210082_e.htm", "21:0082")</f>
        <v>21:0082</v>
      </c>
      <c r="E318" t="s">
        <v>1240</v>
      </c>
      <c r="F318" t="s">
        <v>1241</v>
      </c>
      <c r="H318">
        <v>56.8502303</v>
      </c>
      <c r="I318">
        <v>-98.226834499999995</v>
      </c>
      <c r="J318" s="1" t="str">
        <f>HYPERLINK("http://geochem.nrcan.gc.ca/cdogs/content/kwd/kwd020027_e.htm", "NGR lake sediment grab sample")</f>
        <v>NGR lake sediment grab sample</v>
      </c>
      <c r="K318" s="1" t="str">
        <f>HYPERLINK("http://geochem.nrcan.gc.ca/cdogs/content/kwd/kwd080006_e.htm", "&lt;177 micron (NGR)")</f>
        <v>&lt;177 micron (NGR)</v>
      </c>
      <c r="L318">
        <v>16</v>
      </c>
      <c r="M318" t="s">
        <v>98</v>
      </c>
      <c r="N318">
        <v>317</v>
      </c>
      <c r="O318">
        <v>500</v>
      </c>
      <c r="P318">
        <v>-0.2</v>
      </c>
    </row>
    <row r="319" spans="1:16" x14ac:dyDescent="0.3">
      <c r="A319" t="s">
        <v>1242</v>
      </c>
      <c r="B319" t="s">
        <v>1243</v>
      </c>
      <c r="C319" s="1" t="str">
        <f>HYPERLINK("http://geochem.nrcan.gc.ca/cdogs/content/bdl/bdl210571_e.htm", "21:0571")</f>
        <v>21:0571</v>
      </c>
      <c r="D319" s="1" t="str">
        <f>HYPERLINK("http://geochem.nrcan.gc.ca/cdogs/content/svy/svy210082_e.htm", "21:0082")</f>
        <v>21:0082</v>
      </c>
      <c r="E319" t="s">
        <v>1244</v>
      </c>
      <c r="F319" t="s">
        <v>1245</v>
      </c>
      <c r="H319">
        <v>56.863843699999997</v>
      </c>
      <c r="I319">
        <v>-98.262736700000005</v>
      </c>
      <c r="J319" s="1" t="str">
        <f>HYPERLINK("http://geochem.nrcan.gc.ca/cdogs/content/kwd/kwd020027_e.htm", "NGR lake sediment grab sample")</f>
        <v>NGR lake sediment grab sample</v>
      </c>
      <c r="K319" s="1" t="str">
        <f>HYPERLINK("http://geochem.nrcan.gc.ca/cdogs/content/kwd/kwd080006_e.htm", "&lt;177 micron (NGR)")</f>
        <v>&lt;177 micron (NGR)</v>
      </c>
      <c r="L319">
        <v>16</v>
      </c>
      <c r="M319" t="s">
        <v>103</v>
      </c>
      <c r="N319">
        <v>318</v>
      </c>
      <c r="O319">
        <v>640</v>
      </c>
      <c r="P319">
        <v>-0.2</v>
      </c>
    </row>
    <row r="320" spans="1:16" x14ac:dyDescent="0.3">
      <c r="A320" t="s">
        <v>1246</v>
      </c>
      <c r="B320" t="s">
        <v>1247</v>
      </c>
      <c r="C320" s="1" t="str">
        <f>HYPERLINK("http://geochem.nrcan.gc.ca/cdogs/content/bdl/bdl210571_e.htm", "21:0571")</f>
        <v>21:0571</v>
      </c>
      <c r="D320" s="1" t="str">
        <f>HYPERLINK("http://geochem.nrcan.gc.ca/cdogs/content/svy/svy210082_e.htm", "21:0082")</f>
        <v>21:0082</v>
      </c>
      <c r="E320" t="s">
        <v>1248</v>
      </c>
      <c r="F320" t="s">
        <v>1249</v>
      </c>
      <c r="H320">
        <v>56.818409600000003</v>
      </c>
      <c r="I320">
        <v>-98.327733300000006</v>
      </c>
      <c r="J320" s="1" t="str">
        <f>HYPERLINK("http://geochem.nrcan.gc.ca/cdogs/content/kwd/kwd020027_e.htm", "NGR lake sediment grab sample")</f>
        <v>NGR lake sediment grab sample</v>
      </c>
      <c r="K320" s="1" t="str">
        <f>HYPERLINK("http://geochem.nrcan.gc.ca/cdogs/content/kwd/kwd080006_e.htm", "&lt;177 micron (NGR)")</f>
        <v>&lt;177 micron (NGR)</v>
      </c>
      <c r="L320">
        <v>16</v>
      </c>
      <c r="M320" t="s">
        <v>108</v>
      </c>
      <c r="N320">
        <v>319</v>
      </c>
      <c r="O320">
        <v>390</v>
      </c>
      <c r="P320">
        <v>-0.2</v>
      </c>
    </row>
    <row r="321" spans="1:16" x14ac:dyDescent="0.3">
      <c r="A321" t="s">
        <v>1250</v>
      </c>
      <c r="B321" t="s">
        <v>1251</v>
      </c>
      <c r="C321" s="1" t="str">
        <f>HYPERLINK("http://geochem.nrcan.gc.ca/cdogs/content/bdl/bdl210571_e.htm", "21:0571")</f>
        <v>21:0571</v>
      </c>
      <c r="D321" s="1" t="str">
        <f>HYPERLINK("http://geochem.nrcan.gc.ca/cdogs/content/svy/svy210082_e.htm", "21:0082")</f>
        <v>21:0082</v>
      </c>
      <c r="E321" t="s">
        <v>1252</v>
      </c>
      <c r="F321" t="s">
        <v>1253</v>
      </c>
      <c r="H321">
        <v>56.812289300000003</v>
      </c>
      <c r="I321">
        <v>-98.370281199999994</v>
      </c>
      <c r="J321" s="1" t="str">
        <f>HYPERLINK("http://geochem.nrcan.gc.ca/cdogs/content/kwd/kwd020027_e.htm", "NGR lake sediment grab sample")</f>
        <v>NGR lake sediment grab sample</v>
      </c>
      <c r="K321" s="1" t="str">
        <f>HYPERLINK("http://geochem.nrcan.gc.ca/cdogs/content/kwd/kwd080006_e.htm", "&lt;177 micron (NGR)")</f>
        <v>&lt;177 micron (NGR)</v>
      </c>
      <c r="L321">
        <v>16</v>
      </c>
      <c r="M321" t="s">
        <v>113</v>
      </c>
      <c r="N321">
        <v>320</v>
      </c>
      <c r="O321">
        <v>600</v>
      </c>
      <c r="P321">
        <v>-0.2</v>
      </c>
    </row>
    <row r="322" spans="1:16" x14ac:dyDescent="0.3">
      <c r="A322" t="s">
        <v>1254</v>
      </c>
      <c r="B322" t="s">
        <v>1255</v>
      </c>
      <c r="C322" s="1" t="str">
        <f>HYPERLINK("http://geochem.nrcan.gc.ca/cdogs/content/bdl/bdl210571_e.htm", "21:0571")</f>
        <v>21:0571</v>
      </c>
      <c r="D322" s="1" t="str">
        <f>HYPERLINK("http://geochem.nrcan.gc.ca/cdogs/content/svy/svy210082_e.htm", "21:0082")</f>
        <v>21:0082</v>
      </c>
      <c r="E322" t="s">
        <v>1256</v>
      </c>
      <c r="F322" t="s">
        <v>1257</v>
      </c>
      <c r="H322">
        <v>56.812210399999998</v>
      </c>
      <c r="I322">
        <v>-98.721036400000003</v>
      </c>
      <c r="J322" s="1" t="str">
        <f>HYPERLINK("http://geochem.nrcan.gc.ca/cdogs/content/kwd/kwd020027_e.htm", "NGR lake sediment grab sample")</f>
        <v>NGR lake sediment grab sample</v>
      </c>
      <c r="K322" s="1" t="str">
        <f>HYPERLINK("http://geochem.nrcan.gc.ca/cdogs/content/kwd/kwd080006_e.htm", "&lt;177 micron (NGR)")</f>
        <v>&lt;177 micron (NGR)</v>
      </c>
      <c r="L322">
        <v>17</v>
      </c>
      <c r="M322" t="s">
        <v>20</v>
      </c>
      <c r="N322">
        <v>321</v>
      </c>
      <c r="O322">
        <v>70</v>
      </c>
      <c r="P322">
        <v>-0.2</v>
      </c>
    </row>
    <row r="323" spans="1:16" x14ac:dyDescent="0.3">
      <c r="A323" t="s">
        <v>1258</v>
      </c>
      <c r="B323" t="s">
        <v>1259</v>
      </c>
      <c r="C323" s="1" t="str">
        <f>HYPERLINK("http://geochem.nrcan.gc.ca/cdogs/content/bdl/bdl210571_e.htm", "21:0571")</f>
        <v>21:0571</v>
      </c>
      <c r="D323" s="1" t="str">
        <f>HYPERLINK("http://geochem.nrcan.gc.ca/cdogs/content/svy/svy210082_e.htm", "21:0082")</f>
        <v>21:0082</v>
      </c>
      <c r="E323" t="s">
        <v>1260</v>
      </c>
      <c r="F323" t="s">
        <v>1261</v>
      </c>
      <c r="H323">
        <v>56.819943600000002</v>
      </c>
      <c r="I323">
        <v>-98.427885000000003</v>
      </c>
      <c r="J323" s="1" t="str">
        <f>HYPERLINK("http://geochem.nrcan.gc.ca/cdogs/content/kwd/kwd020027_e.htm", "NGR lake sediment grab sample")</f>
        <v>NGR lake sediment grab sample</v>
      </c>
      <c r="K323" s="1" t="str">
        <f>HYPERLINK("http://geochem.nrcan.gc.ca/cdogs/content/kwd/kwd080006_e.htm", "&lt;177 micron (NGR)")</f>
        <v>&lt;177 micron (NGR)</v>
      </c>
      <c r="L323">
        <v>17</v>
      </c>
      <c r="M323" t="s">
        <v>25</v>
      </c>
      <c r="N323">
        <v>322</v>
      </c>
      <c r="O323">
        <v>80</v>
      </c>
      <c r="P323">
        <v>-0.2</v>
      </c>
    </row>
    <row r="324" spans="1:16" x14ac:dyDescent="0.3">
      <c r="A324" t="s">
        <v>1262</v>
      </c>
      <c r="B324" t="s">
        <v>1263</v>
      </c>
      <c r="C324" s="1" t="str">
        <f>HYPERLINK("http://geochem.nrcan.gc.ca/cdogs/content/bdl/bdl210571_e.htm", "21:0571")</f>
        <v>21:0571</v>
      </c>
      <c r="D324" s="1" t="str">
        <f>HYPERLINK("http://geochem.nrcan.gc.ca/cdogs/content/svy/svy210082_e.htm", "21:0082")</f>
        <v>21:0082</v>
      </c>
      <c r="E324" t="s">
        <v>1264</v>
      </c>
      <c r="F324" t="s">
        <v>1265</v>
      </c>
      <c r="H324">
        <v>56.823903100000003</v>
      </c>
      <c r="I324">
        <v>-98.511596299999994</v>
      </c>
      <c r="J324" s="1" t="str">
        <f>HYPERLINK("http://geochem.nrcan.gc.ca/cdogs/content/kwd/kwd020027_e.htm", "NGR lake sediment grab sample")</f>
        <v>NGR lake sediment grab sample</v>
      </c>
      <c r="K324" s="1" t="str">
        <f>HYPERLINK("http://geochem.nrcan.gc.ca/cdogs/content/kwd/kwd080006_e.htm", "&lt;177 micron (NGR)")</f>
        <v>&lt;177 micron (NGR)</v>
      </c>
      <c r="L324">
        <v>17</v>
      </c>
      <c r="M324" t="s">
        <v>30</v>
      </c>
      <c r="N324">
        <v>323</v>
      </c>
      <c r="O324">
        <v>290</v>
      </c>
      <c r="P324">
        <v>-0.2</v>
      </c>
    </row>
    <row r="325" spans="1:16" x14ac:dyDescent="0.3">
      <c r="A325" t="s">
        <v>1266</v>
      </c>
      <c r="B325" t="s">
        <v>1267</v>
      </c>
      <c r="C325" s="1" t="str">
        <f>HYPERLINK("http://geochem.nrcan.gc.ca/cdogs/content/bdl/bdl210571_e.htm", "21:0571")</f>
        <v>21:0571</v>
      </c>
      <c r="D325" s="1" t="str">
        <f>HYPERLINK("http://geochem.nrcan.gc.ca/cdogs/content/svy/svy210082_e.htm", "21:0082")</f>
        <v>21:0082</v>
      </c>
      <c r="E325" t="s">
        <v>1268</v>
      </c>
      <c r="F325" t="s">
        <v>1269</v>
      </c>
      <c r="H325">
        <v>56.825281799999999</v>
      </c>
      <c r="I325">
        <v>-98.576870499999998</v>
      </c>
      <c r="J325" s="1" t="str">
        <f>HYPERLINK("http://geochem.nrcan.gc.ca/cdogs/content/kwd/kwd020027_e.htm", "NGR lake sediment grab sample")</f>
        <v>NGR lake sediment grab sample</v>
      </c>
      <c r="K325" s="1" t="str">
        <f>HYPERLINK("http://geochem.nrcan.gc.ca/cdogs/content/kwd/kwd080006_e.htm", "&lt;177 micron (NGR)")</f>
        <v>&lt;177 micron (NGR)</v>
      </c>
      <c r="L325">
        <v>17</v>
      </c>
      <c r="M325" t="s">
        <v>35</v>
      </c>
      <c r="N325">
        <v>324</v>
      </c>
      <c r="O325">
        <v>560</v>
      </c>
      <c r="P325">
        <v>-0.2</v>
      </c>
    </row>
    <row r="326" spans="1:16" x14ac:dyDescent="0.3">
      <c r="A326" t="s">
        <v>1270</v>
      </c>
      <c r="B326" t="s">
        <v>1271</v>
      </c>
      <c r="C326" s="1" t="str">
        <f>HYPERLINK("http://geochem.nrcan.gc.ca/cdogs/content/bdl/bdl210571_e.htm", "21:0571")</f>
        <v>21:0571</v>
      </c>
      <c r="D326" s="1" t="str">
        <f>HYPERLINK("http://geochem.nrcan.gc.ca/cdogs/content/svy/svy210082_e.htm", "21:0082")</f>
        <v>21:0082</v>
      </c>
      <c r="E326" t="s">
        <v>1256</v>
      </c>
      <c r="F326" t="s">
        <v>1272</v>
      </c>
      <c r="H326">
        <v>56.812210399999998</v>
      </c>
      <c r="I326">
        <v>-98.721036400000003</v>
      </c>
      <c r="J326" s="1" t="str">
        <f>HYPERLINK("http://geochem.nrcan.gc.ca/cdogs/content/kwd/kwd020027_e.htm", "NGR lake sediment grab sample")</f>
        <v>NGR lake sediment grab sample</v>
      </c>
      <c r="K326" s="1" t="str">
        <f>HYPERLINK("http://geochem.nrcan.gc.ca/cdogs/content/kwd/kwd080006_e.htm", "&lt;177 micron (NGR)")</f>
        <v>&lt;177 micron (NGR)</v>
      </c>
      <c r="L326">
        <v>17</v>
      </c>
      <c r="M326" t="s">
        <v>44</v>
      </c>
      <c r="N326">
        <v>325</v>
      </c>
      <c r="O326">
        <v>60</v>
      </c>
      <c r="P326">
        <v>-0.2</v>
      </c>
    </row>
    <row r="327" spans="1:16" x14ac:dyDescent="0.3">
      <c r="A327" t="s">
        <v>1273</v>
      </c>
      <c r="B327" t="s">
        <v>1274</v>
      </c>
      <c r="C327" s="1" t="str">
        <f>HYPERLINK("http://geochem.nrcan.gc.ca/cdogs/content/bdl/bdl210571_e.htm", "21:0571")</f>
        <v>21:0571</v>
      </c>
      <c r="D327" s="1" t="str">
        <f>HYPERLINK("http://geochem.nrcan.gc.ca/cdogs/content/svy/svy210082_e.htm", "21:0082")</f>
        <v>21:0082</v>
      </c>
      <c r="E327" t="s">
        <v>1256</v>
      </c>
      <c r="F327" t="s">
        <v>1275</v>
      </c>
      <c r="H327">
        <v>56.812210399999998</v>
      </c>
      <c r="I327">
        <v>-98.721036400000003</v>
      </c>
      <c r="J327" s="1" t="str">
        <f>HYPERLINK("http://geochem.nrcan.gc.ca/cdogs/content/kwd/kwd020027_e.htm", "NGR lake sediment grab sample")</f>
        <v>NGR lake sediment grab sample</v>
      </c>
      <c r="K327" s="1" t="str">
        <f>HYPERLINK("http://geochem.nrcan.gc.ca/cdogs/content/kwd/kwd080006_e.htm", "&lt;177 micron (NGR)")</f>
        <v>&lt;177 micron (NGR)</v>
      </c>
      <c r="L327">
        <v>17</v>
      </c>
      <c r="M327" t="s">
        <v>48</v>
      </c>
      <c r="N327">
        <v>326</v>
      </c>
      <c r="O327">
        <v>60</v>
      </c>
      <c r="P327">
        <v>-0.2</v>
      </c>
    </row>
    <row r="328" spans="1:16" x14ac:dyDescent="0.3">
      <c r="A328" t="s">
        <v>1276</v>
      </c>
      <c r="B328" t="s">
        <v>1277</v>
      </c>
      <c r="C328" s="1" t="str">
        <f>HYPERLINK("http://geochem.nrcan.gc.ca/cdogs/content/bdl/bdl210571_e.htm", "21:0571")</f>
        <v>21:0571</v>
      </c>
      <c r="D328" s="1" t="str">
        <f>HYPERLINK("http://geochem.nrcan.gc.ca/cdogs/content/svy/svy210082_e.htm", "21:0082")</f>
        <v>21:0082</v>
      </c>
      <c r="E328" t="s">
        <v>1278</v>
      </c>
      <c r="F328" t="s">
        <v>1279</v>
      </c>
      <c r="H328">
        <v>56.788256699999998</v>
      </c>
      <c r="I328">
        <v>-98.833150700000004</v>
      </c>
      <c r="J328" s="1" t="str">
        <f>HYPERLINK("http://geochem.nrcan.gc.ca/cdogs/content/kwd/kwd020027_e.htm", "NGR lake sediment grab sample")</f>
        <v>NGR lake sediment grab sample</v>
      </c>
      <c r="K328" s="1" t="str">
        <f>HYPERLINK("http://geochem.nrcan.gc.ca/cdogs/content/kwd/kwd080006_e.htm", "&lt;177 micron (NGR)")</f>
        <v>&lt;177 micron (NGR)</v>
      </c>
      <c r="L328">
        <v>17</v>
      </c>
      <c r="M328" t="s">
        <v>40</v>
      </c>
      <c r="N328">
        <v>327</v>
      </c>
      <c r="O328">
        <v>680</v>
      </c>
      <c r="P328">
        <v>-0.2</v>
      </c>
    </row>
    <row r="329" spans="1:16" x14ac:dyDescent="0.3">
      <c r="A329" t="s">
        <v>1280</v>
      </c>
      <c r="B329" t="s">
        <v>1281</v>
      </c>
      <c r="C329" s="1" t="str">
        <f>HYPERLINK("http://geochem.nrcan.gc.ca/cdogs/content/bdl/bdl210571_e.htm", "21:0571")</f>
        <v>21:0571</v>
      </c>
      <c r="D329" s="1" t="str">
        <f>HYPERLINK("http://geochem.nrcan.gc.ca/cdogs/content/svy/svy210082_e.htm", "21:0082")</f>
        <v>21:0082</v>
      </c>
      <c r="E329" t="s">
        <v>1282</v>
      </c>
      <c r="F329" t="s">
        <v>1283</v>
      </c>
      <c r="H329">
        <v>56.761405199999999</v>
      </c>
      <c r="I329">
        <v>-98.878505000000004</v>
      </c>
      <c r="J329" s="1" t="str">
        <f>HYPERLINK("http://geochem.nrcan.gc.ca/cdogs/content/kwd/kwd020027_e.htm", "NGR lake sediment grab sample")</f>
        <v>NGR lake sediment grab sample</v>
      </c>
      <c r="K329" s="1" t="str">
        <f>HYPERLINK("http://geochem.nrcan.gc.ca/cdogs/content/kwd/kwd080006_e.htm", "&lt;177 micron (NGR)")</f>
        <v>&lt;177 micron (NGR)</v>
      </c>
      <c r="L329">
        <v>17</v>
      </c>
      <c r="M329" t="s">
        <v>53</v>
      </c>
      <c r="N329">
        <v>328</v>
      </c>
      <c r="O329">
        <v>760</v>
      </c>
      <c r="P329">
        <v>-0.2</v>
      </c>
    </row>
    <row r="330" spans="1:16" x14ac:dyDescent="0.3">
      <c r="A330" t="s">
        <v>1284</v>
      </c>
      <c r="B330" t="s">
        <v>1285</v>
      </c>
      <c r="C330" s="1" t="str">
        <f>HYPERLINK("http://geochem.nrcan.gc.ca/cdogs/content/bdl/bdl210571_e.htm", "21:0571")</f>
        <v>21:0571</v>
      </c>
      <c r="D330" s="1" t="str">
        <f>HYPERLINK("http://geochem.nrcan.gc.ca/cdogs/content/svy/svy210082_e.htm", "21:0082")</f>
        <v>21:0082</v>
      </c>
      <c r="E330" t="s">
        <v>1286</v>
      </c>
      <c r="F330" t="s">
        <v>1287</v>
      </c>
      <c r="H330">
        <v>56.750559799999998</v>
      </c>
      <c r="I330">
        <v>-98.948978299999993</v>
      </c>
      <c r="J330" s="1" t="str">
        <f>HYPERLINK("http://geochem.nrcan.gc.ca/cdogs/content/kwd/kwd020027_e.htm", "NGR lake sediment grab sample")</f>
        <v>NGR lake sediment grab sample</v>
      </c>
      <c r="K330" s="1" t="str">
        <f>HYPERLINK("http://geochem.nrcan.gc.ca/cdogs/content/kwd/kwd080006_e.htm", "&lt;177 micron (NGR)")</f>
        <v>&lt;177 micron (NGR)</v>
      </c>
      <c r="L330">
        <v>17</v>
      </c>
      <c r="M330" t="s">
        <v>58</v>
      </c>
      <c r="N330">
        <v>329</v>
      </c>
      <c r="O330">
        <v>800</v>
      </c>
      <c r="P330">
        <v>-0.2</v>
      </c>
    </row>
    <row r="331" spans="1:16" x14ac:dyDescent="0.3">
      <c r="A331" t="s">
        <v>1288</v>
      </c>
      <c r="B331" t="s">
        <v>1289</v>
      </c>
      <c r="C331" s="1" t="str">
        <f>HYPERLINK("http://geochem.nrcan.gc.ca/cdogs/content/bdl/bdl210571_e.htm", "21:0571")</f>
        <v>21:0571</v>
      </c>
      <c r="D331" s="1" t="str">
        <f>HYPERLINK("http://geochem.nrcan.gc.ca/cdogs/content/svy/svy210082_e.htm", "21:0082")</f>
        <v>21:0082</v>
      </c>
      <c r="E331" t="s">
        <v>1290</v>
      </c>
      <c r="F331" t="s">
        <v>1291</v>
      </c>
      <c r="H331">
        <v>56.773591099999997</v>
      </c>
      <c r="I331">
        <v>-98.916670199999999</v>
      </c>
      <c r="J331" s="1" t="str">
        <f>HYPERLINK("http://geochem.nrcan.gc.ca/cdogs/content/kwd/kwd020027_e.htm", "NGR lake sediment grab sample")</f>
        <v>NGR lake sediment grab sample</v>
      </c>
      <c r="K331" s="1" t="str">
        <f>HYPERLINK("http://geochem.nrcan.gc.ca/cdogs/content/kwd/kwd080006_e.htm", "&lt;177 micron (NGR)")</f>
        <v>&lt;177 micron (NGR)</v>
      </c>
      <c r="L331">
        <v>17</v>
      </c>
      <c r="M331" t="s">
        <v>68</v>
      </c>
      <c r="N331">
        <v>330</v>
      </c>
      <c r="O331">
        <v>680</v>
      </c>
      <c r="P331">
        <v>-0.2</v>
      </c>
    </row>
    <row r="332" spans="1:16" x14ac:dyDescent="0.3">
      <c r="A332" t="s">
        <v>1292</v>
      </c>
      <c r="B332" t="s">
        <v>1293</v>
      </c>
      <c r="C332" s="1" t="str">
        <f>HYPERLINK("http://geochem.nrcan.gc.ca/cdogs/content/bdl/bdl210571_e.htm", "21:0571")</f>
        <v>21:0571</v>
      </c>
      <c r="D332" s="1" t="str">
        <f>HYPERLINK("http://geochem.nrcan.gc.ca/cdogs/content/svy/svy210082_e.htm", "21:0082")</f>
        <v>21:0082</v>
      </c>
      <c r="E332" t="s">
        <v>1294</v>
      </c>
      <c r="F332" t="s">
        <v>1295</v>
      </c>
      <c r="H332">
        <v>56.793155300000002</v>
      </c>
      <c r="I332">
        <v>-98.895971700000004</v>
      </c>
      <c r="J332" s="1" t="str">
        <f>HYPERLINK("http://geochem.nrcan.gc.ca/cdogs/content/kwd/kwd020027_e.htm", "NGR lake sediment grab sample")</f>
        <v>NGR lake sediment grab sample</v>
      </c>
      <c r="K332" s="1" t="str">
        <f>HYPERLINK("http://geochem.nrcan.gc.ca/cdogs/content/kwd/kwd080006_e.htm", "&lt;177 micron (NGR)")</f>
        <v>&lt;177 micron (NGR)</v>
      </c>
      <c r="L332">
        <v>17</v>
      </c>
      <c r="M332" t="s">
        <v>73</v>
      </c>
      <c r="N332">
        <v>331</v>
      </c>
      <c r="O332">
        <v>640</v>
      </c>
      <c r="P332">
        <v>-0.2</v>
      </c>
    </row>
    <row r="333" spans="1:16" x14ac:dyDescent="0.3">
      <c r="A333" t="s">
        <v>1296</v>
      </c>
      <c r="B333" t="s">
        <v>1297</v>
      </c>
      <c r="C333" s="1" t="str">
        <f>HYPERLINK("http://geochem.nrcan.gc.ca/cdogs/content/bdl/bdl210571_e.htm", "21:0571")</f>
        <v>21:0571</v>
      </c>
      <c r="D333" s="1" t="str">
        <f>HYPERLINK("http://geochem.nrcan.gc.ca/cdogs/content/svy/svy210082_e.htm", "21:0082")</f>
        <v>21:0082</v>
      </c>
      <c r="E333" t="s">
        <v>1298</v>
      </c>
      <c r="F333" t="s">
        <v>1299</v>
      </c>
      <c r="H333">
        <v>56.814125199999999</v>
      </c>
      <c r="I333">
        <v>-98.864699599999994</v>
      </c>
      <c r="J333" s="1" t="str">
        <f>HYPERLINK("http://geochem.nrcan.gc.ca/cdogs/content/kwd/kwd020027_e.htm", "NGR lake sediment grab sample")</f>
        <v>NGR lake sediment grab sample</v>
      </c>
      <c r="K333" s="1" t="str">
        <f>HYPERLINK("http://geochem.nrcan.gc.ca/cdogs/content/kwd/kwd080006_e.htm", "&lt;177 micron (NGR)")</f>
        <v>&lt;177 micron (NGR)</v>
      </c>
      <c r="L333">
        <v>17</v>
      </c>
      <c r="M333" t="s">
        <v>78</v>
      </c>
      <c r="N333">
        <v>332</v>
      </c>
      <c r="O333">
        <v>700</v>
      </c>
      <c r="P333">
        <v>-0.2</v>
      </c>
    </row>
    <row r="334" spans="1:16" x14ac:dyDescent="0.3">
      <c r="A334" t="s">
        <v>1300</v>
      </c>
      <c r="B334" t="s">
        <v>1301</v>
      </c>
      <c r="C334" s="1" t="str">
        <f>HYPERLINK("http://geochem.nrcan.gc.ca/cdogs/content/bdl/bdl210571_e.htm", "21:0571")</f>
        <v>21:0571</v>
      </c>
      <c r="D334" s="1" t="str">
        <f>HYPERLINK("http://geochem.nrcan.gc.ca/cdogs/content/svy/svy210082_e.htm", "21:0082")</f>
        <v>21:0082</v>
      </c>
      <c r="E334" t="s">
        <v>1302</v>
      </c>
      <c r="F334" t="s">
        <v>1303</v>
      </c>
      <c r="H334">
        <v>56.826934100000003</v>
      </c>
      <c r="I334">
        <v>-98.788828499999994</v>
      </c>
      <c r="J334" s="1" t="str">
        <f>HYPERLINK("http://geochem.nrcan.gc.ca/cdogs/content/kwd/kwd020027_e.htm", "NGR lake sediment grab sample")</f>
        <v>NGR lake sediment grab sample</v>
      </c>
      <c r="K334" s="1" t="str">
        <f>HYPERLINK("http://geochem.nrcan.gc.ca/cdogs/content/kwd/kwd080006_e.htm", "&lt;177 micron (NGR)")</f>
        <v>&lt;177 micron (NGR)</v>
      </c>
      <c r="L334">
        <v>17</v>
      </c>
      <c r="M334" t="s">
        <v>83</v>
      </c>
      <c r="N334">
        <v>333</v>
      </c>
      <c r="O334">
        <v>720</v>
      </c>
      <c r="P334">
        <v>-0.2</v>
      </c>
    </row>
    <row r="335" spans="1:16" x14ac:dyDescent="0.3">
      <c r="A335" t="s">
        <v>1304</v>
      </c>
      <c r="B335" t="s">
        <v>1305</v>
      </c>
      <c r="C335" s="1" t="str">
        <f>HYPERLINK("http://geochem.nrcan.gc.ca/cdogs/content/bdl/bdl210571_e.htm", "21:0571")</f>
        <v>21:0571</v>
      </c>
      <c r="D335" s="1" t="str">
        <f>HYPERLINK("http://geochem.nrcan.gc.ca/cdogs/content/svy/svy210082_e.htm", "21:0082")</f>
        <v>21:0082</v>
      </c>
      <c r="E335" t="s">
        <v>1306</v>
      </c>
      <c r="F335" t="s">
        <v>1307</v>
      </c>
      <c r="H335">
        <v>56.861938299999998</v>
      </c>
      <c r="I335">
        <v>-98.784140199999996</v>
      </c>
      <c r="J335" s="1" t="str">
        <f>HYPERLINK("http://geochem.nrcan.gc.ca/cdogs/content/kwd/kwd020027_e.htm", "NGR lake sediment grab sample")</f>
        <v>NGR lake sediment grab sample</v>
      </c>
      <c r="K335" s="1" t="str">
        <f>HYPERLINK("http://geochem.nrcan.gc.ca/cdogs/content/kwd/kwd080006_e.htm", "&lt;177 micron (NGR)")</f>
        <v>&lt;177 micron (NGR)</v>
      </c>
      <c r="L335">
        <v>17</v>
      </c>
      <c r="M335" t="s">
        <v>88</v>
      </c>
      <c r="N335">
        <v>334</v>
      </c>
      <c r="O335">
        <v>640</v>
      </c>
      <c r="P335">
        <v>-0.2</v>
      </c>
    </row>
    <row r="336" spans="1:16" x14ac:dyDescent="0.3">
      <c r="A336" t="s">
        <v>1308</v>
      </c>
      <c r="B336" t="s">
        <v>1309</v>
      </c>
      <c r="C336" s="1" t="str">
        <f>HYPERLINK("http://geochem.nrcan.gc.ca/cdogs/content/bdl/bdl210571_e.htm", "21:0571")</f>
        <v>21:0571</v>
      </c>
      <c r="D336" s="1" t="str">
        <f>HYPERLINK("http://geochem.nrcan.gc.ca/cdogs/content/svy/svy210082_e.htm", "21:0082")</f>
        <v>21:0082</v>
      </c>
      <c r="E336" t="s">
        <v>1310</v>
      </c>
      <c r="F336" t="s">
        <v>1311</v>
      </c>
      <c r="H336">
        <v>56.882261100000001</v>
      </c>
      <c r="I336">
        <v>-98.728773500000003</v>
      </c>
      <c r="J336" s="1" t="str">
        <f>HYPERLINK("http://geochem.nrcan.gc.ca/cdogs/content/kwd/kwd020027_e.htm", "NGR lake sediment grab sample")</f>
        <v>NGR lake sediment grab sample</v>
      </c>
      <c r="K336" s="1" t="str">
        <f>HYPERLINK("http://geochem.nrcan.gc.ca/cdogs/content/kwd/kwd080006_e.htm", "&lt;177 micron (NGR)")</f>
        <v>&lt;177 micron (NGR)</v>
      </c>
      <c r="L336">
        <v>17</v>
      </c>
      <c r="M336" t="s">
        <v>93</v>
      </c>
      <c r="N336">
        <v>335</v>
      </c>
      <c r="O336">
        <v>420</v>
      </c>
      <c r="P336">
        <v>-0.2</v>
      </c>
    </row>
    <row r="337" spans="1:16" x14ac:dyDescent="0.3">
      <c r="A337" t="s">
        <v>1312</v>
      </c>
      <c r="B337" t="s">
        <v>1313</v>
      </c>
      <c r="C337" s="1" t="str">
        <f>HYPERLINK("http://geochem.nrcan.gc.ca/cdogs/content/bdl/bdl210571_e.htm", "21:0571")</f>
        <v>21:0571</v>
      </c>
      <c r="D337" s="1" t="str">
        <f>HYPERLINK("http://geochem.nrcan.gc.ca/cdogs/content/svy/svy210082_e.htm", "21:0082")</f>
        <v>21:0082</v>
      </c>
      <c r="E337" t="s">
        <v>1314</v>
      </c>
      <c r="F337" t="s">
        <v>1315</v>
      </c>
      <c r="H337">
        <v>56.895706599999997</v>
      </c>
      <c r="I337">
        <v>-98.692348499999994</v>
      </c>
      <c r="J337" s="1" t="str">
        <f>HYPERLINK("http://geochem.nrcan.gc.ca/cdogs/content/kwd/kwd020027_e.htm", "NGR lake sediment grab sample")</f>
        <v>NGR lake sediment grab sample</v>
      </c>
      <c r="K337" s="1" t="str">
        <f>HYPERLINK("http://geochem.nrcan.gc.ca/cdogs/content/kwd/kwd080006_e.htm", "&lt;177 micron (NGR)")</f>
        <v>&lt;177 micron (NGR)</v>
      </c>
      <c r="L337">
        <v>17</v>
      </c>
      <c r="M337" t="s">
        <v>98</v>
      </c>
      <c r="N337">
        <v>336</v>
      </c>
      <c r="O337">
        <v>480</v>
      </c>
      <c r="P337">
        <v>-0.2</v>
      </c>
    </row>
    <row r="338" spans="1:16" x14ac:dyDescent="0.3">
      <c r="A338" t="s">
        <v>1316</v>
      </c>
      <c r="B338" t="s">
        <v>1317</v>
      </c>
      <c r="C338" s="1" t="str">
        <f>HYPERLINK("http://geochem.nrcan.gc.ca/cdogs/content/bdl/bdl210571_e.htm", "21:0571")</f>
        <v>21:0571</v>
      </c>
      <c r="D338" s="1" t="str">
        <f>HYPERLINK("http://geochem.nrcan.gc.ca/cdogs/content/svy/svy_e.htm", "")</f>
        <v/>
      </c>
      <c r="G338" s="1" t="str">
        <f>HYPERLINK("http://geochem.nrcan.gc.ca/cdogs/content/cr_/cr_00056_e.htm", "56")</f>
        <v>56</v>
      </c>
      <c r="J338" t="s">
        <v>61</v>
      </c>
      <c r="K338" t="s">
        <v>62</v>
      </c>
      <c r="L338">
        <v>17</v>
      </c>
      <c r="M338" t="s">
        <v>63</v>
      </c>
      <c r="N338">
        <v>337</v>
      </c>
      <c r="O338">
        <v>640</v>
      </c>
      <c r="P338">
        <v>0.2</v>
      </c>
    </row>
    <row r="339" spans="1:16" x14ac:dyDescent="0.3">
      <c r="A339" t="s">
        <v>1318</v>
      </c>
      <c r="B339" t="s">
        <v>1319</v>
      </c>
      <c r="C339" s="1" t="str">
        <f>HYPERLINK("http://geochem.nrcan.gc.ca/cdogs/content/bdl/bdl210571_e.htm", "21:0571")</f>
        <v>21:0571</v>
      </c>
      <c r="D339" s="1" t="str">
        <f>HYPERLINK("http://geochem.nrcan.gc.ca/cdogs/content/svy/svy210082_e.htm", "21:0082")</f>
        <v>21:0082</v>
      </c>
      <c r="E339" t="s">
        <v>1320</v>
      </c>
      <c r="F339" t="s">
        <v>1321</v>
      </c>
      <c r="H339">
        <v>56.874337699999998</v>
      </c>
      <c r="I339">
        <v>-98.634297599999996</v>
      </c>
      <c r="J339" s="1" t="str">
        <f>HYPERLINK("http://geochem.nrcan.gc.ca/cdogs/content/kwd/kwd020027_e.htm", "NGR lake sediment grab sample")</f>
        <v>NGR lake sediment grab sample</v>
      </c>
      <c r="K339" s="1" t="str">
        <f>HYPERLINK("http://geochem.nrcan.gc.ca/cdogs/content/kwd/kwd080006_e.htm", "&lt;177 micron (NGR)")</f>
        <v>&lt;177 micron (NGR)</v>
      </c>
      <c r="L339">
        <v>17</v>
      </c>
      <c r="M339" t="s">
        <v>103</v>
      </c>
      <c r="N339">
        <v>338</v>
      </c>
      <c r="O339">
        <v>150</v>
      </c>
      <c r="P339">
        <v>-0.2</v>
      </c>
    </row>
    <row r="340" spans="1:16" x14ac:dyDescent="0.3">
      <c r="A340" t="s">
        <v>1322</v>
      </c>
      <c r="B340" t="s">
        <v>1323</v>
      </c>
      <c r="C340" s="1" t="str">
        <f>HYPERLINK("http://geochem.nrcan.gc.ca/cdogs/content/bdl/bdl210571_e.htm", "21:0571")</f>
        <v>21:0571</v>
      </c>
      <c r="D340" s="1" t="str">
        <f>HYPERLINK("http://geochem.nrcan.gc.ca/cdogs/content/svy/svy210082_e.htm", "21:0082")</f>
        <v>21:0082</v>
      </c>
      <c r="E340" t="s">
        <v>1324</v>
      </c>
      <c r="F340" t="s">
        <v>1325</v>
      </c>
      <c r="H340">
        <v>56.858245400000001</v>
      </c>
      <c r="I340">
        <v>-98.642965700000005</v>
      </c>
      <c r="J340" s="1" t="str">
        <f>HYPERLINK("http://geochem.nrcan.gc.ca/cdogs/content/kwd/kwd020027_e.htm", "NGR lake sediment grab sample")</f>
        <v>NGR lake sediment grab sample</v>
      </c>
      <c r="K340" s="1" t="str">
        <f>HYPERLINK("http://geochem.nrcan.gc.ca/cdogs/content/kwd/kwd080006_e.htm", "&lt;177 micron (NGR)")</f>
        <v>&lt;177 micron (NGR)</v>
      </c>
      <c r="L340">
        <v>17</v>
      </c>
      <c r="M340" t="s">
        <v>108</v>
      </c>
      <c r="N340">
        <v>339</v>
      </c>
      <c r="O340">
        <v>80</v>
      </c>
      <c r="P340">
        <v>-0.2</v>
      </c>
    </row>
    <row r="341" spans="1:16" x14ac:dyDescent="0.3">
      <c r="A341" t="s">
        <v>1326</v>
      </c>
      <c r="B341" t="s">
        <v>1327</v>
      </c>
      <c r="C341" s="1" t="str">
        <f>HYPERLINK("http://geochem.nrcan.gc.ca/cdogs/content/bdl/bdl210571_e.htm", "21:0571")</f>
        <v>21:0571</v>
      </c>
      <c r="D341" s="1" t="str">
        <f>HYPERLINK("http://geochem.nrcan.gc.ca/cdogs/content/svy/svy210082_e.htm", "21:0082")</f>
        <v>21:0082</v>
      </c>
      <c r="E341" t="s">
        <v>1328</v>
      </c>
      <c r="F341" t="s">
        <v>1329</v>
      </c>
      <c r="H341">
        <v>56.863959700000002</v>
      </c>
      <c r="I341">
        <v>-98.536710299999996</v>
      </c>
      <c r="J341" s="1" t="str">
        <f>HYPERLINK("http://geochem.nrcan.gc.ca/cdogs/content/kwd/kwd020027_e.htm", "NGR lake sediment grab sample")</f>
        <v>NGR lake sediment grab sample</v>
      </c>
      <c r="K341" s="1" t="str">
        <f>HYPERLINK("http://geochem.nrcan.gc.ca/cdogs/content/kwd/kwd080006_e.htm", "&lt;177 micron (NGR)")</f>
        <v>&lt;177 micron (NGR)</v>
      </c>
      <c r="L341">
        <v>17</v>
      </c>
      <c r="M341" t="s">
        <v>113</v>
      </c>
      <c r="N341">
        <v>340</v>
      </c>
      <c r="O341">
        <v>480</v>
      </c>
      <c r="P341">
        <v>-0.2</v>
      </c>
    </row>
    <row r="342" spans="1:16" x14ac:dyDescent="0.3">
      <c r="A342" t="s">
        <v>1330</v>
      </c>
      <c r="B342" t="s">
        <v>1331</v>
      </c>
      <c r="C342" s="1" t="str">
        <f>HYPERLINK("http://geochem.nrcan.gc.ca/cdogs/content/bdl/bdl210571_e.htm", "21:0571")</f>
        <v>21:0571</v>
      </c>
      <c r="D342" s="1" t="str">
        <f>HYPERLINK("http://geochem.nrcan.gc.ca/cdogs/content/svy/svy210082_e.htm", "21:0082")</f>
        <v>21:0082</v>
      </c>
      <c r="E342" t="s">
        <v>1332</v>
      </c>
      <c r="F342" t="s">
        <v>1333</v>
      </c>
      <c r="H342">
        <v>56.895474200000002</v>
      </c>
      <c r="I342">
        <v>-98.553638599999999</v>
      </c>
      <c r="J342" s="1" t="str">
        <f>HYPERLINK("http://geochem.nrcan.gc.ca/cdogs/content/kwd/kwd020027_e.htm", "NGR lake sediment grab sample")</f>
        <v>NGR lake sediment grab sample</v>
      </c>
      <c r="K342" s="1" t="str">
        <f>HYPERLINK("http://geochem.nrcan.gc.ca/cdogs/content/kwd/kwd080006_e.htm", "&lt;177 micron (NGR)")</f>
        <v>&lt;177 micron (NGR)</v>
      </c>
      <c r="L342">
        <v>18</v>
      </c>
      <c r="M342" t="s">
        <v>20</v>
      </c>
      <c r="N342">
        <v>341</v>
      </c>
      <c r="O342">
        <v>80</v>
      </c>
      <c r="P342">
        <v>-0.2</v>
      </c>
    </row>
    <row r="343" spans="1:16" x14ac:dyDescent="0.3">
      <c r="A343" t="s">
        <v>1334</v>
      </c>
      <c r="B343" t="s">
        <v>1335</v>
      </c>
      <c r="C343" s="1" t="str">
        <f>HYPERLINK("http://geochem.nrcan.gc.ca/cdogs/content/bdl/bdl210571_e.htm", "21:0571")</f>
        <v>21:0571</v>
      </c>
      <c r="D343" s="1" t="str">
        <f>HYPERLINK("http://geochem.nrcan.gc.ca/cdogs/content/svy/svy210082_e.htm", "21:0082")</f>
        <v>21:0082</v>
      </c>
      <c r="E343" t="s">
        <v>1332</v>
      </c>
      <c r="F343" t="s">
        <v>1336</v>
      </c>
      <c r="H343">
        <v>56.895474200000002</v>
      </c>
      <c r="I343">
        <v>-98.553638599999999</v>
      </c>
      <c r="J343" s="1" t="str">
        <f>HYPERLINK("http://geochem.nrcan.gc.ca/cdogs/content/kwd/kwd020027_e.htm", "NGR lake sediment grab sample")</f>
        <v>NGR lake sediment grab sample</v>
      </c>
      <c r="K343" s="1" t="str">
        <f>HYPERLINK("http://geochem.nrcan.gc.ca/cdogs/content/kwd/kwd080006_e.htm", "&lt;177 micron (NGR)")</f>
        <v>&lt;177 micron (NGR)</v>
      </c>
      <c r="L343">
        <v>18</v>
      </c>
      <c r="M343" t="s">
        <v>44</v>
      </c>
      <c r="N343">
        <v>342</v>
      </c>
      <c r="O343">
        <v>80</v>
      </c>
      <c r="P343">
        <v>-0.2</v>
      </c>
    </row>
    <row r="344" spans="1:16" x14ac:dyDescent="0.3">
      <c r="A344" t="s">
        <v>1337</v>
      </c>
      <c r="B344" t="s">
        <v>1338</v>
      </c>
      <c r="C344" s="1" t="str">
        <f>HYPERLINK("http://geochem.nrcan.gc.ca/cdogs/content/bdl/bdl210571_e.htm", "21:0571")</f>
        <v>21:0571</v>
      </c>
      <c r="D344" s="1" t="str">
        <f>HYPERLINK("http://geochem.nrcan.gc.ca/cdogs/content/svy/svy210082_e.htm", "21:0082")</f>
        <v>21:0082</v>
      </c>
      <c r="E344" t="s">
        <v>1332</v>
      </c>
      <c r="F344" t="s">
        <v>1339</v>
      </c>
      <c r="H344">
        <v>56.895474200000002</v>
      </c>
      <c r="I344">
        <v>-98.553638599999999</v>
      </c>
      <c r="J344" s="1" t="str">
        <f>HYPERLINK("http://geochem.nrcan.gc.ca/cdogs/content/kwd/kwd020027_e.htm", "NGR lake sediment grab sample")</f>
        <v>NGR lake sediment grab sample</v>
      </c>
      <c r="K344" s="1" t="str">
        <f>HYPERLINK("http://geochem.nrcan.gc.ca/cdogs/content/kwd/kwd080006_e.htm", "&lt;177 micron (NGR)")</f>
        <v>&lt;177 micron (NGR)</v>
      </c>
      <c r="L344">
        <v>18</v>
      </c>
      <c r="M344" t="s">
        <v>48</v>
      </c>
      <c r="N344">
        <v>343</v>
      </c>
      <c r="O344">
        <v>80</v>
      </c>
      <c r="P344">
        <v>-0.2</v>
      </c>
    </row>
    <row r="345" spans="1:16" x14ac:dyDescent="0.3">
      <c r="A345" t="s">
        <v>1340</v>
      </c>
      <c r="B345" t="s">
        <v>1341</v>
      </c>
      <c r="C345" s="1" t="str">
        <f>HYPERLINK("http://geochem.nrcan.gc.ca/cdogs/content/bdl/bdl210571_e.htm", "21:0571")</f>
        <v>21:0571</v>
      </c>
      <c r="D345" s="1" t="str">
        <f>HYPERLINK("http://geochem.nrcan.gc.ca/cdogs/content/svy/svy210082_e.htm", "21:0082")</f>
        <v>21:0082</v>
      </c>
      <c r="E345" t="s">
        <v>1342</v>
      </c>
      <c r="F345" t="s">
        <v>1343</v>
      </c>
      <c r="H345">
        <v>56.905195800000001</v>
      </c>
      <c r="I345">
        <v>-98.604342000000003</v>
      </c>
      <c r="J345" s="1" t="str">
        <f>HYPERLINK("http://geochem.nrcan.gc.ca/cdogs/content/kwd/kwd020027_e.htm", "NGR lake sediment grab sample")</f>
        <v>NGR lake sediment grab sample</v>
      </c>
      <c r="K345" s="1" t="str">
        <f>HYPERLINK("http://geochem.nrcan.gc.ca/cdogs/content/kwd/kwd080006_e.htm", "&lt;177 micron (NGR)")</f>
        <v>&lt;177 micron (NGR)</v>
      </c>
      <c r="L345">
        <v>18</v>
      </c>
      <c r="M345" t="s">
        <v>25</v>
      </c>
      <c r="N345">
        <v>344</v>
      </c>
      <c r="O345">
        <v>400</v>
      </c>
      <c r="P345">
        <v>-0.2</v>
      </c>
    </row>
    <row r="346" spans="1:16" x14ac:dyDescent="0.3">
      <c r="A346" t="s">
        <v>1344</v>
      </c>
      <c r="B346" t="s">
        <v>1345</v>
      </c>
      <c r="C346" s="1" t="str">
        <f>HYPERLINK("http://geochem.nrcan.gc.ca/cdogs/content/bdl/bdl210571_e.htm", "21:0571")</f>
        <v>21:0571</v>
      </c>
      <c r="D346" s="1" t="str">
        <f>HYPERLINK("http://geochem.nrcan.gc.ca/cdogs/content/svy/svy210082_e.htm", "21:0082")</f>
        <v>21:0082</v>
      </c>
      <c r="E346" t="s">
        <v>1346</v>
      </c>
      <c r="F346" t="s">
        <v>1347</v>
      </c>
      <c r="H346">
        <v>56.912542899999998</v>
      </c>
      <c r="I346">
        <v>-98.579235499999996</v>
      </c>
      <c r="J346" s="1" t="str">
        <f>HYPERLINK("http://geochem.nrcan.gc.ca/cdogs/content/kwd/kwd020027_e.htm", "NGR lake sediment grab sample")</f>
        <v>NGR lake sediment grab sample</v>
      </c>
      <c r="K346" s="1" t="str">
        <f>HYPERLINK("http://geochem.nrcan.gc.ca/cdogs/content/kwd/kwd080006_e.htm", "&lt;177 micron (NGR)")</f>
        <v>&lt;177 micron (NGR)</v>
      </c>
      <c r="L346">
        <v>18</v>
      </c>
      <c r="M346" t="s">
        <v>30</v>
      </c>
      <c r="N346">
        <v>345</v>
      </c>
      <c r="O346">
        <v>340</v>
      </c>
      <c r="P346">
        <v>-0.2</v>
      </c>
    </row>
    <row r="347" spans="1:16" x14ac:dyDescent="0.3">
      <c r="A347" t="s">
        <v>1348</v>
      </c>
      <c r="B347" t="s">
        <v>1349</v>
      </c>
      <c r="C347" s="1" t="str">
        <f>HYPERLINK("http://geochem.nrcan.gc.ca/cdogs/content/bdl/bdl210571_e.htm", "21:0571")</f>
        <v>21:0571</v>
      </c>
      <c r="D347" s="1" t="str">
        <f>HYPERLINK("http://geochem.nrcan.gc.ca/cdogs/content/svy/svy210082_e.htm", "21:0082")</f>
        <v>21:0082</v>
      </c>
      <c r="E347" t="s">
        <v>1350</v>
      </c>
      <c r="F347" t="s">
        <v>1351</v>
      </c>
      <c r="H347">
        <v>56.8931386</v>
      </c>
      <c r="I347">
        <v>-98.501534100000001</v>
      </c>
      <c r="J347" s="1" t="str">
        <f>HYPERLINK("http://geochem.nrcan.gc.ca/cdogs/content/kwd/kwd020027_e.htm", "NGR lake sediment grab sample")</f>
        <v>NGR lake sediment grab sample</v>
      </c>
      <c r="K347" s="1" t="str">
        <f>HYPERLINK("http://geochem.nrcan.gc.ca/cdogs/content/kwd/kwd080006_e.htm", "&lt;177 micron (NGR)")</f>
        <v>&lt;177 micron (NGR)</v>
      </c>
      <c r="L347">
        <v>18</v>
      </c>
      <c r="M347" t="s">
        <v>35</v>
      </c>
      <c r="N347">
        <v>346</v>
      </c>
      <c r="O347">
        <v>260</v>
      </c>
      <c r="P347">
        <v>-0.2</v>
      </c>
    </row>
    <row r="348" spans="1:16" x14ac:dyDescent="0.3">
      <c r="A348" t="s">
        <v>1352</v>
      </c>
      <c r="B348" t="s">
        <v>1353</v>
      </c>
      <c r="C348" s="1" t="str">
        <f>HYPERLINK("http://geochem.nrcan.gc.ca/cdogs/content/bdl/bdl210571_e.htm", "21:0571")</f>
        <v>21:0571</v>
      </c>
      <c r="D348" s="1" t="str">
        <f>HYPERLINK("http://geochem.nrcan.gc.ca/cdogs/content/svy/svy210082_e.htm", "21:0082")</f>
        <v>21:0082</v>
      </c>
      <c r="E348" t="s">
        <v>1354</v>
      </c>
      <c r="F348" t="s">
        <v>1355</v>
      </c>
      <c r="H348">
        <v>56.909462400000002</v>
      </c>
      <c r="I348">
        <v>-98.477538100000004</v>
      </c>
      <c r="J348" s="1" t="str">
        <f>HYPERLINK("http://geochem.nrcan.gc.ca/cdogs/content/kwd/kwd020027_e.htm", "NGR lake sediment grab sample")</f>
        <v>NGR lake sediment grab sample</v>
      </c>
      <c r="K348" s="1" t="str">
        <f>HYPERLINK("http://geochem.nrcan.gc.ca/cdogs/content/kwd/kwd080006_e.htm", "&lt;177 micron (NGR)")</f>
        <v>&lt;177 micron (NGR)</v>
      </c>
      <c r="L348">
        <v>18</v>
      </c>
      <c r="M348" t="s">
        <v>40</v>
      </c>
      <c r="N348">
        <v>347</v>
      </c>
      <c r="O348">
        <v>480</v>
      </c>
      <c r="P348">
        <v>-0.2</v>
      </c>
    </row>
    <row r="349" spans="1:16" x14ac:dyDescent="0.3">
      <c r="A349" t="s">
        <v>1356</v>
      </c>
      <c r="B349" t="s">
        <v>1357</v>
      </c>
      <c r="C349" s="1" t="str">
        <f>HYPERLINK("http://geochem.nrcan.gc.ca/cdogs/content/bdl/bdl210571_e.htm", "21:0571")</f>
        <v>21:0571</v>
      </c>
      <c r="D349" s="1" t="str">
        <f>HYPERLINK("http://geochem.nrcan.gc.ca/cdogs/content/svy/svy210082_e.htm", "21:0082")</f>
        <v>21:0082</v>
      </c>
      <c r="E349" t="s">
        <v>1358</v>
      </c>
      <c r="F349" t="s">
        <v>1359</v>
      </c>
      <c r="H349">
        <v>56.910287199999999</v>
      </c>
      <c r="I349">
        <v>-98.434057800000005</v>
      </c>
      <c r="J349" s="1" t="str">
        <f>HYPERLINK("http://geochem.nrcan.gc.ca/cdogs/content/kwd/kwd020027_e.htm", "NGR lake sediment grab sample")</f>
        <v>NGR lake sediment grab sample</v>
      </c>
      <c r="K349" s="1" t="str">
        <f>HYPERLINK("http://geochem.nrcan.gc.ca/cdogs/content/kwd/kwd080006_e.htm", "&lt;177 micron (NGR)")</f>
        <v>&lt;177 micron (NGR)</v>
      </c>
      <c r="L349">
        <v>18</v>
      </c>
      <c r="M349" t="s">
        <v>53</v>
      </c>
      <c r="N349">
        <v>348</v>
      </c>
      <c r="O349">
        <v>480</v>
      </c>
      <c r="P349">
        <v>-0.2</v>
      </c>
    </row>
    <row r="350" spans="1:16" x14ac:dyDescent="0.3">
      <c r="A350" t="s">
        <v>1360</v>
      </c>
      <c r="B350" t="s">
        <v>1361</v>
      </c>
      <c r="C350" s="1" t="str">
        <f>HYPERLINK("http://geochem.nrcan.gc.ca/cdogs/content/bdl/bdl210571_e.htm", "21:0571")</f>
        <v>21:0571</v>
      </c>
      <c r="D350" s="1" t="str">
        <f>HYPERLINK("http://geochem.nrcan.gc.ca/cdogs/content/svy/svy210082_e.htm", "21:0082")</f>
        <v>21:0082</v>
      </c>
      <c r="E350" t="s">
        <v>1362</v>
      </c>
      <c r="F350" t="s">
        <v>1363</v>
      </c>
      <c r="H350">
        <v>56.873275300000003</v>
      </c>
      <c r="I350">
        <v>-98.368945100000005</v>
      </c>
      <c r="J350" s="1" t="str">
        <f>HYPERLINK("http://geochem.nrcan.gc.ca/cdogs/content/kwd/kwd020027_e.htm", "NGR lake sediment grab sample")</f>
        <v>NGR lake sediment grab sample</v>
      </c>
      <c r="K350" s="1" t="str">
        <f>HYPERLINK("http://geochem.nrcan.gc.ca/cdogs/content/kwd/kwd080006_e.htm", "&lt;177 micron (NGR)")</f>
        <v>&lt;177 micron (NGR)</v>
      </c>
      <c r="L350">
        <v>18</v>
      </c>
      <c r="M350" t="s">
        <v>58</v>
      </c>
      <c r="N350">
        <v>349</v>
      </c>
      <c r="O350">
        <v>100</v>
      </c>
      <c r="P350">
        <v>-0.2</v>
      </c>
    </row>
    <row r="351" spans="1:16" x14ac:dyDescent="0.3">
      <c r="A351" t="s">
        <v>1364</v>
      </c>
      <c r="B351" t="s">
        <v>1365</v>
      </c>
      <c r="C351" s="1" t="str">
        <f>HYPERLINK("http://geochem.nrcan.gc.ca/cdogs/content/bdl/bdl210571_e.htm", "21:0571")</f>
        <v>21:0571</v>
      </c>
      <c r="D351" s="1" t="str">
        <f>HYPERLINK("http://geochem.nrcan.gc.ca/cdogs/content/svy/svy210082_e.htm", "21:0082")</f>
        <v>21:0082</v>
      </c>
      <c r="E351" t="s">
        <v>1366</v>
      </c>
      <c r="F351" t="s">
        <v>1367</v>
      </c>
      <c r="H351">
        <v>56.859143000000003</v>
      </c>
      <c r="I351">
        <v>-98.377760300000006</v>
      </c>
      <c r="J351" s="1" t="str">
        <f>HYPERLINK("http://geochem.nrcan.gc.ca/cdogs/content/kwd/kwd020027_e.htm", "NGR lake sediment grab sample")</f>
        <v>NGR lake sediment grab sample</v>
      </c>
      <c r="K351" s="1" t="str">
        <f>HYPERLINK("http://geochem.nrcan.gc.ca/cdogs/content/kwd/kwd080006_e.htm", "&lt;177 micron (NGR)")</f>
        <v>&lt;177 micron (NGR)</v>
      </c>
      <c r="L351">
        <v>18</v>
      </c>
      <c r="M351" t="s">
        <v>68</v>
      </c>
      <c r="N351">
        <v>350</v>
      </c>
      <c r="O351">
        <v>160</v>
      </c>
      <c r="P351">
        <v>-0.2</v>
      </c>
    </row>
    <row r="352" spans="1:16" x14ac:dyDescent="0.3">
      <c r="A352" t="s">
        <v>1368</v>
      </c>
      <c r="B352" t="s">
        <v>1369</v>
      </c>
      <c r="C352" s="1" t="str">
        <f>HYPERLINK("http://geochem.nrcan.gc.ca/cdogs/content/bdl/bdl210571_e.htm", "21:0571")</f>
        <v>21:0571</v>
      </c>
      <c r="D352" s="1" t="str">
        <f>HYPERLINK("http://geochem.nrcan.gc.ca/cdogs/content/svy/svy_e.htm", "")</f>
        <v/>
      </c>
      <c r="G352" s="1" t="str">
        <f>HYPERLINK("http://geochem.nrcan.gc.ca/cdogs/content/cr_/cr_00056_e.htm", "56")</f>
        <v>56</v>
      </c>
      <c r="J352" t="s">
        <v>61</v>
      </c>
      <c r="K352" t="s">
        <v>62</v>
      </c>
      <c r="L352">
        <v>18</v>
      </c>
      <c r="M352" t="s">
        <v>63</v>
      </c>
      <c r="N352">
        <v>351</v>
      </c>
      <c r="O352">
        <v>640</v>
      </c>
      <c r="P352">
        <v>0.3</v>
      </c>
    </row>
    <row r="353" spans="1:16" x14ac:dyDescent="0.3">
      <c r="A353" t="s">
        <v>1370</v>
      </c>
      <c r="B353" t="s">
        <v>1371</v>
      </c>
      <c r="C353" s="1" t="str">
        <f>HYPERLINK("http://geochem.nrcan.gc.ca/cdogs/content/bdl/bdl210571_e.htm", "21:0571")</f>
        <v>21:0571</v>
      </c>
      <c r="D353" s="1" t="str">
        <f>HYPERLINK("http://geochem.nrcan.gc.ca/cdogs/content/svy/svy210082_e.htm", "21:0082")</f>
        <v>21:0082</v>
      </c>
      <c r="E353" t="s">
        <v>1372</v>
      </c>
      <c r="F353" t="s">
        <v>1373</v>
      </c>
      <c r="H353">
        <v>56.863203300000002</v>
      </c>
      <c r="I353">
        <v>-98.3159572</v>
      </c>
      <c r="J353" s="1" t="str">
        <f>HYPERLINK("http://geochem.nrcan.gc.ca/cdogs/content/kwd/kwd020027_e.htm", "NGR lake sediment grab sample")</f>
        <v>NGR lake sediment grab sample</v>
      </c>
      <c r="K353" s="1" t="str">
        <f>HYPERLINK("http://geochem.nrcan.gc.ca/cdogs/content/kwd/kwd080006_e.htm", "&lt;177 micron (NGR)")</f>
        <v>&lt;177 micron (NGR)</v>
      </c>
      <c r="L353">
        <v>18</v>
      </c>
      <c r="M353" t="s">
        <v>73</v>
      </c>
      <c r="N353">
        <v>352</v>
      </c>
      <c r="O353">
        <v>600</v>
      </c>
      <c r="P353">
        <v>-0.2</v>
      </c>
    </row>
    <row r="354" spans="1:16" x14ac:dyDescent="0.3">
      <c r="A354" t="s">
        <v>1374</v>
      </c>
      <c r="B354" t="s">
        <v>1375</v>
      </c>
      <c r="C354" s="1" t="str">
        <f>HYPERLINK("http://geochem.nrcan.gc.ca/cdogs/content/bdl/bdl210571_e.htm", "21:0571")</f>
        <v>21:0571</v>
      </c>
      <c r="D354" s="1" t="str">
        <f>HYPERLINK("http://geochem.nrcan.gc.ca/cdogs/content/svy/svy210082_e.htm", "21:0082")</f>
        <v>21:0082</v>
      </c>
      <c r="E354" t="s">
        <v>1376</v>
      </c>
      <c r="F354" t="s">
        <v>1377</v>
      </c>
      <c r="H354">
        <v>56.8900206</v>
      </c>
      <c r="I354">
        <v>-98.298134000000005</v>
      </c>
      <c r="J354" s="1" t="str">
        <f>HYPERLINK("http://geochem.nrcan.gc.ca/cdogs/content/kwd/kwd020027_e.htm", "NGR lake sediment grab sample")</f>
        <v>NGR lake sediment grab sample</v>
      </c>
      <c r="K354" s="1" t="str">
        <f>HYPERLINK("http://geochem.nrcan.gc.ca/cdogs/content/kwd/kwd080006_e.htm", "&lt;177 micron (NGR)")</f>
        <v>&lt;177 micron (NGR)</v>
      </c>
      <c r="L354">
        <v>18</v>
      </c>
      <c r="M354" t="s">
        <v>78</v>
      </c>
      <c r="N354">
        <v>353</v>
      </c>
      <c r="O354">
        <v>520</v>
      </c>
      <c r="P354">
        <v>-0.2</v>
      </c>
    </row>
    <row r="355" spans="1:16" x14ac:dyDescent="0.3">
      <c r="A355" t="s">
        <v>1378</v>
      </c>
      <c r="B355" t="s">
        <v>1379</v>
      </c>
      <c r="C355" s="1" t="str">
        <f>HYPERLINK("http://geochem.nrcan.gc.ca/cdogs/content/bdl/bdl210571_e.htm", "21:0571")</f>
        <v>21:0571</v>
      </c>
      <c r="D355" s="1" t="str">
        <f>HYPERLINK("http://geochem.nrcan.gc.ca/cdogs/content/svy/svy210082_e.htm", "21:0082")</f>
        <v>21:0082</v>
      </c>
      <c r="E355" t="s">
        <v>1380</v>
      </c>
      <c r="F355" t="s">
        <v>1381</v>
      </c>
      <c r="H355">
        <v>56.878648800000001</v>
      </c>
      <c r="I355">
        <v>-98.253534999999999</v>
      </c>
      <c r="J355" s="1" t="str">
        <f>HYPERLINK("http://geochem.nrcan.gc.ca/cdogs/content/kwd/kwd020027_e.htm", "NGR lake sediment grab sample")</f>
        <v>NGR lake sediment grab sample</v>
      </c>
      <c r="K355" s="1" t="str">
        <f>HYPERLINK("http://geochem.nrcan.gc.ca/cdogs/content/kwd/kwd080006_e.htm", "&lt;177 micron (NGR)")</f>
        <v>&lt;177 micron (NGR)</v>
      </c>
      <c r="L355">
        <v>18</v>
      </c>
      <c r="M355" t="s">
        <v>83</v>
      </c>
      <c r="N355">
        <v>354</v>
      </c>
      <c r="O355">
        <v>440</v>
      </c>
      <c r="P355">
        <v>-0.2</v>
      </c>
    </row>
    <row r="356" spans="1:16" x14ac:dyDescent="0.3">
      <c r="A356" t="s">
        <v>1382</v>
      </c>
      <c r="B356" t="s">
        <v>1383</v>
      </c>
      <c r="C356" s="1" t="str">
        <f>HYPERLINK("http://geochem.nrcan.gc.ca/cdogs/content/bdl/bdl210571_e.htm", "21:0571")</f>
        <v>21:0571</v>
      </c>
      <c r="D356" s="1" t="str">
        <f>HYPERLINK("http://geochem.nrcan.gc.ca/cdogs/content/svy/svy210082_e.htm", "21:0082")</f>
        <v>21:0082</v>
      </c>
      <c r="E356" t="s">
        <v>1384</v>
      </c>
      <c r="F356" t="s">
        <v>1385</v>
      </c>
      <c r="H356">
        <v>56.898156200000003</v>
      </c>
      <c r="I356">
        <v>-98.193484900000001</v>
      </c>
      <c r="J356" s="1" t="str">
        <f>HYPERLINK("http://geochem.nrcan.gc.ca/cdogs/content/kwd/kwd020027_e.htm", "NGR lake sediment grab sample")</f>
        <v>NGR lake sediment grab sample</v>
      </c>
      <c r="K356" s="1" t="str">
        <f>HYPERLINK("http://geochem.nrcan.gc.ca/cdogs/content/kwd/kwd080006_e.htm", "&lt;177 micron (NGR)")</f>
        <v>&lt;177 micron (NGR)</v>
      </c>
      <c r="L356">
        <v>18</v>
      </c>
      <c r="M356" t="s">
        <v>88</v>
      </c>
      <c r="N356">
        <v>355</v>
      </c>
      <c r="O356">
        <v>300</v>
      </c>
      <c r="P356">
        <v>-0.2</v>
      </c>
    </row>
    <row r="357" spans="1:16" x14ac:dyDescent="0.3">
      <c r="A357" t="s">
        <v>1386</v>
      </c>
      <c r="B357" t="s">
        <v>1387</v>
      </c>
      <c r="C357" s="1" t="str">
        <f>HYPERLINK("http://geochem.nrcan.gc.ca/cdogs/content/bdl/bdl210571_e.htm", "21:0571")</f>
        <v>21:0571</v>
      </c>
      <c r="D357" s="1" t="str">
        <f>HYPERLINK("http://geochem.nrcan.gc.ca/cdogs/content/svy/svy210082_e.htm", "21:0082")</f>
        <v>21:0082</v>
      </c>
      <c r="E357" t="s">
        <v>1388</v>
      </c>
      <c r="F357" t="s">
        <v>1389</v>
      </c>
      <c r="H357">
        <v>56.9087076</v>
      </c>
      <c r="I357">
        <v>-98.187164600000003</v>
      </c>
      <c r="J357" s="1" t="str">
        <f>HYPERLINK("http://geochem.nrcan.gc.ca/cdogs/content/kwd/kwd020027_e.htm", "NGR lake sediment grab sample")</f>
        <v>NGR lake sediment grab sample</v>
      </c>
      <c r="K357" s="1" t="str">
        <f>HYPERLINK("http://geochem.nrcan.gc.ca/cdogs/content/kwd/kwd080006_e.htm", "&lt;177 micron (NGR)")</f>
        <v>&lt;177 micron (NGR)</v>
      </c>
      <c r="L357">
        <v>18</v>
      </c>
      <c r="M357" t="s">
        <v>93</v>
      </c>
      <c r="N357">
        <v>356</v>
      </c>
      <c r="O357">
        <v>320</v>
      </c>
      <c r="P357">
        <v>-0.2</v>
      </c>
    </row>
    <row r="358" spans="1:16" x14ac:dyDescent="0.3">
      <c r="A358" t="s">
        <v>1390</v>
      </c>
      <c r="B358" t="s">
        <v>1391</v>
      </c>
      <c r="C358" s="1" t="str">
        <f>HYPERLINK("http://geochem.nrcan.gc.ca/cdogs/content/bdl/bdl210571_e.htm", "21:0571")</f>
        <v>21:0571</v>
      </c>
      <c r="D358" s="1" t="str">
        <f>HYPERLINK("http://geochem.nrcan.gc.ca/cdogs/content/svy/svy210082_e.htm", "21:0082")</f>
        <v>21:0082</v>
      </c>
      <c r="E358" t="s">
        <v>1392</v>
      </c>
      <c r="F358" t="s">
        <v>1393</v>
      </c>
      <c r="H358">
        <v>56.938302399999998</v>
      </c>
      <c r="I358">
        <v>-98.202642400000002</v>
      </c>
      <c r="J358" s="1" t="str">
        <f>HYPERLINK("http://geochem.nrcan.gc.ca/cdogs/content/kwd/kwd020027_e.htm", "NGR lake sediment grab sample")</f>
        <v>NGR lake sediment grab sample</v>
      </c>
      <c r="K358" s="1" t="str">
        <f>HYPERLINK("http://geochem.nrcan.gc.ca/cdogs/content/kwd/kwd080006_e.htm", "&lt;177 micron (NGR)")</f>
        <v>&lt;177 micron (NGR)</v>
      </c>
      <c r="L358">
        <v>18</v>
      </c>
      <c r="M358" t="s">
        <v>98</v>
      </c>
      <c r="N358">
        <v>357</v>
      </c>
      <c r="O358">
        <v>560</v>
      </c>
      <c r="P358">
        <v>-0.2</v>
      </c>
    </row>
    <row r="359" spans="1:16" x14ac:dyDescent="0.3">
      <c r="A359" t="s">
        <v>1394</v>
      </c>
      <c r="B359" t="s">
        <v>1395</v>
      </c>
      <c r="C359" s="1" t="str">
        <f>HYPERLINK("http://geochem.nrcan.gc.ca/cdogs/content/bdl/bdl210571_e.htm", "21:0571")</f>
        <v>21:0571</v>
      </c>
      <c r="D359" s="1" t="str">
        <f>HYPERLINK("http://geochem.nrcan.gc.ca/cdogs/content/svy/svy210082_e.htm", "21:0082")</f>
        <v>21:0082</v>
      </c>
      <c r="E359" t="s">
        <v>1396</v>
      </c>
      <c r="F359" t="s">
        <v>1397</v>
      </c>
      <c r="H359">
        <v>56.983696899999998</v>
      </c>
      <c r="I359">
        <v>-98.268279500000006</v>
      </c>
      <c r="J359" s="1" t="str">
        <f>HYPERLINK("http://geochem.nrcan.gc.ca/cdogs/content/kwd/kwd020027_e.htm", "NGR lake sediment grab sample")</f>
        <v>NGR lake sediment grab sample</v>
      </c>
      <c r="K359" s="1" t="str">
        <f>HYPERLINK("http://geochem.nrcan.gc.ca/cdogs/content/kwd/kwd080006_e.htm", "&lt;177 micron (NGR)")</f>
        <v>&lt;177 micron (NGR)</v>
      </c>
      <c r="L359">
        <v>18</v>
      </c>
      <c r="M359" t="s">
        <v>103</v>
      </c>
      <c r="N359">
        <v>358</v>
      </c>
      <c r="O359">
        <v>480</v>
      </c>
      <c r="P359">
        <v>-0.2</v>
      </c>
    </row>
    <row r="360" spans="1:16" x14ac:dyDescent="0.3">
      <c r="A360" t="s">
        <v>1398</v>
      </c>
      <c r="B360" t="s">
        <v>1399</v>
      </c>
      <c r="C360" s="1" t="str">
        <f>HYPERLINK("http://geochem.nrcan.gc.ca/cdogs/content/bdl/bdl210571_e.htm", "21:0571")</f>
        <v>21:0571</v>
      </c>
      <c r="D360" s="1" t="str">
        <f>HYPERLINK("http://geochem.nrcan.gc.ca/cdogs/content/svy/svy210082_e.htm", "21:0082")</f>
        <v>21:0082</v>
      </c>
      <c r="E360" t="s">
        <v>1400</v>
      </c>
      <c r="F360" t="s">
        <v>1401</v>
      </c>
      <c r="H360">
        <v>56.599928900000002</v>
      </c>
      <c r="I360">
        <v>-99.867430400000003</v>
      </c>
      <c r="J360" s="1" t="str">
        <f>HYPERLINK("http://geochem.nrcan.gc.ca/cdogs/content/kwd/kwd020027_e.htm", "NGR lake sediment grab sample")</f>
        <v>NGR lake sediment grab sample</v>
      </c>
      <c r="K360" s="1" t="str">
        <f>HYPERLINK("http://geochem.nrcan.gc.ca/cdogs/content/kwd/kwd080006_e.htm", "&lt;177 micron (NGR)")</f>
        <v>&lt;177 micron (NGR)</v>
      </c>
      <c r="L360">
        <v>18</v>
      </c>
      <c r="M360" t="s">
        <v>108</v>
      </c>
      <c r="N360">
        <v>359</v>
      </c>
      <c r="O360">
        <v>760</v>
      </c>
      <c r="P360">
        <v>-0.2</v>
      </c>
    </row>
    <row r="361" spans="1:16" x14ac:dyDescent="0.3">
      <c r="A361" t="s">
        <v>1402</v>
      </c>
      <c r="B361" t="s">
        <v>1403</v>
      </c>
      <c r="C361" s="1" t="str">
        <f>HYPERLINK("http://geochem.nrcan.gc.ca/cdogs/content/bdl/bdl210571_e.htm", "21:0571")</f>
        <v>21:0571</v>
      </c>
      <c r="D361" s="1" t="str">
        <f>HYPERLINK("http://geochem.nrcan.gc.ca/cdogs/content/svy/svy210082_e.htm", "21:0082")</f>
        <v>21:0082</v>
      </c>
      <c r="E361" t="s">
        <v>1404</v>
      </c>
      <c r="F361" t="s">
        <v>1405</v>
      </c>
      <c r="H361">
        <v>56.655349600000001</v>
      </c>
      <c r="I361">
        <v>-99.789298000000002</v>
      </c>
      <c r="J361" s="1" t="str">
        <f>HYPERLINK("http://geochem.nrcan.gc.ca/cdogs/content/kwd/kwd020027_e.htm", "NGR lake sediment grab sample")</f>
        <v>NGR lake sediment grab sample</v>
      </c>
      <c r="K361" s="1" t="str">
        <f>HYPERLINK("http://geochem.nrcan.gc.ca/cdogs/content/kwd/kwd080006_e.htm", "&lt;177 micron (NGR)")</f>
        <v>&lt;177 micron (NGR)</v>
      </c>
      <c r="L361">
        <v>18</v>
      </c>
      <c r="M361" t="s">
        <v>113</v>
      </c>
      <c r="N361">
        <v>360</v>
      </c>
      <c r="O361">
        <v>600</v>
      </c>
      <c r="P361">
        <v>-0.2</v>
      </c>
    </row>
    <row r="362" spans="1:16" x14ac:dyDescent="0.3">
      <c r="A362" t="s">
        <v>1406</v>
      </c>
      <c r="B362" t="s">
        <v>1407</v>
      </c>
      <c r="C362" s="1" t="str">
        <f>HYPERLINK("http://geochem.nrcan.gc.ca/cdogs/content/bdl/bdl210571_e.htm", "21:0571")</f>
        <v>21:0571</v>
      </c>
      <c r="D362" s="1" t="str">
        <f>HYPERLINK("http://geochem.nrcan.gc.ca/cdogs/content/svy/svy210082_e.htm", "21:0082")</f>
        <v>21:0082</v>
      </c>
      <c r="E362" t="s">
        <v>1408</v>
      </c>
      <c r="F362" t="s">
        <v>1409</v>
      </c>
      <c r="H362">
        <v>56.731737000000003</v>
      </c>
      <c r="I362">
        <v>-99.752523100000005</v>
      </c>
      <c r="J362" s="1" t="str">
        <f>HYPERLINK("http://geochem.nrcan.gc.ca/cdogs/content/kwd/kwd020027_e.htm", "NGR lake sediment grab sample")</f>
        <v>NGR lake sediment grab sample</v>
      </c>
      <c r="K362" s="1" t="str">
        <f>HYPERLINK("http://geochem.nrcan.gc.ca/cdogs/content/kwd/kwd080006_e.htm", "&lt;177 micron (NGR)")</f>
        <v>&lt;177 micron (NGR)</v>
      </c>
      <c r="L362">
        <v>19</v>
      </c>
      <c r="M362" t="s">
        <v>20</v>
      </c>
      <c r="N362">
        <v>361</v>
      </c>
      <c r="O362">
        <v>760</v>
      </c>
      <c r="P362">
        <v>-0.2</v>
      </c>
    </row>
    <row r="363" spans="1:16" x14ac:dyDescent="0.3">
      <c r="A363" t="s">
        <v>1410</v>
      </c>
      <c r="B363" t="s">
        <v>1411</v>
      </c>
      <c r="C363" s="1" t="str">
        <f>HYPERLINK("http://geochem.nrcan.gc.ca/cdogs/content/bdl/bdl210571_e.htm", "21:0571")</f>
        <v>21:0571</v>
      </c>
      <c r="D363" s="1" t="str">
        <f>HYPERLINK("http://geochem.nrcan.gc.ca/cdogs/content/svy/svy210082_e.htm", "21:0082")</f>
        <v>21:0082</v>
      </c>
      <c r="E363" t="s">
        <v>1412</v>
      </c>
      <c r="F363" t="s">
        <v>1413</v>
      </c>
      <c r="H363">
        <v>56.693830599999998</v>
      </c>
      <c r="I363">
        <v>-99.733675199999993</v>
      </c>
      <c r="J363" s="1" t="str">
        <f>HYPERLINK("http://geochem.nrcan.gc.ca/cdogs/content/kwd/kwd020027_e.htm", "NGR lake sediment grab sample")</f>
        <v>NGR lake sediment grab sample</v>
      </c>
      <c r="K363" s="1" t="str">
        <f>HYPERLINK("http://geochem.nrcan.gc.ca/cdogs/content/kwd/kwd080006_e.htm", "&lt;177 micron (NGR)")</f>
        <v>&lt;177 micron (NGR)</v>
      </c>
      <c r="L363">
        <v>19</v>
      </c>
      <c r="M363" t="s">
        <v>25</v>
      </c>
      <c r="N363">
        <v>362</v>
      </c>
      <c r="O363">
        <v>520</v>
      </c>
      <c r="P363">
        <v>-0.2</v>
      </c>
    </row>
    <row r="364" spans="1:16" x14ac:dyDescent="0.3">
      <c r="A364" t="s">
        <v>1414</v>
      </c>
      <c r="B364" t="s">
        <v>1415</v>
      </c>
      <c r="C364" s="1" t="str">
        <f>HYPERLINK("http://geochem.nrcan.gc.ca/cdogs/content/bdl/bdl210571_e.htm", "21:0571")</f>
        <v>21:0571</v>
      </c>
      <c r="D364" s="1" t="str">
        <f>HYPERLINK("http://geochem.nrcan.gc.ca/cdogs/content/svy/svy210082_e.htm", "21:0082")</f>
        <v>21:0082</v>
      </c>
      <c r="E364" t="s">
        <v>1408</v>
      </c>
      <c r="F364" t="s">
        <v>1416</v>
      </c>
      <c r="H364">
        <v>56.731737000000003</v>
      </c>
      <c r="I364">
        <v>-99.752523100000005</v>
      </c>
      <c r="J364" s="1" t="str">
        <f>HYPERLINK("http://geochem.nrcan.gc.ca/cdogs/content/kwd/kwd020027_e.htm", "NGR lake sediment grab sample")</f>
        <v>NGR lake sediment grab sample</v>
      </c>
      <c r="K364" s="1" t="str">
        <f>HYPERLINK("http://geochem.nrcan.gc.ca/cdogs/content/kwd/kwd080006_e.htm", "&lt;177 micron (NGR)")</f>
        <v>&lt;177 micron (NGR)</v>
      </c>
      <c r="L364">
        <v>19</v>
      </c>
      <c r="M364" t="s">
        <v>44</v>
      </c>
      <c r="N364">
        <v>363</v>
      </c>
      <c r="O364">
        <v>800</v>
      </c>
      <c r="P364">
        <v>-0.2</v>
      </c>
    </row>
    <row r="365" spans="1:16" x14ac:dyDescent="0.3">
      <c r="A365" t="s">
        <v>1417</v>
      </c>
      <c r="B365" t="s">
        <v>1418</v>
      </c>
      <c r="C365" s="1" t="str">
        <f>HYPERLINK("http://geochem.nrcan.gc.ca/cdogs/content/bdl/bdl210571_e.htm", "21:0571")</f>
        <v>21:0571</v>
      </c>
      <c r="D365" s="1" t="str">
        <f>HYPERLINK("http://geochem.nrcan.gc.ca/cdogs/content/svy/svy210082_e.htm", "21:0082")</f>
        <v>21:0082</v>
      </c>
      <c r="E365" t="s">
        <v>1408</v>
      </c>
      <c r="F365" t="s">
        <v>1419</v>
      </c>
      <c r="H365">
        <v>56.731737000000003</v>
      </c>
      <c r="I365">
        <v>-99.752523100000005</v>
      </c>
      <c r="J365" s="1" t="str">
        <f>HYPERLINK("http://geochem.nrcan.gc.ca/cdogs/content/kwd/kwd020027_e.htm", "NGR lake sediment grab sample")</f>
        <v>NGR lake sediment grab sample</v>
      </c>
      <c r="K365" s="1" t="str">
        <f>HYPERLINK("http://geochem.nrcan.gc.ca/cdogs/content/kwd/kwd080006_e.htm", "&lt;177 micron (NGR)")</f>
        <v>&lt;177 micron (NGR)</v>
      </c>
      <c r="L365">
        <v>19</v>
      </c>
      <c r="M365" t="s">
        <v>48</v>
      </c>
      <c r="N365">
        <v>364</v>
      </c>
      <c r="O365">
        <v>800</v>
      </c>
      <c r="P365">
        <v>-0.2</v>
      </c>
    </row>
    <row r="366" spans="1:16" x14ac:dyDescent="0.3">
      <c r="A366" t="s">
        <v>1420</v>
      </c>
      <c r="B366" t="s">
        <v>1421</v>
      </c>
      <c r="C366" s="1" t="str">
        <f>HYPERLINK("http://geochem.nrcan.gc.ca/cdogs/content/bdl/bdl210571_e.htm", "21:0571")</f>
        <v>21:0571</v>
      </c>
      <c r="D366" s="1" t="str">
        <f>HYPERLINK("http://geochem.nrcan.gc.ca/cdogs/content/svy/svy210082_e.htm", "21:0082")</f>
        <v>21:0082</v>
      </c>
      <c r="E366" t="s">
        <v>1422</v>
      </c>
      <c r="F366" t="s">
        <v>1423</v>
      </c>
      <c r="H366">
        <v>56.758543400000001</v>
      </c>
      <c r="I366">
        <v>-99.751489599999999</v>
      </c>
      <c r="J366" s="1" t="str">
        <f>HYPERLINK("http://geochem.nrcan.gc.ca/cdogs/content/kwd/kwd020027_e.htm", "NGR lake sediment grab sample")</f>
        <v>NGR lake sediment grab sample</v>
      </c>
      <c r="K366" s="1" t="str">
        <f>HYPERLINK("http://geochem.nrcan.gc.ca/cdogs/content/kwd/kwd080006_e.htm", "&lt;177 micron (NGR)")</f>
        <v>&lt;177 micron (NGR)</v>
      </c>
      <c r="L366">
        <v>19</v>
      </c>
      <c r="M366" t="s">
        <v>30</v>
      </c>
      <c r="N366">
        <v>365</v>
      </c>
      <c r="O366">
        <v>640</v>
      </c>
      <c r="P366">
        <v>0.2</v>
      </c>
    </row>
    <row r="367" spans="1:16" x14ac:dyDescent="0.3">
      <c r="A367" t="s">
        <v>1424</v>
      </c>
      <c r="B367" t="s">
        <v>1425</v>
      </c>
      <c r="C367" s="1" t="str">
        <f>HYPERLINK("http://geochem.nrcan.gc.ca/cdogs/content/bdl/bdl210571_e.htm", "21:0571")</f>
        <v>21:0571</v>
      </c>
      <c r="D367" s="1" t="str">
        <f>HYPERLINK("http://geochem.nrcan.gc.ca/cdogs/content/svy/svy210082_e.htm", "21:0082")</f>
        <v>21:0082</v>
      </c>
      <c r="E367" t="s">
        <v>1426</v>
      </c>
      <c r="F367" t="s">
        <v>1427</v>
      </c>
      <c r="H367">
        <v>56.7902019</v>
      </c>
      <c r="I367">
        <v>-99.682898699999996</v>
      </c>
      <c r="J367" s="1" t="str">
        <f>HYPERLINK("http://geochem.nrcan.gc.ca/cdogs/content/kwd/kwd020027_e.htm", "NGR lake sediment grab sample")</f>
        <v>NGR lake sediment grab sample</v>
      </c>
      <c r="K367" s="1" t="str">
        <f>HYPERLINK("http://geochem.nrcan.gc.ca/cdogs/content/kwd/kwd080006_e.htm", "&lt;177 micron (NGR)")</f>
        <v>&lt;177 micron (NGR)</v>
      </c>
      <c r="L367">
        <v>19</v>
      </c>
      <c r="M367" t="s">
        <v>35</v>
      </c>
      <c r="N367">
        <v>366</v>
      </c>
      <c r="O367">
        <v>720</v>
      </c>
      <c r="P367">
        <v>-0.2</v>
      </c>
    </row>
    <row r="368" spans="1:16" x14ac:dyDescent="0.3">
      <c r="A368" t="s">
        <v>1428</v>
      </c>
      <c r="B368" t="s">
        <v>1429</v>
      </c>
      <c r="C368" s="1" t="str">
        <f>HYPERLINK("http://geochem.nrcan.gc.ca/cdogs/content/bdl/bdl210571_e.htm", "21:0571")</f>
        <v>21:0571</v>
      </c>
      <c r="D368" s="1" t="str">
        <f>HYPERLINK("http://geochem.nrcan.gc.ca/cdogs/content/svy/svy210082_e.htm", "21:0082")</f>
        <v>21:0082</v>
      </c>
      <c r="E368" t="s">
        <v>1430</v>
      </c>
      <c r="F368" t="s">
        <v>1431</v>
      </c>
      <c r="H368">
        <v>56.8784457</v>
      </c>
      <c r="I368">
        <v>-99.438015100000001</v>
      </c>
      <c r="J368" s="1" t="str">
        <f>HYPERLINK("http://geochem.nrcan.gc.ca/cdogs/content/kwd/kwd020027_e.htm", "NGR lake sediment grab sample")</f>
        <v>NGR lake sediment grab sample</v>
      </c>
      <c r="K368" s="1" t="str">
        <f>HYPERLINK("http://geochem.nrcan.gc.ca/cdogs/content/kwd/kwd080006_e.htm", "&lt;177 micron (NGR)")</f>
        <v>&lt;177 micron (NGR)</v>
      </c>
      <c r="L368">
        <v>19</v>
      </c>
      <c r="M368" t="s">
        <v>40</v>
      </c>
      <c r="N368">
        <v>367</v>
      </c>
      <c r="O368">
        <v>720</v>
      </c>
      <c r="P368">
        <v>-0.2</v>
      </c>
    </row>
    <row r="369" spans="1:16" x14ac:dyDescent="0.3">
      <c r="A369" t="s">
        <v>1432</v>
      </c>
      <c r="B369" t="s">
        <v>1433</v>
      </c>
      <c r="C369" s="1" t="str">
        <f>HYPERLINK("http://geochem.nrcan.gc.ca/cdogs/content/bdl/bdl210571_e.htm", "21:0571")</f>
        <v>21:0571</v>
      </c>
      <c r="D369" s="1" t="str">
        <f>HYPERLINK("http://geochem.nrcan.gc.ca/cdogs/content/svy/svy210082_e.htm", "21:0082")</f>
        <v>21:0082</v>
      </c>
      <c r="E369" t="s">
        <v>1434</v>
      </c>
      <c r="F369" t="s">
        <v>1435</v>
      </c>
      <c r="H369">
        <v>56.909642099999999</v>
      </c>
      <c r="I369">
        <v>-99.433978699999997</v>
      </c>
      <c r="J369" s="1" t="str">
        <f>HYPERLINK("http://geochem.nrcan.gc.ca/cdogs/content/kwd/kwd020027_e.htm", "NGR lake sediment grab sample")</f>
        <v>NGR lake sediment grab sample</v>
      </c>
      <c r="K369" s="1" t="str">
        <f>HYPERLINK("http://geochem.nrcan.gc.ca/cdogs/content/kwd/kwd080006_e.htm", "&lt;177 micron (NGR)")</f>
        <v>&lt;177 micron (NGR)</v>
      </c>
      <c r="L369">
        <v>19</v>
      </c>
      <c r="M369" t="s">
        <v>53</v>
      </c>
      <c r="N369">
        <v>368</v>
      </c>
      <c r="O369">
        <v>840</v>
      </c>
      <c r="P369">
        <v>-0.2</v>
      </c>
    </row>
    <row r="370" spans="1:16" x14ac:dyDescent="0.3">
      <c r="A370" t="s">
        <v>1436</v>
      </c>
      <c r="B370" t="s">
        <v>1437</v>
      </c>
      <c r="C370" s="1" t="str">
        <f>HYPERLINK("http://geochem.nrcan.gc.ca/cdogs/content/bdl/bdl210571_e.htm", "21:0571")</f>
        <v>21:0571</v>
      </c>
      <c r="D370" s="1" t="str">
        <f>HYPERLINK("http://geochem.nrcan.gc.ca/cdogs/content/svy/svy210082_e.htm", "21:0082")</f>
        <v>21:0082</v>
      </c>
      <c r="E370" t="s">
        <v>1438</v>
      </c>
      <c r="F370" t="s">
        <v>1439</v>
      </c>
      <c r="H370">
        <v>56.944646400000003</v>
      </c>
      <c r="I370">
        <v>-99.457691699999998</v>
      </c>
      <c r="J370" s="1" t="str">
        <f>HYPERLINK("http://geochem.nrcan.gc.ca/cdogs/content/kwd/kwd020027_e.htm", "NGR lake sediment grab sample")</f>
        <v>NGR lake sediment grab sample</v>
      </c>
      <c r="K370" s="1" t="str">
        <f>HYPERLINK("http://geochem.nrcan.gc.ca/cdogs/content/kwd/kwd080006_e.htm", "&lt;177 micron (NGR)")</f>
        <v>&lt;177 micron (NGR)</v>
      </c>
      <c r="L370">
        <v>19</v>
      </c>
      <c r="M370" t="s">
        <v>58</v>
      </c>
      <c r="N370">
        <v>369</v>
      </c>
      <c r="O370">
        <v>840</v>
      </c>
      <c r="P370">
        <v>0.2</v>
      </c>
    </row>
    <row r="371" spans="1:16" x14ac:dyDescent="0.3">
      <c r="A371" t="s">
        <v>1440</v>
      </c>
      <c r="B371" t="s">
        <v>1441</v>
      </c>
      <c r="C371" s="1" t="str">
        <f>HYPERLINK("http://geochem.nrcan.gc.ca/cdogs/content/bdl/bdl210571_e.htm", "21:0571")</f>
        <v>21:0571</v>
      </c>
      <c r="D371" s="1" t="str">
        <f>HYPERLINK("http://geochem.nrcan.gc.ca/cdogs/content/svy/svy210082_e.htm", "21:0082")</f>
        <v>21:0082</v>
      </c>
      <c r="E371" t="s">
        <v>1442</v>
      </c>
      <c r="F371" t="s">
        <v>1443</v>
      </c>
      <c r="H371">
        <v>56.987458799999999</v>
      </c>
      <c r="I371">
        <v>-99.441712499999994</v>
      </c>
      <c r="J371" s="1" t="str">
        <f>HYPERLINK("http://geochem.nrcan.gc.ca/cdogs/content/kwd/kwd020027_e.htm", "NGR lake sediment grab sample")</f>
        <v>NGR lake sediment grab sample</v>
      </c>
      <c r="K371" s="1" t="str">
        <f>HYPERLINK("http://geochem.nrcan.gc.ca/cdogs/content/kwd/kwd080006_e.htm", "&lt;177 micron (NGR)")</f>
        <v>&lt;177 micron (NGR)</v>
      </c>
      <c r="L371">
        <v>19</v>
      </c>
      <c r="M371" t="s">
        <v>68</v>
      </c>
      <c r="N371">
        <v>370</v>
      </c>
      <c r="O371">
        <v>880</v>
      </c>
      <c r="P371">
        <v>-0.2</v>
      </c>
    </row>
    <row r="372" spans="1:16" x14ac:dyDescent="0.3">
      <c r="A372" t="s">
        <v>1444</v>
      </c>
      <c r="B372" t="s">
        <v>1445</v>
      </c>
      <c r="C372" s="1" t="str">
        <f>HYPERLINK("http://geochem.nrcan.gc.ca/cdogs/content/bdl/bdl210571_e.htm", "21:0571")</f>
        <v>21:0571</v>
      </c>
      <c r="D372" s="1" t="str">
        <f>HYPERLINK("http://geochem.nrcan.gc.ca/cdogs/content/svy/svy210082_e.htm", "21:0082")</f>
        <v>21:0082</v>
      </c>
      <c r="E372" t="s">
        <v>1446</v>
      </c>
      <c r="F372" t="s">
        <v>1447</v>
      </c>
      <c r="H372">
        <v>56.7769859</v>
      </c>
      <c r="I372">
        <v>-99.556154500000005</v>
      </c>
      <c r="J372" s="1" t="str">
        <f>HYPERLINK("http://geochem.nrcan.gc.ca/cdogs/content/kwd/kwd020027_e.htm", "NGR lake sediment grab sample")</f>
        <v>NGR lake sediment grab sample</v>
      </c>
      <c r="K372" s="1" t="str">
        <f>HYPERLINK("http://geochem.nrcan.gc.ca/cdogs/content/kwd/kwd080006_e.htm", "&lt;177 micron (NGR)")</f>
        <v>&lt;177 micron (NGR)</v>
      </c>
      <c r="L372">
        <v>19</v>
      </c>
      <c r="M372" t="s">
        <v>73</v>
      </c>
      <c r="N372">
        <v>371</v>
      </c>
      <c r="O372">
        <v>800</v>
      </c>
      <c r="P372">
        <v>-0.2</v>
      </c>
    </row>
    <row r="373" spans="1:16" x14ac:dyDescent="0.3">
      <c r="A373" t="s">
        <v>1448</v>
      </c>
      <c r="B373" t="s">
        <v>1449</v>
      </c>
      <c r="C373" s="1" t="str">
        <f>HYPERLINK("http://geochem.nrcan.gc.ca/cdogs/content/bdl/bdl210571_e.htm", "21:0571")</f>
        <v>21:0571</v>
      </c>
      <c r="D373" s="1" t="str">
        <f>HYPERLINK("http://geochem.nrcan.gc.ca/cdogs/content/svy/svy210082_e.htm", "21:0082")</f>
        <v>21:0082</v>
      </c>
      <c r="E373" t="s">
        <v>1450</v>
      </c>
      <c r="F373" t="s">
        <v>1451</v>
      </c>
      <c r="H373">
        <v>56.785150399999999</v>
      </c>
      <c r="I373">
        <v>-99.506454700000006</v>
      </c>
      <c r="J373" s="1" t="str">
        <f>HYPERLINK("http://geochem.nrcan.gc.ca/cdogs/content/kwd/kwd020027_e.htm", "NGR lake sediment grab sample")</f>
        <v>NGR lake sediment grab sample</v>
      </c>
      <c r="K373" s="1" t="str">
        <f>HYPERLINK("http://geochem.nrcan.gc.ca/cdogs/content/kwd/kwd080006_e.htm", "&lt;177 micron (NGR)")</f>
        <v>&lt;177 micron (NGR)</v>
      </c>
      <c r="L373">
        <v>19</v>
      </c>
      <c r="M373" t="s">
        <v>78</v>
      </c>
      <c r="N373">
        <v>372</v>
      </c>
      <c r="O373">
        <v>920</v>
      </c>
      <c r="P373">
        <v>-0.2</v>
      </c>
    </row>
    <row r="374" spans="1:16" x14ac:dyDescent="0.3">
      <c r="A374" t="s">
        <v>1452</v>
      </c>
      <c r="B374" t="s">
        <v>1453</v>
      </c>
      <c r="C374" s="1" t="str">
        <f>HYPERLINK("http://geochem.nrcan.gc.ca/cdogs/content/bdl/bdl210571_e.htm", "21:0571")</f>
        <v>21:0571</v>
      </c>
      <c r="D374" s="1" t="str">
        <f>HYPERLINK("http://geochem.nrcan.gc.ca/cdogs/content/svy/svy210082_e.htm", "21:0082")</f>
        <v>21:0082</v>
      </c>
      <c r="E374" t="s">
        <v>1454</v>
      </c>
      <c r="F374" t="s">
        <v>1455</v>
      </c>
      <c r="H374">
        <v>56.822482600000001</v>
      </c>
      <c r="I374">
        <v>-99.388378799999998</v>
      </c>
      <c r="J374" s="1" t="str">
        <f>HYPERLINK("http://geochem.nrcan.gc.ca/cdogs/content/kwd/kwd020027_e.htm", "NGR lake sediment grab sample")</f>
        <v>NGR lake sediment grab sample</v>
      </c>
      <c r="K374" s="1" t="str">
        <f>HYPERLINK("http://geochem.nrcan.gc.ca/cdogs/content/kwd/kwd080006_e.htm", "&lt;177 micron (NGR)")</f>
        <v>&lt;177 micron (NGR)</v>
      </c>
      <c r="L374">
        <v>19</v>
      </c>
      <c r="M374" t="s">
        <v>83</v>
      </c>
      <c r="N374">
        <v>373</v>
      </c>
      <c r="O374">
        <v>880</v>
      </c>
      <c r="P374">
        <v>-0.2</v>
      </c>
    </row>
    <row r="375" spans="1:16" x14ac:dyDescent="0.3">
      <c r="A375" t="s">
        <v>1456</v>
      </c>
      <c r="B375" t="s">
        <v>1457</v>
      </c>
      <c r="C375" s="1" t="str">
        <f>HYPERLINK("http://geochem.nrcan.gc.ca/cdogs/content/bdl/bdl210571_e.htm", "21:0571")</f>
        <v>21:0571</v>
      </c>
      <c r="D375" s="1" t="str">
        <f>HYPERLINK("http://geochem.nrcan.gc.ca/cdogs/content/svy/svy210082_e.htm", "21:0082")</f>
        <v>21:0082</v>
      </c>
      <c r="E375" t="s">
        <v>1458</v>
      </c>
      <c r="F375" t="s">
        <v>1459</v>
      </c>
      <c r="H375">
        <v>56.860821100000003</v>
      </c>
      <c r="I375">
        <v>-99.384003100000001</v>
      </c>
      <c r="J375" s="1" t="str">
        <f>HYPERLINK("http://geochem.nrcan.gc.ca/cdogs/content/kwd/kwd020027_e.htm", "NGR lake sediment grab sample")</f>
        <v>NGR lake sediment grab sample</v>
      </c>
      <c r="K375" s="1" t="str">
        <f>HYPERLINK("http://geochem.nrcan.gc.ca/cdogs/content/kwd/kwd080006_e.htm", "&lt;177 micron (NGR)")</f>
        <v>&lt;177 micron (NGR)</v>
      </c>
      <c r="L375">
        <v>19</v>
      </c>
      <c r="M375" t="s">
        <v>88</v>
      </c>
      <c r="N375">
        <v>374</v>
      </c>
      <c r="O375">
        <v>840</v>
      </c>
      <c r="P375">
        <v>-0.2</v>
      </c>
    </row>
    <row r="376" spans="1:16" x14ac:dyDescent="0.3">
      <c r="A376" t="s">
        <v>1460</v>
      </c>
      <c r="B376" t="s">
        <v>1461</v>
      </c>
      <c r="C376" s="1" t="str">
        <f>HYPERLINK("http://geochem.nrcan.gc.ca/cdogs/content/bdl/bdl210571_e.htm", "21:0571")</f>
        <v>21:0571</v>
      </c>
      <c r="D376" s="1" t="str">
        <f>HYPERLINK("http://geochem.nrcan.gc.ca/cdogs/content/svy/svy210082_e.htm", "21:0082")</f>
        <v>21:0082</v>
      </c>
      <c r="E376" t="s">
        <v>1462</v>
      </c>
      <c r="F376" t="s">
        <v>1463</v>
      </c>
      <c r="H376">
        <v>56.892092400000003</v>
      </c>
      <c r="I376">
        <v>-99.3258771</v>
      </c>
      <c r="J376" s="1" t="str">
        <f>HYPERLINK("http://geochem.nrcan.gc.ca/cdogs/content/kwd/kwd020027_e.htm", "NGR lake sediment grab sample")</f>
        <v>NGR lake sediment grab sample</v>
      </c>
      <c r="K376" s="1" t="str">
        <f>HYPERLINK("http://geochem.nrcan.gc.ca/cdogs/content/kwd/kwd080006_e.htm", "&lt;177 micron (NGR)")</f>
        <v>&lt;177 micron (NGR)</v>
      </c>
      <c r="L376">
        <v>19</v>
      </c>
      <c r="M376" t="s">
        <v>93</v>
      </c>
      <c r="N376">
        <v>375</v>
      </c>
      <c r="O376">
        <v>840</v>
      </c>
      <c r="P376">
        <v>-0.2</v>
      </c>
    </row>
    <row r="377" spans="1:16" x14ac:dyDescent="0.3">
      <c r="A377" t="s">
        <v>1464</v>
      </c>
      <c r="B377" t="s">
        <v>1465</v>
      </c>
      <c r="C377" s="1" t="str">
        <f>HYPERLINK("http://geochem.nrcan.gc.ca/cdogs/content/bdl/bdl210571_e.htm", "21:0571")</f>
        <v>21:0571</v>
      </c>
      <c r="D377" s="1" t="str">
        <f>HYPERLINK("http://geochem.nrcan.gc.ca/cdogs/content/svy/svy_e.htm", "")</f>
        <v/>
      </c>
      <c r="G377" s="1" t="str">
        <f>HYPERLINK("http://geochem.nrcan.gc.ca/cdogs/content/cr_/cr_00055_e.htm", "55")</f>
        <v>55</v>
      </c>
      <c r="J377" t="s">
        <v>61</v>
      </c>
      <c r="K377" t="s">
        <v>62</v>
      </c>
      <c r="L377">
        <v>19</v>
      </c>
      <c r="M377" t="s">
        <v>63</v>
      </c>
      <c r="N377">
        <v>376</v>
      </c>
      <c r="O377">
        <v>240</v>
      </c>
      <c r="P377">
        <v>-0.2</v>
      </c>
    </row>
    <row r="378" spans="1:16" x14ac:dyDescent="0.3">
      <c r="A378" t="s">
        <v>1466</v>
      </c>
      <c r="B378" t="s">
        <v>1467</v>
      </c>
      <c r="C378" s="1" t="str">
        <f>HYPERLINK("http://geochem.nrcan.gc.ca/cdogs/content/bdl/bdl210571_e.htm", "21:0571")</f>
        <v>21:0571</v>
      </c>
      <c r="D378" s="1" t="str">
        <f>HYPERLINK("http://geochem.nrcan.gc.ca/cdogs/content/svy/svy210082_e.htm", "21:0082")</f>
        <v>21:0082</v>
      </c>
      <c r="E378" t="s">
        <v>1468</v>
      </c>
      <c r="F378" t="s">
        <v>1469</v>
      </c>
      <c r="H378">
        <v>56.931195299999999</v>
      </c>
      <c r="I378">
        <v>-99.215810200000007</v>
      </c>
      <c r="J378" s="1" t="str">
        <f>HYPERLINK("http://geochem.nrcan.gc.ca/cdogs/content/kwd/kwd020027_e.htm", "NGR lake sediment grab sample")</f>
        <v>NGR lake sediment grab sample</v>
      </c>
      <c r="K378" s="1" t="str">
        <f>HYPERLINK("http://geochem.nrcan.gc.ca/cdogs/content/kwd/kwd080006_e.htm", "&lt;177 micron (NGR)")</f>
        <v>&lt;177 micron (NGR)</v>
      </c>
      <c r="L378">
        <v>19</v>
      </c>
      <c r="M378" t="s">
        <v>98</v>
      </c>
      <c r="N378">
        <v>377</v>
      </c>
      <c r="O378">
        <v>760</v>
      </c>
      <c r="P378">
        <v>-0.2</v>
      </c>
    </row>
    <row r="379" spans="1:16" x14ac:dyDescent="0.3">
      <c r="A379" t="s">
        <v>1470</v>
      </c>
      <c r="B379" t="s">
        <v>1471</v>
      </c>
      <c r="C379" s="1" t="str">
        <f>HYPERLINK("http://geochem.nrcan.gc.ca/cdogs/content/bdl/bdl210571_e.htm", "21:0571")</f>
        <v>21:0571</v>
      </c>
      <c r="D379" s="1" t="str">
        <f>HYPERLINK("http://geochem.nrcan.gc.ca/cdogs/content/svy/svy210082_e.htm", "21:0082")</f>
        <v>21:0082</v>
      </c>
      <c r="E379" t="s">
        <v>1472</v>
      </c>
      <c r="F379" t="s">
        <v>1473</v>
      </c>
      <c r="H379">
        <v>56.956204900000003</v>
      </c>
      <c r="I379">
        <v>-99.211400600000005</v>
      </c>
      <c r="J379" s="1" t="str">
        <f>HYPERLINK("http://geochem.nrcan.gc.ca/cdogs/content/kwd/kwd020027_e.htm", "NGR lake sediment grab sample")</f>
        <v>NGR lake sediment grab sample</v>
      </c>
      <c r="K379" s="1" t="str">
        <f>HYPERLINK("http://geochem.nrcan.gc.ca/cdogs/content/kwd/kwd080006_e.htm", "&lt;177 micron (NGR)")</f>
        <v>&lt;177 micron (NGR)</v>
      </c>
      <c r="L379">
        <v>19</v>
      </c>
      <c r="M379" t="s">
        <v>103</v>
      </c>
      <c r="N379">
        <v>378</v>
      </c>
      <c r="O379">
        <v>760</v>
      </c>
      <c r="P379">
        <v>-0.2</v>
      </c>
    </row>
    <row r="380" spans="1:16" x14ac:dyDescent="0.3">
      <c r="A380" t="s">
        <v>1474</v>
      </c>
      <c r="B380" t="s">
        <v>1475</v>
      </c>
      <c r="C380" s="1" t="str">
        <f>HYPERLINK("http://geochem.nrcan.gc.ca/cdogs/content/bdl/bdl210571_e.htm", "21:0571")</f>
        <v>21:0571</v>
      </c>
      <c r="D380" s="1" t="str">
        <f>HYPERLINK("http://geochem.nrcan.gc.ca/cdogs/content/svy/svy210082_e.htm", "21:0082")</f>
        <v>21:0082</v>
      </c>
      <c r="E380" t="s">
        <v>1476</v>
      </c>
      <c r="F380" t="s">
        <v>1477</v>
      </c>
      <c r="H380">
        <v>56.947766399999999</v>
      </c>
      <c r="I380">
        <v>-99.161598100000006</v>
      </c>
      <c r="J380" s="1" t="str">
        <f>HYPERLINK("http://geochem.nrcan.gc.ca/cdogs/content/kwd/kwd020027_e.htm", "NGR lake sediment grab sample")</f>
        <v>NGR lake sediment grab sample</v>
      </c>
      <c r="K380" s="1" t="str">
        <f>HYPERLINK("http://geochem.nrcan.gc.ca/cdogs/content/kwd/kwd080006_e.htm", "&lt;177 micron (NGR)")</f>
        <v>&lt;177 micron (NGR)</v>
      </c>
      <c r="L380">
        <v>19</v>
      </c>
      <c r="M380" t="s">
        <v>108</v>
      </c>
      <c r="N380">
        <v>379</v>
      </c>
      <c r="O380">
        <v>660</v>
      </c>
      <c r="P380">
        <v>-0.2</v>
      </c>
    </row>
    <row r="381" spans="1:16" x14ac:dyDescent="0.3">
      <c r="A381" t="s">
        <v>1478</v>
      </c>
      <c r="B381" t="s">
        <v>1479</v>
      </c>
      <c r="C381" s="1" t="str">
        <f>HYPERLINK("http://geochem.nrcan.gc.ca/cdogs/content/bdl/bdl210571_e.htm", "21:0571")</f>
        <v>21:0571</v>
      </c>
      <c r="D381" s="1" t="str">
        <f>HYPERLINK("http://geochem.nrcan.gc.ca/cdogs/content/svy/svy210082_e.htm", "21:0082")</f>
        <v>21:0082</v>
      </c>
      <c r="E381" t="s">
        <v>1480</v>
      </c>
      <c r="F381" t="s">
        <v>1481</v>
      </c>
      <c r="H381">
        <v>56.9620636</v>
      </c>
      <c r="I381">
        <v>-99.047263700000002</v>
      </c>
      <c r="J381" s="1" t="str">
        <f>HYPERLINK("http://geochem.nrcan.gc.ca/cdogs/content/kwd/kwd020027_e.htm", "NGR lake sediment grab sample")</f>
        <v>NGR lake sediment grab sample</v>
      </c>
      <c r="K381" s="1" t="str">
        <f>HYPERLINK("http://geochem.nrcan.gc.ca/cdogs/content/kwd/kwd080006_e.htm", "&lt;177 micron (NGR)")</f>
        <v>&lt;177 micron (NGR)</v>
      </c>
      <c r="L381">
        <v>19</v>
      </c>
      <c r="M381" t="s">
        <v>113</v>
      </c>
      <c r="N381">
        <v>380</v>
      </c>
      <c r="O381">
        <v>480</v>
      </c>
      <c r="P381">
        <v>-0.2</v>
      </c>
    </row>
    <row r="382" spans="1:16" x14ac:dyDescent="0.3">
      <c r="A382" t="s">
        <v>1482</v>
      </c>
      <c r="B382" t="s">
        <v>1483</v>
      </c>
      <c r="C382" s="1" t="str">
        <f>HYPERLINK("http://geochem.nrcan.gc.ca/cdogs/content/bdl/bdl210571_e.htm", "21:0571")</f>
        <v>21:0571</v>
      </c>
      <c r="D382" s="1" t="str">
        <f>HYPERLINK("http://geochem.nrcan.gc.ca/cdogs/content/svy/svy210082_e.htm", "21:0082")</f>
        <v>21:0082</v>
      </c>
      <c r="E382" t="s">
        <v>1484</v>
      </c>
      <c r="F382" t="s">
        <v>1485</v>
      </c>
      <c r="H382">
        <v>56.983478900000001</v>
      </c>
      <c r="I382">
        <v>-98.612411800000004</v>
      </c>
      <c r="J382" s="1" t="str">
        <f>HYPERLINK("http://geochem.nrcan.gc.ca/cdogs/content/kwd/kwd020027_e.htm", "NGR lake sediment grab sample")</f>
        <v>NGR lake sediment grab sample</v>
      </c>
      <c r="K382" s="1" t="str">
        <f>HYPERLINK("http://geochem.nrcan.gc.ca/cdogs/content/kwd/kwd080006_e.htm", "&lt;177 micron (NGR)")</f>
        <v>&lt;177 micron (NGR)</v>
      </c>
      <c r="L382">
        <v>20</v>
      </c>
      <c r="M382" t="s">
        <v>20</v>
      </c>
      <c r="N382">
        <v>381</v>
      </c>
      <c r="O382">
        <v>700</v>
      </c>
      <c r="P382">
        <v>-0.2</v>
      </c>
    </row>
    <row r="383" spans="1:16" x14ac:dyDescent="0.3">
      <c r="A383" t="s">
        <v>1486</v>
      </c>
      <c r="B383" t="s">
        <v>1487</v>
      </c>
      <c r="C383" s="1" t="str">
        <f>HYPERLINK("http://geochem.nrcan.gc.ca/cdogs/content/bdl/bdl210571_e.htm", "21:0571")</f>
        <v>21:0571</v>
      </c>
      <c r="D383" s="1" t="str">
        <f>HYPERLINK("http://geochem.nrcan.gc.ca/cdogs/content/svy/svy210082_e.htm", "21:0082")</f>
        <v>21:0082</v>
      </c>
      <c r="E383" t="s">
        <v>1488</v>
      </c>
      <c r="F383" t="s">
        <v>1489</v>
      </c>
      <c r="H383">
        <v>56.928353899999998</v>
      </c>
      <c r="I383">
        <v>-99.031926600000006</v>
      </c>
      <c r="J383" s="1" t="str">
        <f>HYPERLINK("http://geochem.nrcan.gc.ca/cdogs/content/kwd/kwd020027_e.htm", "NGR lake sediment grab sample")</f>
        <v>NGR lake sediment grab sample</v>
      </c>
      <c r="K383" s="1" t="str">
        <f>HYPERLINK("http://geochem.nrcan.gc.ca/cdogs/content/kwd/kwd080006_e.htm", "&lt;177 micron (NGR)")</f>
        <v>&lt;177 micron (NGR)</v>
      </c>
      <c r="L383">
        <v>20</v>
      </c>
      <c r="M383" t="s">
        <v>25</v>
      </c>
      <c r="N383">
        <v>382</v>
      </c>
      <c r="O383">
        <v>720</v>
      </c>
      <c r="P383">
        <v>-0.2</v>
      </c>
    </row>
    <row r="384" spans="1:16" x14ac:dyDescent="0.3">
      <c r="A384" t="s">
        <v>1490</v>
      </c>
      <c r="B384" t="s">
        <v>1491</v>
      </c>
      <c r="C384" s="1" t="str">
        <f>HYPERLINK("http://geochem.nrcan.gc.ca/cdogs/content/bdl/bdl210571_e.htm", "21:0571")</f>
        <v>21:0571</v>
      </c>
      <c r="D384" s="1" t="str">
        <f>HYPERLINK("http://geochem.nrcan.gc.ca/cdogs/content/svy/svy210082_e.htm", "21:0082")</f>
        <v>21:0082</v>
      </c>
      <c r="E384" t="s">
        <v>1492</v>
      </c>
      <c r="F384" t="s">
        <v>1493</v>
      </c>
      <c r="H384">
        <v>56.921256</v>
      </c>
      <c r="I384">
        <v>-98.988033799999997</v>
      </c>
      <c r="J384" s="1" t="str">
        <f>HYPERLINK("http://geochem.nrcan.gc.ca/cdogs/content/kwd/kwd020027_e.htm", "NGR lake sediment grab sample")</f>
        <v>NGR lake sediment grab sample</v>
      </c>
      <c r="K384" s="1" t="str">
        <f>HYPERLINK("http://geochem.nrcan.gc.ca/cdogs/content/kwd/kwd080006_e.htm", "&lt;177 micron (NGR)")</f>
        <v>&lt;177 micron (NGR)</v>
      </c>
      <c r="L384">
        <v>20</v>
      </c>
      <c r="M384" t="s">
        <v>30</v>
      </c>
      <c r="N384">
        <v>383</v>
      </c>
      <c r="O384">
        <v>740</v>
      </c>
      <c r="P384">
        <v>0.2</v>
      </c>
    </row>
    <row r="385" spans="1:16" x14ac:dyDescent="0.3">
      <c r="A385" t="s">
        <v>1494</v>
      </c>
      <c r="B385" t="s">
        <v>1495</v>
      </c>
      <c r="C385" s="1" t="str">
        <f>HYPERLINK("http://geochem.nrcan.gc.ca/cdogs/content/bdl/bdl210571_e.htm", "21:0571")</f>
        <v>21:0571</v>
      </c>
      <c r="D385" s="1" t="str">
        <f>HYPERLINK("http://geochem.nrcan.gc.ca/cdogs/content/svy/svy210082_e.htm", "21:0082")</f>
        <v>21:0082</v>
      </c>
      <c r="E385" t="s">
        <v>1496</v>
      </c>
      <c r="F385" t="s">
        <v>1497</v>
      </c>
      <c r="H385">
        <v>56.925963899999999</v>
      </c>
      <c r="I385">
        <v>-98.706935299999998</v>
      </c>
      <c r="J385" s="1" t="str">
        <f>HYPERLINK("http://geochem.nrcan.gc.ca/cdogs/content/kwd/kwd020027_e.htm", "NGR lake sediment grab sample")</f>
        <v>NGR lake sediment grab sample</v>
      </c>
      <c r="K385" s="1" t="str">
        <f>HYPERLINK("http://geochem.nrcan.gc.ca/cdogs/content/kwd/kwd080006_e.htm", "&lt;177 micron (NGR)")</f>
        <v>&lt;177 micron (NGR)</v>
      </c>
      <c r="L385">
        <v>20</v>
      </c>
      <c r="M385" t="s">
        <v>35</v>
      </c>
      <c r="N385">
        <v>384</v>
      </c>
      <c r="O385">
        <v>480</v>
      </c>
      <c r="P385">
        <v>-0.2</v>
      </c>
    </row>
    <row r="386" spans="1:16" x14ac:dyDescent="0.3">
      <c r="A386" t="s">
        <v>1498</v>
      </c>
      <c r="B386" t="s">
        <v>1499</v>
      </c>
      <c r="C386" s="1" t="str">
        <f>HYPERLINK("http://geochem.nrcan.gc.ca/cdogs/content/bdl/bdl210571_e.htm", "21:0571")</f>
        <v>21:0571</v>
      </c>
      <c r="D386" s="1" t="str">
        <f>HYPERLINK("http://geochem.nrcan.gc.ca/cdogs/content/svy/svy210082_e.htm", "21:0082")</f>
        <v>21:0082</v>
      </c>
      <c r="E386" t="s">
        <v>1500</v>
      </c>
      <c r="F386" t="s">
        <v>1501</v>
      </c>
      <c r="H386">
        <v>56.933490900000002</v>
      </c>
      <c r="I386">
        <v>-98.698857099999998</v>
      </c>
      <c r="J386" s="1" t="str">
        <f>HYPERLINK("http://geochem.nrcan.gc.ca/cdogs/content/kwd/kwd020027_e.htm", "NGR lake sediment grab sample")</f>
        <v>NGR lake sediment grab sample</v>
      </c>
      <c r="K386" s="1" t="str">
        <f>HYPERLINK("http://geochem.nrcan.gc.ca/cdogs/content/kwd/kwd080006_e.htm", "&lt;177 micron (NGR)")</f>
        <v>&lt;177 micron (NGR)</v>
      </c>
      <c r="L386">
        <v>20</v>
      </c>
      <c r="M386" t="s">
        <v>40</v>
      </c>
      <c r="N386">
        <v>385</v>
      </c>
      <c r="O386">
        <v>460</v>
      </c>
      <c r="P386">
        <v>-0.2</v>
      </c>
    </row>
    <row r="387" spans="1:16" x14ac:dyDescent="0.3">
      <c r="A387" t="s">
        <v>1502</v>
      </c>
      <c r="B387" t="s">
        <v>1503</v>
      </c>
      <c r="C387" s="1" t="str">
        <f>HYPERLINK("http://geochem.nrcan.gc.ca/cdogs/content/bdl/bdl210571_e.htm", "21:0571")</f>
        <v>21:0571</v>
      </c>
      <c r="D387" s="1" t="str">
        <f>HYPERLINK("http://geochem.nrcan.gc.ca/cdogs/content/svy/svy210082_e.htm", "21:0082")</f>
        <v>21:0082</v>
      </c>
      <c r="E387" t="s">
        <v>1504</v>
      </c>
      <c r="F387" t="s">
        <v>1505</v>
      </c>
      <c r="H387">
        <v>56.943401799999997</v>
      </c>
      <c r="I387">
        <v>-98.688717699999998</v>
      </c>
      <c r="J387" s="1" t="str">
        <f>HYPERLINK("http://geochem.nrcan.gc.ca/cdogs/content/kwd/kwd020027_e.htm", "NGR lake sediment grab sample")</f>
        <v>NGR lake sediment grab sample</v>
      </c>
      <c r="K387" s="1" t="str">
        <f>HYPERLINK("http://geochem.nrcan.gc.ca/cdogs/content/kwd/kwd080006_e.htm", "&lt;177 micron (NGR)")</f>
        <v>&lt;177 micron (NGR)</v>
      </c>
      <c r="L387">
        <v>20</v>
      </c>
      <c r="M387" t="s">
        <v>53</v>
      </c>
      <c r="N387">
        <v>386</v>
      </c>
      <c r="O387">
        <v>260</v>
      </c>
      <c r="P387">
        <v>-0.2</v>
      </c>
    </row>
    <row r="388" spans="1:16" x14ac:dyDescent="0.3">
      <c r="A388" t="s">
        <v>1506</v>
      </c>
      <c r="B388" t="s">
        <v>1507</v>
      </c>
      <c r="C388" s="1" t="str">
        <f>HYPERLINK("http://geochem.nrcan.gc.ca/cdogs/content/bdl/bdl210571_e.htm", "21:0571")</f>
        <v>21:0571</v>
      </c>
      <c r="D388" s="1" t="str">
        <f>HYPERLINK("http://geochem.nrcan.gc.ca/cdogs/content/svy/svy210082_e.htm", "21:0082")</f>
        <v>21:0082</v>
      </c>
      <c r="E388" t="s">
        <v>1508</v>
      </c>
      <c r="F388" t="s">
        <v>1509</v>
      </c>
      <c r="H388">
        <v>56.951613999999999</v>
      </c>
      <c r="I388">
        <v>-98.723469899999998</v>
      </c>
      <c r="J388" s="1" t="str">
        <f>HYPERLINK("http://geochem.nrcan.gc.ca/cdogs/content/kwd/kwd020027_e.htm", "NGR lake sediment grab sample")</f>
        <v>NGR lake sediment grab sample</v>
      </c>
      <c r="K388" s="1" t="str">
        <f>HYPERLINK("http://geochem.nrcan.gc.ca/cdogs/content/kwd/kwd080006_e.htm", "&lt;177 micron (NGR)")</f>
        <v>&lt;177 micron (NGR)</v>
      </c>
      <c r="L388">
        <v>20</v>
      </c>
      <c r="M388" t="s">
        <v>58</v>
      </c>
      <c r="N388">
        <v>387</v>
      </c>
      <c r="O388">
        <v>680</v>
      </c>
      <c r="P388">
        <v>-0.2</v>
      </c>
    </row>
    <row r="389" spans="1:16" x14ac:dyDescent="0.3">
      <c r="A389" t="s">
        <v>1510</v>
      </c>
      <c r="B389" t="s">
        <v>1511</v>
      </c>
      <c r="C389" s="1" t="str">
        <f>HYPERLINK("http://geochem.nrcan.gc.ca/cdogs/content/bdl/bdl210571_e.htm", "21:0571")</f>
        <v>21:0571</v>
      </c>
      <c r="D389" s="1" t="str">
        <f>HYPERLINK("http://geochem.nrcan.gc.ca/cdogs/content/svy/svy_e.htm", "")</f>
        <v/>
      </c>
      <c r="G389" s="1" t="str">
        <f>HYPERLINK("http://geochem.nrcan.gc.ca/cdogs/content/cr_/cr_00056_e.htm", "56")</f>
        <v>56</v>
      </c>
      <c r="J389" t="s">
        <v>61</v>
      </c>
      <c r="K389" t="s">
        <v>62</v>
      </c>
      <c r="L389">
        <v>20</v>
      </c>
      <c r="M389" t="s">
        <v>63</v>
      </c>
      <c r="N389">
        <v>388</v>
      </c>
      <c r="O389">
        <v>600</v>
      </c>
      <c r="P389">
        <v>0.3</v>
      </c>
    </row>
    <row r="390" spans="1:16" x14ac:dyDescent="0.3">
      <c r="A390" t="s">
        <v>1512</v>
      </c>
      <c r="B390" t="s">
        <v>1513</v>
      </c>
      <c r="C390" s="1" t="str">
        <f>HYPERLINK("http://geochem.nrcan.gc.ca/cdogs/content/bdl/bdl210571_e.htm", "21:0571")</f>
        <v>21:0571</v>
      </c>
      <c r="D390" s="1" t="str">
        <f>HYPERLINK("http://geochem.nrcan.gc.ca/cdogs/content/svy/svy210082_e.htm", "21:0082")</f>
        <v>21:0082</v>
      </c>
      <c r="E390" t="s">
        <v>1484</v>
      </c>
      <c r="F390" t="s">
        <v>1514</v>
      </c>
      <c r="H390">
        <v>56.983478900000001</v>
      </c>
      <c r="I390">
        <v>-98.612411800000004</v>
      </c>
      <c r="J390" s="1" t="str">
        <f>HYPERLINK("http://geochem.nrcan.gc.ca/cdogs/content/kwd/kwd020027_e.htm", "NGR lake sediment grab sample")</f>
        <v>NGR lake sediment grab sample</v>
      </c>
      <c r="K390" s="1" t="str">
        <f>HYPERLINK("http://geochem.nrcan.gc.ca/cdogs/content/kwd/kwd080006_e.htm", "&lt;177 micron (NGR)")</f>
        <v>&lt;177 micron (NGR)</v>
      </c>
      <c r="L390">
        <v>20</v>
      </c>
      <c r="M390" t="s">
        <v>48</v>
      </c>
      <c r="N390">
        <v>389</v>
      </c>
      <c r="O390">
        <v>720</v>
      </c>
      <c r="P390">
        <v>-0.2</v>
      </c>
    </row>
    <row r="391" spans="1:16" x14ac:dyDescent="0.3">
      <c r="A391" t="s">
        <v>1515</v>
      </c>
      <c r="B391" t="s">
        <v>1516</v>
      </c>
      <c r="C391" s="1" t="str">
        <f>HYPERLINK("http://geochem.nrcan.gc.ca/cdogs/content/bdl/bdl210571_e.htm", "21:0571")</f>
        <v>21:0571</v>
      </c>
      <c r="D391" s="1" t="str">
        <f>HYPERLINK("http://geochem.nrcan.gc.ca/cdogs/content/svy/svy210082_e.htm", "21:0082")</f>
        <v>21:0082</v>
      </c>
      <c r="E391" t="s">
        <v>1484</v>
      </c>
      <c r="F391" t="s">
        <v>1517</v>
      </c>
      <c r="H391">
        <v>56.983478900000001</v>
      </c>
      <c r="I391">
        <v>-98.612411800000004</v>
      </c>
      <c r="J391" s="1" t="str">
        <f>HYPERLINK("http://geochem.nrcan.gc.ca/cdogs/content/kwd/kwd020027_e.htm", "NGR lake sediment grab sample")</f>
        <v>NGR lake sediment grab sample</v>
      </c>
      <c r="K391" s="1" t="str">
        <f>HYPERLINK("http://geochem.nrcan.gc.ca/cdogs/content/kwd/kwd080006_e.htm", "&lt;177 micron (NGR)")</f>
        <v>&lt;177 micron (NGR)</v>
      </c>
      <c r="L391">
        <v>20</v>
      </c>
      <c r="M391" t="s">
        <v>44</v>
      </c>
      <c r="N391">
        <v>390</v>
      </c>
      <c r="O391">
        <v>760</v>
      </c>
      <c r="P391">
        <v>-0.2</v>
      </c>
    </row>
    <row r="392" spans="1:16" x14ac:dyDescent="0.3">
      <c r="A392" t="s">
        <v>1518</v>
      </c>
      <c r="B392" t="s">
        <v>1519</v>
      </c>
      <c r="C392" s="1" t="str">
        <f>HYPERLINK("http://geochem.nrcan.gc.ca/cdogs/content/bdl/bdl210571_e.htm", "21:0571")</f>
        <v>21:0571</v>
      </c>
      <c r="D392" s="1" t="str">
        <f>HYPERLINK("http://geochem.nrcan.gc.ca/cdogs/content/svy/svy210082_e.htm", "21:0082")</f>
        <v>21:0082</v>
      </c>
      <c r="E392" t="s">
        <v>1520</v>
      </c>
      <c r="F392" t="s">
        <v>1521</v>
      </c>
      <c r="H392">
        <v>56.953317800000001</v>
      </c>
      <c r="I392">
        <v>-98.602992700000001</v>
      </c>
      <c r="J392" s="1" t="str">
        <f>HYPERLINK("http://geochem.nrcan.gc.ca/cdogs/content/kwd/kwd020027_e.htm", "NGR lake sediment grab sample")</f>
        <v>NGR lake sediment grab sample</v>
      </c>
      <c r="K392" s="1" t="str">
        <f>HYPERLINK("http://geochem.nrcan.gc.ca/cdogs/content/kwd/kwd080006_e.htm", "&lt;177 micron (NGR)")</f>
        <v>&lt;177 micron (NGR)</v>
      </c>
      <c r="L392">
        <v>20</v>
      </c>
      <c r="M392" t="s">
        <v>68</v>
      </c>
      <c r="N392">
        <v>391</v>
      </c>
      <c r="O392">
        <v>760</v>
      </c>
      <c r="P392">
        <v>-0.2</v>
      </c>
    </row>
    <row r="393" spans="1:16" x14ac:dyDescent="0.3">
      <c r="A393" t="s">
        <v>1522</v>
      </c>
      <c r="B393" t="s">
        <v>1523</v>
      </c>
      <c r="C393" s="1" t="str">
        <f>HYPERLINK("http://geochem.nrcan.gc.ca/cdogs/content/bdl/bdl210571_e.htm", "21:0571")</f>
        <v>21:0571</v>
      </c>
      <c r="D393" s="1" t="str">
        <f>HYPERLINK("http://geochem.nrcan.gc.ca/cdogs/content/svy/svy210082_e.htm", "21:0082")</f>
        <v>21:0082</v>
      </c>
      <c r="E393" t="s">
        <v>1524</v>
      </c>
      <c r="F393" t="s">
        <v>1525</v>
      </c>
      <c r="H393">
        <v>56.964430100000001</v>
      </c>
      <c r="I393">
        <v>-98.560048600000002</v>
      </c>
      <c r="J393" s="1" t="str">
        <f>HYPERLINK("http://geochem.nrcan.gc.ca/cdogs/content/kwd/kwd020027_e.htm", "NGR lake sediment grab sample")</f>
        <v>NGR lake sediment grab sample</v>
      </c>
      <c r="K393" s="1" t="str">
        <f>HYPERLINK("http://geochem.nrcan.gc.ca/cdogs/content/kwd/kwd080006_e.htm", "&lt;177 micron (NGR)")</f>
        <v>&lt;177 micron (NGR)</v>
      </c>
      <c r="L393">
        <v>20</v>
      </c>
      <c r="M393" t="s">
        <v>73</v>
      </c>
      <c r="N393">
        <v>392</v>
      </c>
      <c r="O393">
        <v>520</v>
      </c>
      <c r="P393">
        <v>-0.2</v>
      </c>
    </row>
    <row r="394" spans="1:16" x14ac:dyDescent="0.3">
      <c r="A394" t="s">
        <v>1526</v>
      </c>
      <c r="B394" t="s">
        <v>1527</v>
      </c>
      <c r="C394" s="1" t="str">
        <f>HYPERLINK("http://geochem.nrcan.gc.ca/cdogs/content/bdl/bdl210571_e.htm", "21:0571")</f>
        <v>21:0571</v>
      </c>
      <c r="D394" s="1" t="str">
        <f>HYPERLINK("http://geochem.nrcan.gc.ca/cdogs/content/svy/svy210082_e.htm", "21:0082")</f>
        <v>21:0082</v>
      </c>
      <c r="E394" t="s">
        <v>1528</v>
      </c>
      <c r="F394" t="s">
        <v>1529</v>
      </c>
      <c r="H394">
        <v>56.959776099999999</v>
      </c>
      <c r="I394">
        <v>-98.478443600000006</v>
      </c>
      <c r="J394" s="1" t="str">
        <f>HYPERLINK("http://geochem.nrcan.gc.ca/cdogs/content/kwd/kwd020027_e.htm", "NGR lake sediment grab sample")</f>
        <v>NGR lake sediment grab sample</v>
      </c>
      <c r="K394" s="1" t="str">
        <f>HYPERLINK("http://geochem.nrcan.gc.ca/cdogs/content/kwd/kwd080006_e.htm", "&lt;177 micron (NGR)")</f>
        <v>&lt;177 micron (NGR)</v>
      </c>
      <c r="L394">
        <v>20</v>
      </c>
      <c r="M394" t="s">
        <v>78</v>
      </c>
      <c r="N394">
        <v>393</v>
      </c>
      <c r="O394">
        <v>420</v>
      </c>
      <c r="P394">
        <v>-0.2</v>
      </c>
    </row>
    <row r="395" spans="1:16" x14ac:dyDescent="0.3">
      <c r="A395" t="s">
        <v>1530</v>
      </c>
      <c r="B395" t="s">
        <v>1531</v>
      </c>
      <c r="C395" s="1" t="str">
        <f>HYPERLINK("http://geochem.nrcan.gc.ca/cdogs/content/bdl/bdl210571_e.htm", "21:0571")</f>
        <v>21:0571</v>
      </c>
      <c r="D395" s="1" t="str">
        <f>HYPERLINK("http://geochem.nrcan.gc.ca/cdogs/content/svy/svy210082_e.htm", "21:0082")</f>
        <v>21:0082</v>
      </c>
      <c r="E395" t="s">
        <v>1532</v>
      </c>
      <c r="F395" t="s">
        <v>1533</v>
      </c>
      <c r="H395">
        <v>56.946538199999999</v>
      </c>
      <c r="I395">
        <v>-98.424384200000006</v>
      </c>
      <c r="J395" s="1" t="str">
        <f>HYPERLINK("http://geochem.nrcan.gc.ca/cdogs/content/kwd/kwd020027_e.htm", "NGR lake sediment grab sample")</f>
        <v>NGR lake sediment grab sample</v>
      </c>
      <c r="K395" s="1" t="str">
        <f>HYPERLINK("http://geochem.nrcan.gc.ca/cdogs/content/kwd/kwd080006_e.htm", "&lt;177 micron (NGR)")</f>
        <v>&lt;177 micron (NGR)</v>
      </c>
      <c r="L395">
        <v>20</v>
      </c>
      <c r="M395" t="s">
        <v>83</v>
      </c>
      <c r="N395">
        <v>394</v>
      </c>
      <c r="O395">
        <v>60</v>
      </c>
      <c r="P395">
        <v>-0.2</v>
      </c>
    </row>
    <row r="396" spans="1:16" x14ac:dyDescent="0.3">
      <c r="A396" t="s">
        <v>1534</v>
      </c>
      <c r="B396" t="s">
        <v>1535</v>
      </c>
      <c r="C396" s="1" t="str">
        <f>HYPERLINK("http://geochem.nrcan.gc.ca/cdogs/content/bdl/bdl210571_e.htm", "21:0571")</f>
        <v>21:0571</v>
      </c>
      <c r="D396" s="1" t="str">
        <f>HYPERLINK("http://geochem.nrcan.gc.ca/cdogs/content/svy/svy210082_e.htm", "21:0082")</f>
        <v>21:0082</v>
      </c>
      <c r="E396" t="s">
        <v>1536</v>
      </c>
      <c r="F396" t="s">
        <v>1537</v>
      </c>
      <c r="H396">
        <v>56.9477884</v>
      </c>
      <c r="I396">
        <v>-98.365383199999997</v>
      </c>
      <c r="J396" s="1" t="str">
        <f>HYPERLINK("http://geochem.nrcan.gc.ca/cdogs/content/kwd/kwd020027_e.htm", "NGR lake sediment grab sample")</f>
        <v>NGR lake sediment grab sample</v>
      </c>
      <c r="K396" s="1" t="str">
        <f>HYPERLINK("http://geochem.nrcan.gc.ca/cdogs/content/kwd/kwd080006_e.htm", "&lt;177 micron (NGR)")</f>
        <v>&lt;177 micron (NGR)</v>
      </c>
      <c r="L396">
        <v>20</v>
      </c>
      <c r="M396" t="s">
        <v>88</v>
      </c>
      <c r="N396">
        <v>395</v>
      </c>
      <c r="O396">
        <v>80</v>
      </c>
      <c r="P396">
        <v>-0.2</v>
      </c>
    </row>
    <row r="397" spans="1:16" x14ac:dyDescent="0.3">
      <c r="A397" t="s">
        <v>1538</v>
      </c>
      <c r="B397" t="s">
        <v>1539</v>
      </c>
      <c r="C397" s="1" t="str">
        <f>HYPERLINK("http://geochem.nrcan.gc.ca/cdogs/content/bdl/bdl210571_e.htm", "21:0571")</f>
        <v>21:0571</v>
      </c>
      <c r="D397" s="1" t="str">
        <f>HYPERLINK("http://geochem.nrcan.gc.ca/cdogs/content/svy/svy210082_e.htm", "21:0082")</f>
        <v>21:0082</v>
      </c>
      <c r="E397" t="s">
        <v>1540</v>
      </c>
      <c r="F397" t="s">
        <v>1541</v>
      </c>
      <c r="H397">
        <v>56.932021800000001</v>
      </c>
      <c r="I397">
        <v>-98.376168000000007</v>
      </c>
      <c r="J397" s="1" t="str">
        <f>HYPERLINK("http://geochem.nrcan.gc.ca/cdogs/content/kwd/kwd020027_e.htm", "NGR lake sediment grab sample")</f>
        <v>NGR lake sediment grab sample</v>
      </c>
      <c r="K397" s="1" t="str">
        <f>HYPERLINK("http://geochem.nrcan.gc.ca/cdogs/content/kwd/kwd080006_e.htm", "&lt;177 micron (NGR)")</f>
        <v>&lt;177 micron (NGR)</v>
      </c>
      <c r="L397">
        <v>20</v>
      </c>
      <c r="M397" t="s">
        <v>93</v>
      </c>
      <c r="N397">
        <v>396</v>
      </c>
      <c r="O397">
        <v>360</v>
      </c>
      <c r="P397">
        <v>-0.2</v>
      </c>
    </row>
    <row r="398" spans="1:16" x14ac:dyDescent="0.3">
      <c r="A398" t="s">
        <v>1542</v>
      </c>
      <c r="B398" t="s">
        <v>1543</v>
      </c>
      <c r="C398" s="1" t="str">
        <f>HYPERLINK("http://geochem.nrcan.gc.ca/cdogs/content/bdl/bdl210571_e.htm", "21:0571")</f>
        <v>21:0571</v>
      </c>
      <c r="D398" s="1" t="str">
        <f>HYPERLINK("http://geochem.nrcan.gc.ca/cdogs/content/svy/svy210082_e.htm", "21:0082")</f>
        <v>21:0082</v>
      </c>
      <c r="E398" t="s">
        <v>1544</v>
      </c>
      <c r="F398" t="s">
        <v>1545</v>
      </c>
      <c r="H398">
        <v>56.915754</v>
      </c>
      <c r="I398">
        <v>-98.3450694</v>
      </c>
      <c r="J398" s="1" t="str">
        <f>HYPERLINK("http://geochem.nrcan.gc.ca/cdogs/content/kwd/kwd020027_e.htm", "NGR lake sediment grab sample")</f>
        <v>NGR lake sediment grab sample</v>
      </c>
      <c r="K398" s="1" t="str">
        <f>HYPERLINK("http://geochem.nrcan.gc.ca/cdogs/content/kwd/kwd080006_e.htm", "&lt;177 micron (NGR)")</f>
        <v>&lt;177 micron (NGR)</v>
      </c>
      <c r="L398">
        <v>20</v>
      </c>
      <c r="M398" t="s">
        <v>98</v>
      </c>
      <c r="N398">
        <v>397</v>
      </c>
      <c r="O398">
        <v>350</v>
      </c>
      <c r="P398">
        <v>-0.2</v>
      </c>
    </row>
    <row r="399" spans="1:16" x14ac:dyDescent="0.3">
      <c r="A399" t="s">
        <v>1546</v>
      </c>
      <c r="B399" t="s">
        <v>1547</v>
      </c>
      <c r="C399" s="1" t="str">
        <f>HYPERLINK("http://geochem.nrcan.gc.ca/cdogs/content/bdl/bdl210571_e.htm", "21:0571")</f>
        <v>21:0571</v>
      </c>
      <c r="D399" s="1" t="str">
        <f>HYPERLINK("http://geochem.nrcan.gc.ca/cdogs/content/svy/svy210082_e.htm", "21:0082")</f>
        <v>21:0082</v>
      </c>
      <c r="E399" t="s">
        <v>1548</v>
      </c>
      <c r="F399" t="s">
        <v>1549</v>
      </c>
      <c r="H399">
        <v>56.924164900000001</v>
      </c>
      <c r="I399">
        <v>-98.2405665</v>
      </c>
      <c r="J399" s="1" t="str">
        <f>HYPERLINK("http://geochem.nrcan.gc.ca/cdogs/content/kwd/kwd020027_e.htm", "NGR lake sediment grab sample")</f>
        <v>NGR lake sediment grab sample</v>
      </c>
      <c r="K399" s="1" t="str">
        <f>HYPERLINK("http://geochem.nrcan.gc.ca/cdogs/content/kwd/kwd080006_e.htm", "&lt;177 micron (NGR)")</f>
        <v>&lt;177 micron (NGR)</v>
      </c>
      <c r="L399">
        <v>20</v>
      </c>
      <c r="M399" t="s">
        <v>103</v>
      </c>
      <c r="N399">
        <v>398</v>
      </c>
      <c r="O399">
        <v>360</v>
      </c>
      <c r="P399">
        <v>-0.2</v>
      </c>
    </row>
    <row r="400" spans="1:16" x14ac:dyDescent="0.3">
      <c r="A400" t="s">
        <v>1550</v>
      </c>
      <c r="B400" t="s">
        <v>1551</v>
      </c>
      <c r="C400" s="1" t="str">
        <f>HYPERLINK("http://geochem.nrcan.gc.ca/cdogs/content/bdl/bdl210571_e.htm", "21:0571")</f>
        <v>21:0571</v>
      </c>
      <c r="D400" s="1" t="str">
        <f>HYPERLINK("http://geochem.nrcan.gc.ca/cdogs/content/svy/svy210082_e.htm", "21:0082")</f>
        <v>21:0082</v>
      </c>
      <c r="E400" t="s">
        <v>1552</v>
      </c>
      <c r="F400" t="s">
        <v>1553</v>
      </c>
      <c r="H400">
        <v>56.944802000000003</v>
      </c>
      <c r="I400">
        <v>-98.249581199999994</v>
      </c>
      <c r="J400" s="1" t="str">
        <f>HYPERLINK("http://geochem.nrcan.gc.ca/cdogs/content/kwd/kwd020027_e.htm", "NGR lake sediment grab sample")</f>
        <v>NGR lake sediment grab sample</v>
      </c>
      <c r="K400" s="1" t="str">
        <f>HYPERLINK("http://geochem.nrcan.gc.ca/cdogs/content/kwd/kwd080006_e.htm", "&lt;177 micron (NGR)")</f>
        <v>&lt;177 micron (NGR)</v>
      </c>
      <c r="L400">
        <v>20</v>
      </c>
      <c r="M400" t="s">
        <v>108</v>
      </c>
      <c r="N400">
        <v>399</v>
      </c>
      <c r="O400">
        <v>620</v>
      </c>
      <c r="P400">
        <v>-0.2</v>
      </c>
    </row>
    <row r="401" spans="1:16" x14ac:dyDescent="0.3">
      <c r="A401" t="s">
        <v>1554</v>
      </c>
      <c r="B401" t="s">
        <v>1555</v>
      </c>
      <c r="C401" s="1" t="str">
        <f>HYPERLINK("http://geochem.nrcan.gc.ca/cdogs/content/bdl/bdl210571_e.htm", "21:0571")</f>
        <v>21:0571</v>
      </c>
      <c r="D401" s="1" t="str">
        <f>HYPERLINK("http://geochem.nrcan.gc.ca/cdogs/content/svy/svy210082_e.htm", "21:0082")</f>
        <v>21:0082</v>
      </c>
      <c r="E401" t="s">
        <v>1556</v>
      </c>
      <c r="F401" t="s">
        <v>1557</v>
      </c>
      <c r="H401">
        <v>56.9626205</v>
      </c>
      <c r="I401">
        <v>-98.306107699999998</v>
      </c>
      <c r="J401" s="1" t="str">
        <f>HYPERLINK("http://geochem.nrcan.gc.ca/cdogs/content/kwd/kwd020027_e.htm", "NGR lake sediment grab sample")</f>
        <v>NGR lake sediment grab sample</v>
      </c>
      <c r="K401" s="1" t="str">
        <f>HYPERLINK("http://geochem.nrcan.gc.ca/cdogs/content/kwd/kwd080006_e.htm", "&lt;177 micron (NGR)")</f>
        <v>&lt;177 micron (NGR)</v>
      </c>
      <c r="L401">
        <v>20</v>
      </c>
      <c r="M401" t="s">
        <v>113</v>
      </c>
      <c r="N401">
        <v>400</v>
      </c>
      <c r="O401">
        <v>230</v>
      </c>
      <c r="P401">
        <v>-0.2</v>
      </c>
    </row>
    <row r="402" spans="1:16" x14ac:dyDescent="0.3">
      <c r="A402" t="s">
        <v>1558</v>
      </c>
      <c r="B402" t="s">
        <v>1559</v>
      </c>
      <c r="C402" s="1" t="str">
        <f>HYPERLINK("http://geochem.nrcan.gc.ca/cdogs/content/bdl/bdl210571_e.htm", "21:0571")</f>
        <v>21:0571</v>
      </c>
      <c r="D402" s="1" t="str">
        <f>HYPERLINK("http://geochem.nrcan.gc.ca/cdogs/content/svy/svy210082_e.htm", "21:0082")</f>
        <v>21:0082</v>
      </c>
      <c r="E402" t="s">
        <v>1560</v>
      </c>
      <c r="F402" t="s">
        <v>1561</v>
      </c>
      <c r="H402">
        <v>56.980816599999997</v>
      </c>
      <c r="I402">
        <v>-98.321448500000002</v>
      </c>
      <c r="J402" s="1" t="str">
        <f>HYPERLINK("http://geochem.nrcan.gc.ca/cdogs/content/kwd/kwd020027_e.htm", "NGR lake sediment grab sample")</f>
        <v>NGR lake sediment grab sample</v>
      </c>
      <c r="K402" s="1" t="str">
        <f>HYPERLINK("http://geochem.nrcan.gc.ca/cdogs/content/kwd/kwd080006_e.htm", "&lt;177 micron (NGR)")</f>
        <v>&lt;177 micron (NGR)</v>
      </c>
      <c r="L402">
        <v>21</v>
      </c>
      <c r="M402" t="s">
        <v>20</v>
      </c>
      <c r="N402">
        <v>401</v>
      </c>
      <c r="O402">
        <v>60</v>
      </c>
      <c r="P402">
        <v>-0.2</v>
      </c>
    </row>
    <row r="403" spans="1:16" x14ac:dyDescent="0.3">
      <c r="A403" t="s">
        <v>1562</v>
      </c>
      <c r="B403" t="s">
        <v>1563</v>
      </c>
      <c r="C403" s="1" t="str">
        <f>HYPERLINK("http://geochem.nrcan.gc.ca/cdogs/content/bdl/bdl210571_e.htm", "21:0571")</f>
        <v>21:0571</v>
      </c>
      <c r="D403" s="1" t="str">
        <f>HYPERLINK("http://geochem.nrcan.gc.ca/cdogs/content/svy/svy210082_e.htm", "21:0082")</f>
        <v>21:0082</v>
      </c>
      <c r="E403" t="s">
        <v>1560</v>
      </c>
      <c r="F403" t="s">
        <v>1564</v>
      </c>
      <c r="H403">
        <v>56.980816599999997</v>
      </c>
      <c r="I403">
        <v>-98.321448500000002</v>
      </c>
      <c r="J403" s="1" t="str">
        <f>HYPERLINK("http://geochem.nrcan.gc.ca/cdogs/content/kwd/kwd020027_e.htm", "NGR lake sediment grab sample")</f>
        <v>NGR lake sediment grab sample</v>
      </c>
      <c r="K403" s="1" t="str">
        <f>HYPERLINK("http://geochem.nrcan.gc.ca/cdogs/content/kwd/kwd080006_e.htm", "&lt;177 micron (NGR)")</f>
        <v>&lt;177 micron (NGR)</v>
      </c>
      <c r="L403">
        <v>21</v>
      </c>
      <c r="M403" t="s">
        <v>44</v>
      </c>
      <c r="N403">
        <v>402</v>
      </c>
      <c r="O403">
        <v>80</v>
      </c>
      <c r="P403">
        <v>-0.2</v>
      </c>
    </row>
    <row r="404" spans="1:16" x14ac:dyDescent="0.3">
      <c r="A404" t="s">
        <v>1565</v>
      </c>
      <c r="B404" t="s">
        <v>1566</v>
      </c>
      <c r="C404" s="1" t="str">
        <f>HYPERLINK("http://geochem.nrcan.gc.ca/cdogs/content/bdl/bdl210571_e.htm", "21:0571")</f>
        <v>21:0571</v>
      </c>
      <c r="D404" s="1" t="str">
        <f>HYPERLINK("http://geochem.nrcan.gc.ca/cdogs/content/svy/svy210082_e.htm", "21:0082")</f>
        <v>21:0082</v>
      </c>
      <c r="E404" t="s">
        <v>1560</v>
      </c>
      <c r="F404" t="s">
        <v>1567</v>
      </c>
      <c r="H404">
        <v>56.980816599999997</v>
      </c>
      <c r="I404">
        <v>-98.321448500000002</v>
      </c>
      <c r="J404" s="1" t="str">
        <f>HYPERLINK("http://geochem.nrcan.gc.ca/cdogs/content/kwd/kwd020027_e.htm", "NGR lake sediment grab sample")</f>
        <v>NGR lake sediment grab sample</v>
      </c>
      <c r="K404" s="1" t="str">
        <f>HYPERLINK("http://geochem.nrcan.gc.ca/cdogs/content/kwd/kwd080006_e.htm", "&lt;177 micron (NGR)")</f>
        <v>&lt;177 micron (NGR)</v>
      </c>
      <c r="L404">
        <v>21</v>
      </c>
      <c r="M404" t="s">
        <v>48</v>
      </c>
      <c r="N404">
        <v>403</v>
      </c>
      <c r="O404">
        <v>60</v>
      </c>
      <c r="P404">
        <v>-0.2</v>
      </c>
    </row>
    <row r="405" spans="1:16" x14ac:dyDescent="0.3">
      <c r="A405" t="s">
        <v>1568</v>
      </c>
      <c r="B405" t="s">
        <v>1569</v>
      </c>
      <c r="C405" s="1" t="str">
        <f>HYPERLINK("http://geochem.nrcan.gc.ca/cdogs/content/bdl/bdl210571_e.htm", "21:0571")</f>
        <v>21:0571</v>
      </c>
      <c r="D405" s="1" t="str">
        <f>HYPERLINK("http://geochem.nrcan.gc.ca/cdogs/content/svy/svy210082_e.htm", "21:0082")</f>
        <v>21:0082</v>
      </c>
      <c r="E405" t="s">
        <v>1570</v>
      </c>
      <c r="F405" t="s">
        <v>1571</v>
      </c>
      <c r="H405">
        <v>56.970658</v>
      </c>
      <c r="I405">
        <v>-98.361094699999995</v>
      </c>
      <c r="J405" s="1" t="str">
        <f>HYPERLINK("http://geochem.nrcan.gc.ca/cdogs/content/kwd/kwd020027_e.htm", "NGR lake sediment grab sample")</f>
        <v>NGR lake sediment grab sample</v>
      </c>
      <c r="K405" s="1" t="str">
        <f>HYPERLINK("http://geochem.nrcan.gc.ca/cdogs/content/kwd/kwd080006_e.htm", "&lt;177 micron (NGR)")</f>
        <v>&lt;177 micron (NGR)</v>
      </c>
      <c r="L405">
        <v>21</v>
      </c>
      <c r="M405" t="s">
        <v>25</v>
      </c>
      <c r="N405">
        <v>404</v>
      </c>
      <c r="O405">
        <v>350</v>
      </c>
      <c r="P405">
        <v>-0.2</v>
      </c>
    </row>
    <row r="406" spans="1:16" x14ac:dyDescent="0.3">
      <c r="A406" t="s">
        <v>1572</v>
      </c>
      <c r="B406" t="s">
        <v>1573</v>
      </c>
      <c r="C406" s="1" t="str">
        <f>HYPERLINK("http://geochem.nrcan.gc.ca/cdogs/content/bdl/bdl210571_e.htm", "21:0571")</f>
        <v>21:0571</v>
      </c>
      <c r="D406" s="1" t="str">
        <f>HYPERLINK("http://geochem.nrcan.gc.ca/cdogs/content/svy/svy210082_e.htm", "21:0082")</f>
        <v>21:0082</v>
      </c>
      <c r="E406" t="s">
        <v>1574</v>
      </c>
      <c r="F406" t="s">
        <v>1575</v>
      </c>
      <c r="H406">
        <v>56.990361700000001</v>
      </c>
      <c r="I406">
        <v>-98.412728599999994</v>
      </c>
      <c r="J406" s="1" t="str">
        <f>HYPERLINK("http://geochem.nrcan.gc.ca/cdogs/content/kwd/kwd020027_e.htm", "NGR lake sediment grab sample")</f>
        <v>NGR lake sediment grab sample</v>
      </c>
      <c r="K406" s="1" t="str">
        <f>HYPERLINK("http://geochem.nrcan.gc.ca/cdogs/content/kwd/kwd080006_e.htm", "&lt;177 micron (NGR)")</f>
        <v>&lt;177 micron (NGR)</v>
      </c>
      <c r="L406">
        <v>21</v>
      </c>
      <c r="M406" t="s">
        <v>30</v>
      </c>
      <c r="N406">
        <v>405</v>
      </c>
      <c r="O406">
        <v>480</v>
      </c>
      <c r="P406">
        <v>-0.2</v>
      </c>
    </row>
    <row r="407" spans="1:16" x14ac:dyDescent="0.3">
      <c r="A407" t="s">
        <v>1576</v>
      </c>
      <c r="B407" t="s">
        <v>1577</v>
      </c>
      <c r="C407" s="1" t="str">
        <f>HYPERLINK("http://geochem.nrcan.gc.ca/cdogs/content/bdl/bdl210571_e.htm", "21:0571")</f>
        <v>21:0571</v>
      </c>
      <c r="D407" s="1" t="str">
        <f>HYPERLINK("http://geochem.nrcan.gc.ca/cdogs/content/svy/svy210082_e.htm", "21:0082")</f>
        <v>21:0082</v>
      </c>
      <c r="E407" t="s">
        <v>1578</v>
      </c>
      <c r="F407" t="s">
        <v>1579</v>
      </c>
      <c r="H407">
        <v>56.9991451</v>
      </c>
      <c r="I407">
        <v>-98.491915899999995</v>
      </c>
      <c r="J407" s="1" t="str">
        <f>HYPERLINK("http://geochem.nrcan.gc.ca/cdogs/content/kwd/kwd020027_e.htm", "NGR lake sediment grab sample")</f>
        <v>NGR lake sediment grab sample</v>
      </c>
      <c r="K407" s="1" t="str">
        <f>HYPERLINK("http://geochem.nrcan.gc.ca/cdogs/content/kwd/kwd080006_e.htm", "&lt;177 micron (NGR)")</f>
        <v>&lt;177 micron (NGR)</v>
      </c>
      <c r="L407">
        <v>21</v>
      </c>
      <c r="M407" t="s">
        <v>35</v>
      </c>
      <c r="N407">
        <v>406</v>
      </c>
      <c r="O407">
        <v>130</v>
      </c>
      <c r="P407">
        <v>-0.2</v>
      </c>
    </row>
    <row r="408" spans="1:16" x14ac:dyDescent="0.3">
      <c r="A408" t="s">
        <v>1580</v>
      </c>
      <c r="B408" t="s">
        <v>1581</v>
      </c>
      <c r="C408" s="1" t="str">
        <f>HYPERLINK("http://geochem.nrcan.gc.ca/cdogs/content/bdl/bdl210571_e.htm", "21:0571")</f>
        <v>21:0571</v>
      </c>
      <c r="D408" s="1" t="str">
        <f>HYPERLINK("http://geochem.nrcan.gc.ca/cdogs/content/svy/svy210082_e.htm", "21:0082")</f>
        <v>21:0082</v>
      </c>
      <c r="E408" t="s">
        <v>1582</v>
      </c>
      <c r="F408" t="s">
        <v>1583</v>
      </c>
      <c r="H408">
        <v>56.9770641</v>
      </c>
      <c r="I408">
        <v>-98.887951999999999</v>
      </c>
      <c r="J408" s="1" t="str">
        <f>HYPERLINK("http://geochem.nrcan.gc.ca/cdogs/content/kwd/kwd020027_e.htm", "NGR lake sediment grab sample")</f>
        <v>NGR lake sediment grab sample</v>
      </c>
      <c r="K408" s="1" t="str">
        <f>HYPERLINK("http://geochem.nrcan.gc.ca/cdogs/content/kwd/kwd080006_e.htm", "&lt;177 micron (NGR)")</f>
        <v>&lt;177 micron (NGR)</v>
      </c>
      <c r="L408">
        <v>21</v>
      </c>
      <c r="M408" t="s">
        <v>40</v>
      </c>
      <c r="N408">
        <v>407</v>
      </c>
      <c r="O408">
        <v>560</v>
      </c>
      <c r="P408">
        <v>-0.2</v>
      </c>
    </row>
    <row r="409" spans="1:16" x14ac:dyDescent="0.3">
      <c r="A409" t="s">
        <v>1584</v>
      </c>
      <c r="B409" t="s">
        <v>1585</v>
      </c>
      <c r="C409" s="1" t="str">
        <f>HYPERLINK("http://geochem.nrcan.gc.ca/cdogs/content/bdl/bdl210571_e.htm", "21:0571")</f>
        <v>21:0571</v>
      </c>
      <c r="D409" s="1" t="str">
        <f>HYPERLINK("http://geochem.nrcan.gc.ca/cdogs/content/svy/svy210082_e.htm", "21:0082")</f>
        <v>21:0082</v>
      </c>
      <c r="E409" t="s">
        <v>1586</v>
      </c>
      <c r="F409" t="s">
        <v>1587</v>
      </c>
      <c r="H409">
        <v>56.948201500000003</v>
      </c>
      <c r="I409">
        <v>-98.845352500000004</v>
      </c>
      <c r="J409" s="1" t="str">
        <f>HYPERLINK("http://geochem.nrcan.gc.ca/cdogs/content/kwd/kwd020027_e.htm", "NGR lake sediment grab sample")</f>
        <v>NGR lake sediment grab sample</v>
      </c>
      <c r="K409" s="1" t="str">
        <f>HYPERLINK("http://geochem.nrcan.gc.ca/cdogs/content/kwd/kwd080006_e.htm", "&lt;177 micron (NGR)")</f>
        <v>&lt;177 micron (NGR)</v>
      </c>
      <c r="L409">
        <v>21</v>
      </c>
      <c r="M409" t="s">
        <v>53</v>
      </c>
      <c r="N409">
        <v>408</v>
      </c>
      <c r="O409">
        <v>700</v>
      </c>
      <c r="P409">
        <v>-0.2</v>
      </c>
    </row>
    <row r="410" spans="1:16" x14ac:dyDescent="0.3">
      <c r="A410" t="s">
        <v>1588</v>
      </c>
      <c r="B410" t="s">
        <v>1589</v>
      </c>
      <c r="C410" s="1" t="str">
        <f>HYPERLINK("http://geochem.nrcan.gc.ca/cdogs/content/bdl/bdl210571_e.htm", "21:0571")</f>
        <v>21:0571</v>
      </c>
      <c r="D410" s="1" t="str">
        <f>HYPERLINK("http://geochem.nrcan.gc.ca/cdogs/content/svy/svy210082_e.htm", "21:0082")</f>
        <v>21:0082</v>
      </c>
      <c r="E410" t="s">
        <v>1590</v>
      </c>
      <c r="F410" t="s">
        <v>1591</v>
      </c>
      <c r="H410">
        <v>56.882583400000001</v>
      </c>
      <c r="I410">
        <v>-99.043731699999995</v>
      </c>
      <c r="J410" s="1" t="str">
        <f>HYPERLINK("http://geochem.nrcan.gc.ca/cdogs/content/kwd/kwd020027_e.htm", "NGR lake sediment grab sample")</f>
        <v>NGR lake sediment grab sample</v>
      </c>
      <c r="K410" s="1" t="str">
        <f>HYPERLINK("http://geochem.nrcan.gc.ca/cdogs/content/kwd/kwd080006_e.htm", "&lt;177 micron (NGR)")</f>
        <v>&lt;177 micron (NGR)</v>
      </c>
      <c r="L410">
        <v>21</v>
      </c>
      <c r="M410" t="s">
        <v>58</v>
      </c>
      <c r="N410">
        <v>409</v>
      </c>
      <c r="O410">
        <v>600</v>
      </c>
      <c r="P410">
        <v>-0.2</v>
      </c>
    </row>
    <row r="411" spans="1:16" x14ac:dyDescent="0.3">
      <c r="A411" t="s">
        <v>1592</v>
      </c>
      <c r="B411" t="s">
        <v>1593</v>
      </c>
      <c r="C411" s="1" t="str">
        <f>HYPERLINK("http://geochem.nrcan.gc.ca/cdogs/content/bdl/bdl210571_e.htm", "21:0571")</f>
        <v>21:0571</v>
      </c>
      <c r="D411" s="1" t="str">
        <f>HYPERLINK("http://geochem.nrcan.gc.ca/cdogs/content/svy/svy_e.htm", "")</f>
        <v/>
      </c>
      <c r="G411" s="1" t="str">
        <f>HYPERLINK("http://geochem.nrcan.gc.ca/cdogs/content/cr_/cr_00055_e.htm", "55")</f>
        <v>55</v>
      </c>
      <c r="J411" t="s">
        <v>61</v>
      </c>
      <c r="K411" t="s">
        <v>62</v>
      </c>
      <c r="L411">
        <v>21</v>
      </c>
      <c r="M411" t="s">
        <v>63</v>
      </c>
      <c r="N411">
        <v>410</v>
      </c>
      <c r="O411">
        <v>260</v>
      </c>
      <c r="P411">
        <v>-0.2</v>
      </c>
    </row>
    <row r="412" spans="1:16" x14ac:dyDescent="0.3">
      <c r="A412" t="s">
        <v>1594</v>
      </c>
      <c r="B412" t="s">
        <v>1595</v>
      </c>
      <c r="C412" s="1" t="str">
        <f>HYPERLINK("http://geochem.nrcan.gc.ca/cdogs/content/bdl/bdl210571_e.htm", "21:0571")</f>
        <v>21:0571</v>
      </c>
      <c r="D412" s="1" t="str">
        <f>HYPERLINK("http://geochem.nrcan.gc.ca/cdogs/content/svy/svy210082_e.htm", "21:0082")</f>
        <v>21:0082</v>
      </c>
      <c r="E412" t="s">
        <v>1596</v>
      </c>
      <c r="F412" t="s">
        <v>1597</v>
      </c>
      <c r="H412">
        <v>56.868152700000003</v>
      </c>
      <c r="I412">
        <v>-99.077107299999994</v>
      </c>
      <c r="J412" s="1" t="str">
        <f>HYPERLINK("http://geochem.nrcan.gc.ca/cdogs/content/kwd/kwd020027_e.htm", "NGR lake sediment grab sample")</f>
        <v>NGR lake sediment grab sample</v>
      </c>
      <c r="K412" s="1" t="str">
        <f>HYPERLINK("http://geochem.nrcan.gc.ca/cdogs/content/kwd/kwd080006_e.htm", "&lt;177 micron (NGR)")</f>
        <v>&lt;177 micron (NGR)</v>
      </c>
      <c r="L412">
        <v>21</v>
      </c>
      <c r="M412" t="s">
        <v>68</v>
      </c>
      <c r="N412">
        <v>411</v>
      </c>
      <c r="O412">
        <v>580</v>
      </c>
      <c r="P412">
        <v>-0.2</v>
      </c>
    </row>
    <row r="413" spans="1:16" x14ac:dyDescent="0.3">
      <c r="A413" t="s">
        <v>1598</v>
      </c>
      <c r="B413" t="s">
        <v>1599</v>
      </c>
      <c r="C413" s="1" t="str">
        <f>HYPERLINK("http://geochem.nrcan.gc.ca/cdogs/content/bdl/bdl210571_e.htm", "21:0571")</f>
        <v>21:0571</v>
      </c>
      <c r="D413" s="1" t="str">
        <f>HYPERLINK("http://geochem.nrcan.gc.ca/cdogs/content/svy/svy210082_e.htm", "21:0082")</f>
        <v>21:0082</v>
      </c>
      <c r="E413" t="s">
        <v>1600</v>
      </c>
      <c r="F413" t="s">
        <v>1601</v>
      </c>
      <c r="H413">
        <v>56.844341</v>
      </c>
      <c r="I413">
        <v>-99.053453700000006</v>
      </c>
      <c r="J413" s="1" t="str">
        <f>HYPERLINK("http://geochem.nrcan.gc.ca/cdogs/content/kwd/kwd020027_e.htm", "NGR lake sediment grab sample")</f>
        <v>NGR lake sediment grab sample</v>
      </c>
      <c r="K413" s="1" t="str">
        <f>HYPERLINK("http://geochem.nrcan.gc.ca/cdogs/content/kwd/kwd080006_e.htm", "&lt;177 micron (NGR)")</f>
        <v>&lt;177 micron (NGR)</v>
      </c>
      <c r="L413">
        <v>21</v>
      </c>
      <c r="M413" t="s">
        <v>73</v>
      </c>
      <c r="N413">
        <v>412</v>
      </c>
      <c r="O413">
        <v>440</v>
      </c>
      <c r="P413">
        <v>-0.2</v>
      </c>
    </row>
    <row r="414" spans="1:16" x14ac:dyDescent="0.3">
      <c r="A414" t="s">
        <v>1602</v>
      </c>
      <c r="B414" t="s">
        <v>1603</v>
      </c>
      <c r="C414" s="1" t="str">
        <f>HYPERLINK("http://geochem.nrcan.gc.ca/cdogs/content/bdl/bdl210571_e.htm", "21:0571")</f>
        <v>21:0571</v>
      </c>
      <c r="D414" s="1" t="str">
        <f>HYPERLINK("http://geochem.nrcan.gc.ca/cdogs/content/svy/svy210082_e.htm", "21:0082")</f>
        <v>21:0082</v>
      </c>
      <c r="E414" t="s">
        <v>1604</v>
      </c>
      <c r="F414" t="s">
        <v>1605</v>
      </c>
      <c r="H414">
        <v>56.848114099999997</v>
      </c>
      <c r="I414">
        <v>-98.984790099999998</v>
      </c>
      <c r="J414" s="1" t="str">
        <f>HYPERLINK("http://geochem.nrcan.gc.ca/cdogs/content/kwd/kwd020027_e.htm", "NGR lake sediment grab sample")</f>
        <v>NGR lake sediment grab sample</v>
      </c>
      <c r="K414" s="1" t="str">
        <f>HYPERLINK("http://geochem.nrcan.gc.ca/cdogs/content/kwd/kwd080006_e.htm", "&lt;177 micron (NGR)")</f>
        <v>&lt;177 micron (NGR)</v>
      </c>
      <c r="L414">
        <v>21</v>
      </c>
      <c r="M414" t="s">
        <v>78</v>
      </c>
      <c r="N414">
        <v>413</v>
      </c>
      <c r="O414">
        <v>740</v>
      </c>
      <c r="P414">
        <v>-0.2</v>
      </c>
    </row>
    <row r="415" spans="1:16" x14ac:dyDescent="0.3">
      <c r="A415" t="s">
        <v>1606</v>
      </c>
      <c r="B415" t="s">
        <v>1607</v>
      </c>
      <c r="C415" s="1" t="str">
        <f>HYPERLINK("http://geochem.nrcan.gc.ca/cdogs/content/bdl/bdl210571_e.htm", "21:0571")</f>
        <v>21:0571</v>
      </c>
      <c r="D415" s="1" t="str">
        <f>HYPERLINK("http://geochem.nrcan.gc.ca/cdogs/content/svy/svy210082_e.htm", "21:0082")</f>
        <v>21:0082</v>
      </c>
      <c r="E415" t="s">
        <v>1608</v>
      </c>
      <c r="F415" t="s">
        <v>1609</v>
      </c>
      <c r="H415">
        <v>56.833428900000001</v>
      </c>
      <c r="I415">
        <v>-98.953251600000002</v>
      </c>
      <c r="J415" s="1" t="str">
        <f>HYPERLINK("http://geochem.nrcan.gc.ca/cdogs/content/kwd/kwd020027_e.htm", "NGR lake sediment grab sample")</f>
        <v>NGR lake sediment grab sample</v>
      </c>
      <c r="K415" s="1" t="str">
        <f>HYPERLINK("http://geochem.nrcan.gc.ca/cdogs/content/kwd/kwd080006_e.htm", "&lt;177 micron (NGR)")</f>
        <v>&lt;177 micron (NGR)</v>
      </c>
      <c r="L415">
        <v>21</v>
      </c>
      <c r="M415" t="s">
        <v>83</v>
      </c>
      <c r="N415">
        <v>414</v>
      </c>
      <c r="O415">
        <v>720</v>
      </c>
      <c r="P415">
        <v>-0.2</v>
      </c>
    </row>
    <row r="416" spans="1:16" x14ac:dyDescent="0.3">
      <c r="A416" t="s">
        <v>1610</v>
      </c>
      <c r="B416" t="s">
        <v>1611</v>
      </c>
      <c r="C416" s="1" t="str">
        <f>HYPERLINK("http://geochem.nrcan.gc.ca/cdogs/content/bdl/bdl210571_e.htm", "21:0571")</f>
        <v>21:0571</v>
      </c>
      <c r="D416" s="1" t="str">
        <f>HYPERLINK("http://geochem.nrcan.gc.ca/cdogs/content/svy/svy210082_e.htm", "21:0082")</f>
        <v>21:0082</v>
      </c>
      <c r="E416" t="s">
        <v>1612</v>
      </c>
      <c r="F416" t="s">
        <v>1613</v>
      </c>
      <c r="H416">
        <v>56.788904799999997</v>
      </c>
      <c r="I416">
        <v>-98.978916100000006</v>
      </c>
      <c r="J416" s="1" t="str">
        <f>HYPERLINK("http://geochem.nrcan.gc.ca/cdogs/content/kwd/kwd020027_e.htm", "NGR lake sediment grab sample")</f>
        <v>NGR lake sediment grab sample</v>
      </c>
      <c r="K416" s="1" t="str">
        <f>HYPERLINK("http://geochem.nrcan.gc.ca/cdogs/content/kwd/kwd080006_e.htm", "&lt;177 micron (NGR)")</f>
        <v>&lt;177 micron (NGR)</v>
      </c>
      <c r="L416">
        <v>21</v>
      </c>
      <c r="M416" t="s">
        <v>88</v>
      </c>
      <c r="N416">
        <v>415</v>
      </c>
      <c r="O416">
        <v>100</v>
      </c>
      <c r="P416">
        <v>-0.2</v>
      </c>
    </row>
    <row r="417" spans="1:16" x14ac:dyDescent="0.3">
      <c r="A417" t="s">
        <v>1614</v>
      </c>
      <c r="B417" t="s">
        <v>1615</v>
      </c>
      <c r="C417" s="1" t="str">
        <f>HYPERLINK("http://geochem.nrcan.gc.ca/cdogs/content/bdl/bdl210571_e.htm", "21:0571")</f>
        <v>21:0571</v>
      </c>
      <c r="D417" s="1" t="str">
        <f>HYPERLINK("http://geochem.nrcan.gc.ca/cdogs/content/svy/svy210082_e.htm", "21:0082")</f>
        <v>21:0082</v>
      </c>
      <c r="E417" t="s">
        <v>1616</v>
      </c>
      <c r="F417" t="s">
        <v>1617</v>
      </c>
      <c r="H417">
        <v>56.983097200000003</v>
      </c>
      <c r="I417">
        <v>-99.011950999999996</v>
      </c>
      <c r="J417" s="1" t="str">
        <f>HYPERLINK("http://geochem.nrcan.gc.ca/cdogs/content/kwd/kwd020027_e.htm", "NGR lake sediment grab sample")</f>
        <v>NGR lake sediment grab sample</v>
      </c>
      <c r="K417" s="1" t="str">
        <f>HYPERLINK("http://geochem.nrcan.gc.ca/cdogs/content/kwd/kwd080006_e.htm", "&lt;177 micron (NGR)")</f>
        <v>&lt;177 micron (NGR)</v>
      </c>
      <c r="L417">
        <v>21</v>
      </c>
      <c r="M417" t="s">
        <v>93</v>
      </c>
      <c r="N417">
        <v>416</v>
      </c>
      <c r="O417">
        <v>300</v>
      </c>
      <c r="P417">
        <v>-0.2</v>
      </c>
    </row>
    <row r="418" spans="1:16" x14ac:dyDescent="0.3">
      <c r="A418" t="s">
        <v>1618</v>
      </c>
      <c r="B418" t="s">
        <v>1619</v>
      </c>
      <c r="C418" s="1" t="str">
        <f>HYPERLINK("http://geochem.nrcan.gc.ca/cdogs/content/bdl/bdl210571_e.htm", "21:0571")</f>
        <v>21:0571</v>
      </c>
      <c r="D418" s="1" t="str">
        <f>HYPERLINK("http://geochem.nrcan.gc.ca/cdogs/content/svy/svy210082_e.htm", "21:0082")</f>
        <v>21:0082</v>
      </c>
      <c r="E418" t="s">
        <v>1620</v>
      </c>
      <c r="F418" t="s">
        <v>1621</v>
      </c>
      <c r="H418">
        <v>56.982090900000003</v>
      </c>
      <c r="I418">
        <v>-99.126193299999997</v>
      </c>
      <c r="J418" s="1" t="str">
        <f>HYPERLINK("http://geochem.nrcan.gc.ca/cdogs/content/kwd/kwd020027_e.htm", "NGR lake sediment grab sample")</f>
        <v>NGR lake sediment grab sample</v>
      </c>
      <c r="K418" s="1" t="str">
        <f>HYPERLINK("http://geochem.nrcan.gc.ca/cdogs/content/kwd/kwd080006_e.htm", "&lt;177 micron (NGR)")</f>
        <v>&lt;177 micron (NGR)</v>
      </c>
      <c r="L418">
        <v>21</v>
      </c>
      <c r="M418" t="s">
        <v>98</v>
      </c>
      <c r="N418">
        <v>417</v>
      </c>
      <c r="O418">
        <v>880</v>
      </c>
      <c r="P418">
        <v>-0.2</v>
      </c>
    </row>
    <row r="419" spans="1:16" x14ac:dyDescent="0.3">
      <c r="A419" t="s">
        <v>1622</v>
      </c>
      <c r="B419" t="s">
        <v>1623</v>
      </c>
      <c r="C419" s="1" t="str">
        <f>HYPERLINK("http://geochem.nrcan.gc.ca/cdogs/content/bdl/bdl210571_e.htm", "21:0571")</f>
        <v>21:0571</v>
      </c>
      <c r="D419" s="1" t="str">
        <f>HYPERLINK("http://geochem.nrcan.gc.ca/cdogs/content/svy/svy210082_e.htm", "21:0082")</f>
        <v>21:0082</v>
      </c>
      <c r="E419" t="s">
        <v>1624</v>
      </c>
      <c r="F419" t="s">
        <v>1625</v>
      </c>
      <c r="H419">
        <v>56.989760400000002</v>
      </c>
      <c r="I419">
        <v>-99.200104699999997</v>
      </c>
      <c r="J419" s="1" t="str">
        <f>HYPERLINK("http://geochem.nrcan.gc.ca/cdogs/content/kwd/kwd020027_e.htm", "NGR lake sediment grab sample")</f>
        <v>NGR lake sediment grab sample</v>
      </c>
      <c r="K419" s="1" t="str">
        <f>HYPERLINK("http://geochem.nrcan.gc.ca/cdogs/content/kwd/kwd080006_e.htm", "&lt;177 micron (NGR)")</f>
        <v>&lt;177 micron (NGR)</v>
      </c>
      <c r="L419">
        <v>21</v>
      </c>
      <c r="M419" t="s">
        <v>103</v>
      </c>
      <c r="N419">
        <v>418</v>
      </c>
      <c r="O419">
        <v>220</v>
      </c>
      <c r="P419">
        <v>-0.2</v>
      </c>
    </row>
    <row r="420" spans="1:16" x14ac:dyDescent="0.3">
      <c r="A420" t="s">
        <v>1626</v>
      </c>
      <c r="B420" t="s">
        <v>1627</v>
      </c>
      <c r="C420" s="1" t="str">
        <f>HYPERLINK("http://geochem.nrcan.gc.ca/cdogs/content/bdl/bdl210571_e.htm", "21:0571")</f>
        <v>21:0571</v>
      </c>
      <c r="D420" s="1" t="str">
        <f>HYPERLINK("http://geochem.nrcan.gc.ca/cdogs/content/svy/svy210082_e.htm", "21:0082")</f>
        <v>21:0082</v>
      </c>
      <c r="E420" t="s">
        <v>1628</v>
      </c>
      <c r="F420" t="s">
        <v>1629</v>
      </c>
      <c r="H420">
        <v>56.948693499999997</v>
      </c>
      <c r="I420">
        <v>-99.240485100000001</v>
      </c>
      <c r="J420" s="1" t="str">
        <f>HYPERLINK("http://geochem.nrcan.gc.ca/cdogs/content/kwd/kwd020027_e.htm", "NGR lake sediment grab sample")</f>
        <v>NGR lake sediment grab sample</v>
      </c>
      <c r="K420" s="1" t="str">
        <f>HYPERLINK("http://geochem.nrcan.gc.ca/cdogs/content/kwd/kwd080006_e.htm", "&lt;177 micron (NGR)")</f>
        <v>&lt;177 micron (NGR)</v>
      </c>
      <c r="L420">
        <v>21</v>
      </c>
      <c r="M420" t="s">
        <v>108</v>
      </c>
      <c r="N420">
        <v>419</v>
      </c>
      <c r="O420">
        <v>640</v>
      </c>
      <c r="P420">
        <v>-0.2</v>
      </c>
    </row>
    <row r="421" spans="1:16" x14ac:dyDescent="0.3">
      <c r="A421" t="s">
        <v>1630</v>
      </c>
      <c r="B421" t="s">
        <v>1631</v>
      </c>
      <c r="C421" s="1" t="str">
        <f>HYPERLINK("http://geochem.nrcan.gc.ca/cdogs/content/bdl/bdl210571_e.htm", "21:0571")</f>
        <v>21:0571</v>
      </c>
      <c r="D421" s="1" t="str">
        <f>HYPERLINK("http://geochem.nrcan.gc.ca/cdogs/content/svy/svy210082_e.htm", "21:0082")</f>
        <v>21:0082</v>
      </c>
      <c r="E421" t="s">
        <v>1632</v>
      </c>
      <c r="F421" t="s">
        <v>1633</v>
      </c>
      <c r="H421">
        <v>56.8962395</v>
      </c>
      <c r="I421">
        <v>-99.376847900000001</v>
      </c>
      <c r="J421" s="1" t="str">
        <f>HYPERLINK("http://geochem.nrcan.gc.ca/cdogs/content/kwd/kwd020027_e.htm", "NGR lake sediment grab sample")</f>
        <v>NGR lake sediment grab sample</v>
      </c>
      <c r="K421" s="1" t="str">
        <f>HYPERLINK("http://geochem.nrcan.gc.ca/cdogs/content/kwd/kwd080006_e.htm", "&lt;177 micron (NGR)")</f>
        <v>&lt;177 micron (NGR)</v>
      </c>
      <c r="L421">
        <v>21</v>
      </c>
      <c r="M421" t="s">
        <v>113</v>
      </c>
      <c r="N421">
        <v>420</v>
      </c>
      <c r="O421">
        <v>840</v>
      </c>
      <c r="P421">
        <v>-0.2</v>
      </c>
    </row>
    <row r="422" spans="1:16" x14ac:dyDescent="0.3">
      <c r="A422" t="s">
        <v>1634</v>
      </c>
      <c r="B422" t="s">
        <v>1635</v>
      </c>
      <c r="C422" s="1" t="str">
        <f>HYPERLINK("http://geochem.nrcan.gc.ca/cdogs/content/bdl/bdl210571_e.htm", "21:0571")</f>
        <v>21:0571</v>
      </c>
      <c r="D422" s="1" t="str">
        <f>HYPERLINK("http://geochem.nrcan.gc.ca/cdogs/content/svy/svy210082_e.htm", "21:0082")</f>
        <v>21:0082</v>
      </c>
      <c r="E422" t="s">
        <v>1636</v>
      </c>
      <c r="F422" t="s">
        <v>1637</v>
      </c>
      <c r="H422">
        <v>56.824662799999999</v>
      </c>
      <c r="I422">
        <v>-99.512295699999996</v>
      </c>
      <c r="J422" s="1" t="str">
        <f>HYPERLINK("http://geochem.nrcan.gc.ca/cdogs/content/kwd/kwd020027_e.htm", "NGR lake sediment grab sample")</f>
        <v>NGR lake sediment grab sample</v>
      </c>
      <c r="K422" s="1" t="str">
        <f>HYPERLINK("http://geochem.nrcan.gc.ca/cdogs/content/kwd/kwd080006_e.htm", "&lt;177 micron (NGR)")</f>
        <v>&lt;177 micron (NGR)</v>
      </c>
      <c r="L422">
        <v>22</v>
      </c>
      <c r="M422" t="s">
        <v>20</v>
      </c>
      <c r="N422">
        <v>421</v>
      </c>
      <c r="O422">
        <v>880</v>
      </c>
      <c r="P422">
        <v>-0.2</v>
      </c>
    </row>
    <row r="423" spans="1:16" x14ac:dyDescent="0.3">
      <c r="A423" t="s">
        <v>1638</v>
      </c>
      <c r="B423" t="s">
        <v>1639</v>
      </c>
      <c r="C423" s="1" t="str">
        <f>HYPERLINK("http://geochem.nrcan.gc.ca/cdogs/content/bdl/bdl210571_e.htm", "21:0571")</f>
        <v>21:0571</v>
      </c>
      <c r="D423" s="1" t="str">
        <f>HYPERLINK("http://geochem.nrcan.gc.ca/cdogs/content/svy/svy210082_e.htm", "21:0082")</f>
        <v>21:0082</v>
      </c>
      <c r="E423" t="s">
        <v>1640</v>
      </c>
      <c r="F423" t="s">
        <v>1641</v>
      </c>
      <c r="H423">
        <v>56.848330199999999</v>
      </c>
      <c r="I423">
        <v>-99.455992699999996</v>
      </c>
      <c r="J423" s="1" t="str">
        <f>HYPERLINK("http://geochem.nrcan.gc.ca/cdogs/content/kwd/kwd020027_e.htm", "NGR lake sediment grab sample")</f>
        <v>NGR lake sediment grab sample</v>
      </c>
      <c r="K423" s="1" t="str">
        <f>HYPERLINK("http://geochem.nrcan.gc.ca/cdogs/content/kwd/kwd080006_e.htm", "&lt;177 micron (NGR)")</f>
        <v>&lt;177 micron (NGR)</v>
      </c>
      <c r="L423">
        <v>22</v>
      </c>
      <c r="M423" t="s">
        <v>25</v>
      </c>
      <c r="N423">
        <v>422</v>
      </c>
      <c r="O423">
        <v>700</v>
      </c>
      <c r="P423">
        <v>-0.2</v>
      </c>
    </row>
    <row r="424" spans="1:16" x14ac:dyDescent="0.3">
      <c r="A424" t="s">
        <v>1642</v>
      </c>
      <c r="B424" t="s">
        <v>1643</v>
      </c>
      <c r="C424" s="1" t="str">
        <f>HYPERLINK("http://geochem.nrcan.gc.ca/cdogs/content/bdl/bdl210571_e.htm", "21:0571")</f>
        <v>21:0571</v>
      </c>
      <c r="D424" s="1" t="str">
        <f>HYPERLINK("http://geochem.nrcan.gc.ca/cdogs/content/svy/svy210082_e.htm", "21:0082")</f>
        <v>21:0082</v>
      </c>
      <c r="E424" t="s">
        <v>1636</v>
      </c>
      <c r="F424" t="s">
        <v>1644</v>
      </c>
      <c r="H424">
        <v>56.824662799999999</v>
      </c>
      <c r="I424">
        <v>-99.512295699999996</v>
      </c>
      <c r="J424" s="1" t="str">
        <f>HYPERLINK("http://geochem.nrcan.gc.ca/cdogs/content/kwd/kwd020027_e.htm", "NGR lake sediment grab sample")</f>
        <v>NGR lake sediment grab sample</v>
      </c>
      <c r="K424" s="1" t="str">
        <f>HYPERLINK("http://geochem.nrcan.gc.ca/cdogs/content/kwd/kwd080006_e.htm", "&lt;177 micron (NGR)")</f>
        <v>&lt;177 micron (NGR)</v>
      </c>
      <c r="L424">
        <v>22</v>
      </c>
      <c r="M424" t="s">
        <v>44</v>
      </c>
      <c r="N424">
        <v>423</v>
      </c>
      <c r="O424">
        <v>920</v>
      </c>
      <c r="P424">
        <v>-0.2</v>
      </c>
    </row>
    <row r="425" spans="1:16" x14ac:dyDescent="0.3">
      <c r="A425" t="s">
        <v>1645</v>
      </c>
      <c r="B425" t="s">
        <v>1646</v>
      </c>
      <c r="C425" s="1" t="str">
        <f>HYPERLINK("http://geochem.nrcan.gc.ca/cdogs/content/bdl/bdl210571_e.htm", "21:0571")</f>
        <v>21:0571</v>
      </c>
      <c r="D425" s="1" t="str">
        <f>HYPERLINK("http://geochem.nrcan.gc.ca/cdogs/content/svy/svy210082_e.htm", "21:0082")</f>
        <v>21:0082</v>
      </c>
      <c r="E425" t="s">
        <v>1636</v>
      </c>
      <c r="F425" t="s">
        <v>1647</v>
      </c>
      <c r="H425">
        <v>56.824662799999999</v>
      </c>
      <c r="I425">
        <v>-99.512295699999996</v>
      </c>
      <c r="J425" s="1" t="str">
        <f>HYPERLINK("http://geochem.nrcan.gc.ca/cdogs/content/kwd/kwd020027_e.htm", "NGR lake sediment grab sample")</f>
        <v>NGR lake sediment grab sample</v>
      </c>
      <c r="K425" s="1" t="str">
        <f>HYPERLINK("http://geochem.nrcan.gc.ca/cdogs/content/kwd/kwd080006_e.htm", "&lt;177 micron (NGR)")</f>
        <v>&lt;177 micron (NGR)</v>
      </c>
      <c r="L425">
        <v>22</v>
      </c>
      <c r="M425" t="s">
        <v>48</v>
      </c>
      <c r="N425">
        <v>424</v>
      </c>
      <c r="O425">
        <v>880</v>
      </c>
      <c r="P425">
        <v>-0.2</v>
      </c>
    </row>
    <row r="426" spans="1:16" x14ac:dyDescent="0.3">
      <c r="A426" t="s">
        <v>1648</v>
      </c>
      <c r="B426" t="s">
        <v>1649</v>
      </c>
      <c r="C426" s="1" t="str">
        <f>HYPERLINK("http://geochem.nrcan.gc.ca/cdogs/content/bdl/bdl210571_e.htm", "21:0571")</f>
        <v>21:0571</v>
      </c>
      <c r="D426" s="1" t="str">
        <f>HYPERLINK("http://geochem.nrcan.gc.ca/cdogs/content/svy/svy210082_e.htm", "21:0082")</f>
        <v>21:0082</v>
      </c>
      <c r="E426" t="s">
        <v>1650</v>
      </c>
      <c r="F426" t="s">
        <v>1651</v>
      </c>
      <c r="H426">
        <v>56.571302899999999</v>
      </c>
      <c r="I426">
        <v>-99.656797400000002</v>
      </c>
      <c r="J426" s="1" t="str">
        <f>HYPERLINK("http://geochem.nrcan.gc.ca/cdogs/content/kwd/kwd020027_e.htm", "NGR lake sediment grab sample")</f>
        <v>NGR lake sediment grab sample</v>
      </c>
      <c r="K426" s="1" t="str">
        <f>HYPERLINK("http://geochem.nrcan.gc.ca/cdogs/content/kwd/kwd080006_e.htm", "&lt;177 micron (NGR)")</f>
        <v>&lt;177 micron (NGR)</v>
      </c>
      <c r="L426">
        <v>22</v>
      </c>
      <c r="M426" t="s">
        <v>30</v>
      </c>
      <c r="N426">
        <v>425</v>
      </c>
      <c r="O426">
        <v>560</v>
      </c>
      <c r="P426">
        <v>-0.2</v>
      </c>
    </row>
    <row r="427" spans="1:16" x14ac:dyDescent="0.3">
      <c r="A427" t="s">
        <v>1652</v>
      </c>
      <c r="B427" t="s">
        <v>1653</v>
      </c>
      <c r="C427" s="1" t="str">
        <f>HYPERLINK("http://geochem.nrcan.gc.ca/cdogs/content/bdl/bdl210571_e.htm", "21:0571")</f>
        <v>21:0571</v>
      </c>
      <c r="D427" s="1" t="str">
        <f>HYPERLINK("http://geochem.nrcan.gc.ca/cdogs/content/svy/svy210082_e.htm", "21:0082")</f>
        <v>21:0082</v>
      </c>
      <c r="E427" t="s">
        <v>1654</v>
      </c>
      <c r="F427" t="s">
        <v>1655</v>
      </c>
      <c r="H427">
        <v>56.561056700000002</v>
      </c>
      <c r="I427">
        <v>-99.737124100000003</v>
      </c>
      <c r="J427" s="1" t="str">
        <f>HYPERLINK("http://geochem.nrcan.gc.ca/cdogs/content/kwd/kwd020027_e.htm", "NGR lake sediment grab sample")</f>
        <v>NGR lake sediment grab sample</v>
      </c>
      <c r="K427" s="1" t="str">
        <f>HYPERLINK("http://geochem.nrcan.gc.ca/cdogs/content/kwd/kwd080006_e.htm", "&lt;177 micron (NGR)")</f>
        <v>&lt;177 micron (NGR)</v>
      </c>
      <c r="L427">
        <v>22</v>
      </c>
      <c r="M427" t="s">
        <v>35</v>
      </c>
      <c r="N427">
        <v>426</v>
      </c>
      <c r="O427">
        <v>880</v>
      </c>
      <c r="P427">
        <v>-0.2</v>
      </c>
    </row>
    <row r="428" spans="1:16" x14ac:dyDescent="0.3">
      <c r="A428" t="s">
        <v>1656</v>
      </c>
      <c r="B428" t="s">
        <v>1657</v>
      </c>
      <c r="C428" s="1" t="str">
        <f>HYPERLINK("http://geochem.nrcan.gc.ca/cdogs/content/bdl/bdl210571_e.htm", "21:0571")</f>
        <v>21:0571</v>
      </c>
      <c r="D428" s="1" t="str">
        <f>HYPERLINK("http://geochem.nrcan.gc.ca/cdogs/content/svy/svy210082_e.htm", "21:0082")</f>
        <v>21:0082</v>
      </c>
      <c r="E428" t="s">
        <v>1658</v>
      </c>
      <c r="F428" t="s">
        <v>1659</v>
      </c>
      <c r="H428">
        <v>56.567398400000002</v>
      </c>
      <c r="I428">
        <v>-99.833618000000001</v>
      </c>
      <c r="J428" s="1" t="str">
        <f>HYPERLINK("http://geochem.nrcan.gc.ca/cdogs/content/kwd/kwd020027_e.htm", "NGR lake sediment grab sample")</f>
        <v>NGR lake sediment grab sample</v>
      </c>
      <c r="K428" s="1" t="str">
        <f>HYPERLINK("http://geochem.nrcan.gc.ca/cdogs/content/kwd/kwd080006_e.htm", "&lt;177 micron (NGR)")</f>
        <v>&lt;177 micron (NGR)</v>
      </c>
      <c r="L428">
        <v>22</v>
      </c>
      <c r="M428" t="s">
        <v>40</v>
      </c>
      <c r="N428">
        <v>427</v>
      </c>
      <c r="O428">
        <v>680</v>
      </c>
      <c r="P428">
        <v>-0.2</v>
      </c>
    </row>
    <row r="429" spans="1:16" x14ac:dyDescent="0.3">
      <c r="A429" t="s">
        <v>1660</v>
      </c>
      <c r="B429" t="s">
        <v>1661</v>
      </c>
      <c r="C429" s="1" t="str">
        <f>HYPERLINK("http://geochem.nrcan.gc.ca/cdogs/content/bdl/bdl210571_e.htm", "21:0571")</f>
        <v>21:0571</v>
      </c>
      <c r="D429" s="1" t="str">
        <f>HYPERLINK("http://geochem.nrcan.gc.ca/cdogs/content/svy/svy_e.htm", "")</f>
        <v/>
      </c>
      <c r="G429" s="1" t="str">
        <f>HYPERLINK("http://geochem.nrcan.gc.ca/cdogs/content/cr_/cr_00060_e.htm", "60")</f>
        <v>60</v>
      </c>
      <c r="J429" t="s">
        <v>61</v>
      </c>
      <c r="K429" t="s">
        <v>62</v>
      </c>
      <c r="L429">
        <v>22</v>
      </c>
      <c r="M429" t="s">
        <v>63</v>
      </c>
      <c r="N429">
        <v>428</v>
      </c>
      <c r="O429">
        <v>320</v>
      </c>
      <c r="P429">
        <v>-0.2</v>
      </c>
    </row>
    <row r="430" spans="1:16" x14ac:dyDescent="0.3">
      <c r="A430" t="s">
        <v>1662</v>
      </c>
      <c r="B430" t="s">
        <v>1663</v>
      </c>
      <c r="C430" s="1" t="str">
        <f>HYPERLINK("http://geochem.nrcan.gc.ca/cdogs/content/bdl/bdl210571_e.htm", "21:0571")</f>
        <v>21:0571</v>
      </c>
      <c r="D430" s="1" t="str">
        <f>HYPERLINK("http://geochem.nrcan.gc.ca/cdogs/content/svy/svy210082_e.htm", "21:0082")</f>
        <v>21:0082</v>
      </c>
      <c r="E430" t="s">
        <v>1664</v>
      </c>
      <c r="F430" t="s">
        <v>1665</v>
      </c>
      <c r="H430">
        <v>56.975191500000001</v>
      </c>
      <c r="I430">
        <v>-99.935465500000007</v>
      </c>
      <c r="J430" s="1" t="str">
        <f>HYPERLINK("http://geochem.nrcan.gc.ca/cdogs/content/kwd/kwd020027_e.htm", "NGR lake sediment grab sample")</f>
        <v>NGR lake sediment grab sample</v>
      </c>
      <c r="K430" s="1" t="str">
        <f>HYPERLINK("http://geochem.nrcan.gc.ca/cdogs/content/kwd/kwd080006_e.htm", "&lt;177 micron (NGR)")</f>
        <v>&lt;177 micron (NGR)</v>
      </c>
      <c r="L430">
        <v>23</v>
      </c>
      <c r="M430" t="s">
        <v>20</v>
      </c>
      <c r="N430">
        <v>429</v>
      </c>
      <c r="O430">
        <v>840</v>
      </c>
      <c r="P430">
        <v>-0.2</v>
      </c>
    </row>
    <row r="431" spans="1:16" x14ac:dyDescent="0.3">
      <c r="A431" t="s">
        <v>1666</v>
      </c>
      <c r="B431" t="s">
        <v>1667</v>
      </c>
      <c r="C431" s="1" t="str">
        <f>HYPERLINK("http://geochem.nrcan.gc.ca/cdogs/content/bdl/bdl210571_e.htm", "21:0571")</f>
        <v>21:0571</v>
      </c>
      <c r="D431" s="1" t="str">
        <f>HYPERLINK("http://geochem.nrcan.gc.ca/cdogs/content/svy/svy210082_e.htm", "21:0082")</f>
        <v>21:0082</v>
      </c>
      <c r="E431" t="s">
        <v>1668</v>
      </c>
      <c r="F431" t="s">
        <v>1669</v>
      </c>
      <c r="H431">
        <v>56.976944400000001</v>
      </c>
      <c r="I431">
        <v>-99.961307099999999</v>
      </c>
      <c r="J431" s="1" t="str">
        <f>HYPERLINK("http://geochem.nrcan.gc.ca/cdogs/content/kwd/kwd020027_e.htm", "NGR lake sediment grab sample")</f>
        <v>NGR lake sediment grab sample</v>
      </c>
      <c r="K431" s="1" t="str">
        <f>HYPERLINK("http://geochem.nrcan.gc.ca/cdogs/content/kwd/kwd080006_e.htm", "&lt;177 micron (NGR)")</f>
        <v>&lt;177 micron (NGR)</v>
      </c>
      <c r="L431">
        <v>23</v>
      </c>
      <c r="M431" t="s">
        <v>25</v>
      </c>
      <c r="N431">
        <v>430</v>
      </c>
      <c r="O431">
        <v>700</v>
      </c>
      <c r="P431">
        <v>-0.2</v>
      </c>
    </row>
    <row r="432" spans="1:16" x14ac:dyDescent="0.3">
      <c r="A432" t="s">
        <v>1670</v>
      </c>
      <c r="B432" t="s">
        <v>1671</v>
      </c>
      <c r="C432" s="1" t="str">
        <f>HYPERLINK("http://geochem.nrcan.gc.ca/cdogs/content/bdl/bdl210571_e.htm", "21:0571")</f>
        <v>21:0571</v>
      </c>
      <c r="D432" s="1" t="str">
        <f>HYPERLINK("http://geochem.nrcan.gc.ca/cdogs/content/svy/svy210082_e.htm", "21:0082")</f>
        <v>21:0082</v>
      </c>
      <c r="E432" t="s">
        <v>1664</v>
      </c>
      <c r="F432" t="s">
        <v>1672</v>
      </c>
      <c r="H432">
        <v>56.975191500000001</v>
      </c>
      <c r="I432">
        <v>-99.935465500000007</v>
      </c>
      <c r="J432" s="1" t="str">
        <f>HYPERLINK("http://geochem.nrcan.gc.ca/cdogs/content/kwd/kwd020027_e.htm", "NGR lake sediment grab sample")</f>
        <v>NGR lake sediment grab sample</v>
      </c>
      <c r="K432" s="1" t="str">
        <f>HYPERLINK("http://geochem.nrcan.gc.ca/cdogs/content/kwd/kwd080006_e.htm", "&lt;177 micron (NGR)")</f>
        <v>&lt;177 micron (NGR)</v>
      </c>
      <c r="L432">
        <v>23</v>
      </c>
      <c r="M432" t="s">
        <v>48</v>
      </c>
      <c r="N432">
        <v>431</v>
      </c>
      <c r="O432">
        <v>880</v>
      </c>
      <c r="P432">
        <v>-0.2</v>
      </c>
    </row>
    <row r="433" spans="1:16" x14ac:dyDescent="0.3">
      <c r="A433" t="s">
        <v>1673</v>
      </c>
      <c r="B433" t="s">
        <v>1674</v>
      </c>
      <c r="C433" s="1" t="str">
        <f>HYPERLINK("http://geochem.nrcan.gc.ca/cdogs/content/bdl/bdl210571_e.htm", "21:0571")</f>
        <v>21:0571</v>
      </c>
      <c r="D433" s="1" t="str">
        <f>HYPERLINK("http://geochem.nrcan.gc.ca/cdogs/content/svy/svy210082_e.htm", "21:0082")</f>
        <v>21:0082</v>
      </c>
      <c r="E433" t="s">
        <v>1664</v>
      </c>
      <c r="F433" t="s">
        <v>1675</v>
      </c>
      <c r="H433">
        <v>56.975191500000001</v>
      </c>
      <c r="I433">
        <v>-99.935465500000007</v>
      </c>
      <c r="J433" s="1" t="str">
        <f>HYPERLINK("http://geochem.nrcan.gc.ca/cdogs/content/kwd/kwd020027_e.htm", "NGR lake sediment grab sample")</f>
        <v>NGR lake sediment grab sample</v>
      </c>
      <c r="K433" s="1" t="str">
        <f>HYPERLINK("http://geochem.nrcan.gc.ca/cdogs/content/kwd/kwd080006_e.htm", "&lt;177 micron (NGR)")</f>
        <v>&lt;177 micron (NGR)</v>
      </c>
      <c r="L433">
        <v>23</v>
      </c>
      <c r="M433" t="s">
        <v>44</v>
      </c>
      <c r="N433">
        <v>432</v>
      </c>
      <c r="O433">
        <v>800</v>
      </c>
      <c r="P433">
        <v>-0.2</v>
      </c>
    </row>
    <row r="434" spans="1:16" x14ac:dyDescent="0.3">
      <c r="A434" t="s">
        <v>1676</v>
      </c>
      <c r="B434" t="s">
        <v>1677</v>
      </c>
      <c r="C434" s="1" t="str">
        <f>HYPERLINK("http://geochem.nrcan.gc.ca/cdogs/content/bdl/bdl210571_e.htm", "21:0571")</f>
        <v>21:0571</v>
      </c>
      <c r="D434" s="1" t="str">
        <f>HYPERLINK("http://geochem.nrcan.gc.ca/cdogs/content/svy/svy_e.htm", "")</f>
        <v/>
      </c>
      <c r="G434" s="1" t="str">
        <f>HYPERLINK("http://geochem.nrcan.gc.ca/cdogs/content/cr_/cr_00056_e.htm", "56")</f>
        <v>56</v>
      </c>
      <c r="J434" t="s">
        <v>61</v>
      </c>
      <c r="K434" t="s">
        <v>62</v>
      </c>
      <c r="L434">
        <v>23</v>
      </c>
      <c r="M434" t="s">
        <v>63</v>
      </c>
      <c r="N434">
        <v>433</v>
      </c>
      <c r="O434">
        <v>600</v>
      </c>
      <c r="P434">
        <v>0.4</v>
      </c>
    </row>
    <row r="435" spans="1:16" x14ac:dyDescent="0.3">
      <c r="A435" t="s">
        <v>1678</v>
      </c>
      <c r="B435" t="s">
        <v>1679</v>
      </c>
      <c r="C435" s="1" t="str">
        <f>HYPERLINK("http://geochem.nrcan.gc.ca/cdogs/content/bdl/bdl210571_e.htm", "21:0571")</f>
        <v>21:0571</v>
      </c>
      <c r="D435" s="1" t="str">
        <f>HYPERLINK("http://geochem.nrcan.gc.ca/cdogs/content/svy/svy210082_e.htm", "21:0082")</f>
        <v>21:0082</v>
      </c>
      <c r="E435" t="s">
        <v>1680</v>
      </c>
      <c r="F435" t="s">
        <v>1681</v>
      </c>
      <c r="H435">
        <v>56.9581163</v>
      </c>
      <c r="I435">
        <v>-99.978203500000006</v>
      </c>
      <c r="J435" s="1" t="str">
        <f>HYPERLINK("http://geochem.nrcan.gc.ca/cdogs/content/kwd/kwd020027_e.htm", "NGR lake sediment grab sample")</f>
        <v>NGR lake sediment grab sample</v>
      </c>
      <c r="K435" s="1" t="str">
        <f>HYPERLINK("http://geochem.nrcan.gc.ca/cdogs/content/kwd/kwd080006_e.htm", "&lt;177 micron (NGR)")</f>
        <v>&lt;177 micron (NGR)</v>
      </c>
      <c r="L435">
        <v>23</v>
      </c>
      <c r="M435" t="s">
        <v>30</v>
      </c>
      <c r="N435">
        <v>434</v>
      </c>
      <c r="O435">
        <v>680</v>
      </c>
      <c r="P435">
        <v>-0.2</v>
      </c>
    </row>
    <row r="436" spans="1:16" x14ac:dyDescent="0.3">
      <c r="A436" t="s">
        <v>1682</v>
      </c>
      <c r="B436" t="s">
        <v>1683</v>
      </c>
      <c r="C436" s="1" t="str">
        <f>HYPERLINK("http://geochem.nrcan.gc.ca/cdogs/content/bdl/bdl210571_e.htm", "21:0571")</f>
        <v>21:0571</v>
      </c>
      <c r="D436" s="1" t="str">
        <f>HYPERLINK("http://geochem.nrcan.gc.ca/cdogs/content/svy/svy210082_e.htm", "21:0082")</f>
        <v>21:0082</v>
      </c>
      <c r="E436" t="s">
        <v>1684</v>
      </c>
      <c r="F436" t="s">
        <v>1685</v>
      </c>
      <c r="H436">
        <v>56.911096200000003</v>
      </c>
      <c r="I436">
        <v>-99.9545052</v>
      </c>
      <c r="J436" s="1" t="str">
        <f>HYPERLINK("http://geochem.nrcan.gc.ca/cdogs/content/kwd/kwd020027_e.htm", "NGR lake sediment grab sample")</f>
        <v>NGR lake sediment grab sample</v>
      </c>
      <c r="K436" s="1" t="str">
        <f>HYPERLINK("http://geochem.nrcan.gc.ca/cdogs/content/kwd/kwd080006_e.htm", "&lt;177 micron (NGR)")</f>
        <v>&lt;177 micron (NGR)</v>
      </c>
      <c r="L436">
        <v>23</v>
      </c>
      <c r="M436" t="s">
        <v>35</v>
      </c>
      <c r="N436">
        <v>435</v>
      </c>
      <c r="O436">
        <v>720</v>
      </c>
      <c r="P436">
        <v>-0.2</v>
      </c>
    </row>
    <row r="437" spans="1:16" x14ac:dyDescent="0.3">
      <c r="A437" t="s">
        <v>1686</v>
      </c>
      <c r="B437" t="s">
        <v>1687</v>
      </c>
      <c r="C437" s="1" t="str">
        <f>HYPERLINK("http://geochem.nrcan.gc.ca/cdogs/content/bdl/bdl210571_e.htm", "21:0571")</f>
        <v>21:0571</v>
      </c>
      <c r="D437" s="1" t="str">
        <f>HYPERLINK("http://geochem.nrcan.gc.ca/cdogs/content/svy/svy210082_e.htm", "21:0082")</f>
        <v>21:0082</v>
      </c>
      <c r="E437" t="s">
        <v>1688</v>
      </c>
      <c r="F437" t="s">
        <v>1689</v>
      </c>
      <c r="H437">
        <v>56.877488399999997</v>
      </c>
      <c r="I437">
        <v>-99.955485100000004</v>
      </c>
      <c r="J437" s="1" t="str">
        <f>HYPERLINK("http://geochem.nrcan.gc.ca/cdogs/content/kwd/kwd020027_e.htm", "NGR lake sediment grab sample")</f>
        <v>NGR lake sediment grab sample</v>
      </c>
      <c r="K437" s="1" t="str">
        <f>HYPERLINK("http://geochem.nrcan.gc.ca/cdogs/content/kwd/kwd080006_e.htm", "&lt;177 micron (NGR)")</f>
        <v>&lt;177 micron (NGR)</v>
      </c>
      <c r="L437">
        <v>23</v>
      </c>
      <c r="M437" t="s">
        <v>40</v>
      </c>
      <c r="N437">
        <v>436</v>
      </c>
      <c r="O437">
        <v>800</v>
      </c>
      <c r="P437">
        <v>-0.2</v>
      </c>
    </row>
    <row r="438" spans="1:16" x14ac:dyDescent="0.3">
      <c r="A438" t="s">
        <v>1690</v>
      </c>
      <c r="B438" t="s">
        <v>1691</v>
      </c>
      <c r="C438" s="1" t="str">
        <f>HYPERLINK("http://geochem.nrcan.gc.ca/cdogs/content/bdl/bdl210571_e.htm", "21:0571")</f>
        <v>21:0571</v>
      </c>
      <c r="D438" s="1" t="str">
        <f>HYPERLINK("http://geochem.nrcan.gc.ca/cdogs/content/svy/svy210082_e.htm", "21:0082")</f>
        <v>21:0082</v>
      </c>
      <c r="E438" t="s">
        <v>1692</v>
      </c>
      <c r="F438" t="s">
        <v>1693</v>
      </c>
      <c r="H438">
        <v>56.859517400000001</v>
      </c>
      <c r="I438">
        <v>-99.982349900000003</v>
      </c>
      <c r="J438" s="1" t="str">
        <f>HYPERLINK("http://geochem.nrcan.gc.ca/cdogs/content/kwd/kwd020027_e.htm", "NGR lake sediment grab sample")</f>
        <v>NGR lake sediment grab sample</v>
      </c>
      <c r="K438" s="1" t="str">
        <f>HYPERLINK("http://geochem.nrcan.gc.ca/cdogs/content/kwd/kwd080006_e.htm", "&lt;177 micron (NGR)")</f>
        <v>&lt;177 micron (NGR)</v>
      </c>
      <c r="L438">
        <v>23</v>
      </c>
      <c r="M438" t="s">
        <v>53</v>
      </c>
      <c r="N438">
        <v>437</v>
      </c>
      <c r="O438">
        <v>600</v>
      </c>
      <c r="P438">
        <v>-0.2</v>
      </c>
    </row>
    <row r="439" spans="1:16" x14ac:dyDescent="0.3">
      <c r="A439" t="s">
        <v>1694</v>
      </c>
      <c r="B439" t="s">
        <v>1695</v>
      </c>
      <c r="C439" s="1" t="str">
        <f>HYPERLINK("http://geochem.nrcan.gc.ca/cdogs/content/bdl/bdl210571_e.htm", "21:0571")</f>
        <v>21:0571</v>
      </c>
      <c r="D439" s="1" t="str">
        <f>HYPERLINK("http://geochem.nrcan.gc.ca/cdogs/content/svy/svy210082_e.htm", "21:0082")</f>
        <v>21:0082</v>
      </c>
      <c r="E439" t="s">
        <v>1696</v>
      </c>
      <c r="F439" t="s">
        <v>1697</v>
      </c>
      <c r="H439">
        <v>56.829843699999998</v>
      </c>
      <c r="I439">
        <v>-99.996861600000003</v>
      </c>
      <c r="J439" s="1" t="str">
        <f>HYPERLINK("http://geochem.nrcan.gc.ca/cdogs/content/kwd/kwd020027_e.htm", "NGR lake sediment grab sample")</f>
        <v>NGR lake sediment grab sample</v>
      </c>
      <c r="K439" s="1" t="str">
        <f>HYPERLINK("http://geochem.nrcan.gc.ca/cdogs/content/kwd/kwd080006_e.htm", "&lt;177 micron (NGR)")</f>
        <v>&lt;177 micron (NGR)</v>
      </c>
      <c r="L439">
        <v>23</v>
      </c>
      <c r="M439" t="s">
        <v>58</v>
      </c>
      <c r="N439">
        <v>438</v>
      </c>
      <c r="O439">
        <v>700</v>
      </c>
      <c r="P439">
        <v>-0.2</v>
      </c>
    </row>
    <row r="440" spans="1:16" x14ac:dyDescent="0.3">
      <c r="A440" t="s">
        <v>1698</v>
      </c>
      <c r="B440" t="s">
        <v>1699</v>
      </c>
      <c r="C440" s="1" t="str">
        <f>HYPERLINK("http://geochem.nrcan.gc.ca/cdogs/content/bdl/bdl210571_e.htm", "21:0571")</f>
        <v>21:0571</v>
      </c>
      <c r="D440" s="1" t="str">
        <f>HYPERLINK("http://geochem.nrcan.gc.ca/cdogs/content/svy/svy210082_e.htm", "21:0082")</f>
        <v>21:0082</v>
      </c>
      <c r="E440" t="s">
        <v>1700</v>
      </c>
      <c r="F440" t="s">
        <v>1701</v>
      </c>
      <c r="H440">
        <v>56.8072801</v>
      </c>
      <c r="I440">
        <v>-99.897372700000005</v>
      </c>
      <c r="J440" s="1" t="str">
        <f>HYPERLINK("http://geochem.nrcan.gc.ca/cdogs/content/kwd/kwd020027_e.htm", "NGR lake sediment grab sample")</f>
        <v>NGR lake sediment grab sample</v>
      </c>
      <c r="K440" s="1" t="str">
        <f>HYPERLINK("http://geochem.nrcan.gc.ca/cdogs/content/kwd/kwd080006_e.htm", "&lt;177 micron (NGR)")</f>
        <v>&lt;177 micron (NGR)</v>
      </c>
      <c r="L440">
        <v>23</v>
      </c>
      <c r="M440" t="s">
        <v>68</v>
      </c>
      <c r="N440">
        <v>439</v>
      </c>
      <c r="O440">
        <v>720</v>
      </c>
      <c r="P440">
        <v>-0.2</v>
      </c>
    </row>
    <row r="441" spans="1:16" x14ac:dyDescent="0.3">
      <c r="A441" t="s">
        <v>1702</v>
      </c>
      <c r="B441" t="s">
        <v>1703</v>
      </c>
      <c r="C441" s="1" t="str">
        <f>HYPERLINK("http://geochem.nrcan.gc.ca/cdogs/content/bdl/bdl210571_e.htm", "21:0571")</f>
        <v>21:0571</v>
      </c>
      <c r="D441" s="1" t="str">
        <f>HYPERLINK("http://geochem.nrcan.gc.ca/cdogs/content/svy/svy210082_e.htm", "21:0082")</f>
        <v>21:0082</v>
      </c>
      <c r="E441" t="s">
        <v>1704</v>
      </c>
      <c r="F441" t="s">
        <v>1705</v>
      </c>
      <c r="H441">
        <v>56.775143</v>
      </c>
      <c r="I441">
        <v>-99.903509999999997</v>
      </c>
      <c r="J441" s="1" t="str">
        <f>HYPERLINK("http://geochem.nrcan.gc.ca/cdogs/content/kwd/kwd020027_e.htm", "NGR lake sediment grab sample")</f>
        <v>NGR lake sediment grab sample</v>
      </c>
      <c r="K441" s="1" t="str">
        <f>HYPERLINK("http://geochem.nrcan.gc.ca/cdogs/content/kwd/kwd080006_e.htm", "&lt;177 micron (NGR)")</f>
        <v>&lt;177 micron (NGR)</v>
      </c>
      <c r="L441">
        <v>23</v>
      </c>
      <c r="M441" t="s">
        <v>73</v>
      </c>
      <c r="N441">
        <v>440</v>
      </c>
      <c r="O441">
        <v>760</v>
      </c>
      <c r="P441">
        <v>-0.2</v>
      </c>
    </row>
    <row r="442" spans="1:16" x14ac:dyDescent="0.3">
      <c r="A442" t="s">
        <v>1706</v>
      </c>
      <c r="B442" t="s">
        <v>1707</v>
      </c>
      <c r="C442" s="1" t="str">
        <f>HYPERLINK("http://geochem.nrcan.gc.ca/cdogs/content/bdl/bdl210571_e.htm", "21:0571")</f>
        <v>21:0571</v>
      </c>
      <c r="D442" s="1" t="str">
        <f>HYPERLINK("http://geochem.nrcan.gc.ca/cdogs/content/svy/svy210082_e.htm", "21:0082")</f>
        <v>21:0082</v>
      </c>
      <c r="E442" t="s">
        <v>1708</v>
      </c>
      <c r="F442" t="s">
        <v>1709</v>
      </c>
      <c r="H442">
        <v>56.754917900000002</v>
      </c>
      <c r="I442">
        <v>-99.913474399999998</v>
      </c>
      <c r="J442" s="1" t="str">
        <f>HYPERLINK("http://geochem.nrcan.gc.ca/cdogs/content/kwd/kwd020027_e.htm", "NGR lake sediment grab sample")</f>
        <v>NGR lake sediment grab sample</v>
      </c>
      <c r="K442" s="1" t="str">
        <f>HYPERLINK("http://geochem.nrcan.gc.ca/cdogs/content/kwd/kwd080006_e.htm", "&lt;177 micron (NGR)")</f>
        <v>&lt;177 micron (NGR)</v>
      </c>
      <c r="L442">
        <v>23</v>
      </c>
      <c r="M442" t="s">
        <v>78</v>
      </c>
      <c r="N442">
        <v>441</v>
      </c>
      <c r="O442">
        <v>760</v>
      </c>
      <c r="P442">
        <v>-0.2</v>
      </c>
    </row>
    <row r="443" spans="1:16" x14ac:dyDescent="0.3">
      <c r="A443" t="s">
        <v>1710</v>
      </c>
      <c r="B443" t="s">
        <v>1711</v>
      </c>
      <c r="C443" s="1" t="str">
        <f>HYPERLINK("http://geochem.nrcan.gc.ca/cdogs/content/bdl/bdl210571_e.htm", "21:0571")</f>
        <v>21:0571</v>
      </c>
      <c r="D443" s="1" t="str">
        <f>HYPERLINK("http://geochem.nrcan.gc.ca/cdogs/content/svy/svy210082_e.htm", "21:0082")</f>
        <v>21:0082</v>
      </c>
      <c r="E443" t="s">
        <v>1712</v>
      </c>
      <c r="F443" t="s">
        <v>1713</v>
      </c>
      <c r="H443">
        <v>56.754511200000003</v>
      </c>
      <c r="I443">
        <v>-99.995827899999995</v>
      </c>
      <c r="J443" s="1" t="str">
        <f>HYPERLINK("http://geochem.nrcan.gc.ca/cdogs/content/kwd/kwd020027_e.htm", "NGR lake sediment grab sample")</f>
        <v>NGR lake sediment grab sample</v>
      </c>
      <c r="K443" s="1" t="str">
        <f>HYPERLINK("http://geochem.nrcan.gc.ca/cdogs/content/kwd/kwd080006_e.htm", "&lt;177 micron (NGR)")</f>
        <v>&lt;177 micron (NGR)</v>
      </c>
      <c r="L443">
        <v>23</v>
      </c>
      <c r="M443" t="s">
        <v>83</v>
      </c>
      <c r="N443">
        <v>442</v>
      </c>
      <c r="O443">
        <v>520</v>
      </c>
      <c r="P443">
        <v>-0.2</v>
      </c>
    </row>
    <row r="444" spans="1:16" x14ac:dyDescent="0.3">
      <c r="A444" t="s">
        <v>1714</v>
      </c>
      <c r="B444" t="s">
        <v>1715</v>
      </c>
      <c r="C444" s="1" t="str">
        <f>HYPERLINK("http://geochem.nrcan.gc.ca/cdogs/content/bdl/bdl210571_e.htm", "21:0571")</f>
        <v>21:0571</v>
      </c>
      <c r="D444" s="1" t="str">
        <f>HYPERLINK("http://geochem.nrcan.gc.ca/cdogs/content/svy/svy210082_e.htm", "21:0082")</f>
        <v>21:0082</v>
      </c>
      <c r="E444" t="s">
        <v>1716</v>
      </c>
      <c r="F444" t="s">
        <v>1717</v>
      </c>
      <c r="H444">
        <v>56.7180161</v>
      </c>
      <c r="I444">
        <v>-99.963001300000002</v>
      </c>
      <c r="J444" s="1" t="str">
        <f>HYPERLINK("http://geochem.nrcan.gc.ca/cdogs/content/kwd/kwd020027_e.htm", "NGR lake sediment grab sample")</f>
        <v>NGR lake sediment grab sample</v>
      </c>
      <c r="K444" s="1" t="str">
        <f>HYPERLINK("http://geochem.nrcan.gc.ca/cdogs/content/kwd/kwd080006_e.htm", "&lt;177 micron (NGR)")</f>
        <v>&lt;177 micron (NGR)</v>
      </c>
      <c r="L444">
        <v>23</v>
      </c>
      <c r="M444" t="s">
        <v>88</v>
      </c>
      <c r="N444">
        <v>443</v>
      </c>
      <c r="O444">
        <v>760</v>
      </c>
      <c r="P444">
        <v>-0.2</v>
      </c>
    </row>
    <row r="445" spans="1:16" x14ac:dyDescent="0.3">
      <c r="A445" t="s">
        <v>1718</v>
      </c>
      <c r="B445" t="s">
        <v>1719</v>
      </c>
      <c r="C445" s="1" t="str">
        <f>HYPERLINK("http://geochem.nrcan.gc.ca/cdogs/content/bdl/bdl210571_e.htm", "21:0571")</f>
        <v>21:0571</v>
      </c>
      <c r="D445" s="1" t="str">
        <f>HYPERLINK("http://geochem.nrcan.gc.ca/cdogs/content/svy/svy210082_e.htm", "21:0082")</f>
        <v>21:0082</v>
      </c>
      <c r="E445" t="s">
        <v>1720</v>
      </c>
      <c r="F445" t="s">
        <v>1721</v>
      </c>
      <c r="H445">
        <v>56.6906812</v>
      </c>
      <c r="I445">
        <v>-99.978728099999998</v>
      </c>
      <c r="J445" s="1" t="str">
        <f>HYPERLINK("http://geochem.nrcan.gc.ca/cdogs/content/kwd/kwd020027_e.htm", "NGR lake sediment grab sample")</f>
        <v>NGR lake sediment grab sample</v>
      </c>
      <c r="K445" s="1" t="str">
        <f>HYPERLINK("http://geochem.nrcan.gc.ca/cdogs/content/kwd/kwd080006_e.htm", "&lt;177 micron (NGR)")</f>
        <v>&lt;177 micron (NGR)</v>
      </c>
      <c r="L445">
        <v>23</v>
      </c>
      <c r="M445" t="s">
        <v>93</v>
      </c>
      <c r="N445">
        <v>444</v>
      </c>
      <c r="O445">
        <v>420</v>
      </c>
      <c r="P445">
        <v>-0.2</v>
      </c>
    </row>
    <row r="446" spans="1:16" x14ac:dyDescent="0.3">
      <c r="A446" t="s">
        <v>1722</v>
      </c>
      <c r="B446" t="s">
        <v>1723</v>
      </c>
      <c r="C446" s="1" t="str">
        <f>HYPERLINK("http://geochem.nrcan.gc.ca/cdogs/content/bdl/bdl210571_e.htm", "21:0571")</f>
        <v>21:0571</v>
      </c>
      <c r="D446" s="1" t="str">
        <f>HYPERLINK("http://geochem.nrcan.gc.ca/cdogs/content/svy/svy210082_e.htm", "21:0082")</f>
        <v>21:0082</v>
      </c>
      <c r="E446" t="s">
        <v>1724</v>
      </c>
      <c r="F446" t="s">
        <v>1725</v>
      </c>
      <c r="H446">
        <v>56.669723699999999</v>
      </c>
      <c r="I446">
        <v>-99.965815199999994</v>
      </c>
      <c r="J446" s="1" t="str">
        <f>HYPERLINK("http://geochem.nrcan.gc.ca/cdogs/content/kwd/kwd020027_e.htm", "NGR lake sediment grab sample")</f>
        <v>NGR lake sediment grab sample</v>
      </c>
      <c r="K446" s="1" t="str">
        <f>HYPERLINK("http://geochem.nrcan.gc.ca/cdogs/content/kwd/kwd080006_e.htm", "&lt;177 micron (NGR)")</f>
        <v>&lt;177 micron (NGR)</v>
      </c>
      <c r="L446">
        <v>23</v>
      </c>
      <c r="M446" t="s">
        <v>98</v>
      </c>
      <c r="N446">
        <v>445</v>
      </c>
      <c r="O446">
        <v>120</v>
      </c>
      <c r="P446">
        <v>-0.2</v>
      </c>
    </row>
    <row r="447" spans="1:16" x14ac:dyDescent="0.3">
      <c r="A447" t="s">
        <v>1726</v>
      </c>
      <c r="B447" t="s">
        <v>1727</v>
      </c>
      <c r="C447" s="1" t="str">
        <f>HYPERLINK("http://geochem.nrcan.gc.ca/cdogs/content/bdl/bdl210571_e.htm", "21:0571")</f>
        <v>21:0571</v>
      </c>
      <c r="D447" s="1" t="str">
        <f>HYPERLINK("http://geochem.nrcan.gc.ca/cdogs/content/svy/svy210082_e.htm", "21:0082")</f>
        <v>21:0082</v>
      </c>
      <c r="E447" t="s">
        <v>1728</v>
      </c>
      <c r="F447" t="s">
        <v>1729</v>
      </c>
      <c r="H447">
        <v>56.631076</v>
      </c>
      <c r="I447">
        <v>-99.972782699999996</v>
      </c>
      <c r="J447" s="1" t="str">
        <f>HYPERLINK("http://geochem.nrcan.gc.ca/cdogs/content/kwd/kwd020027_e.htm", "NGR lake sediment grab sample")</f>
        <v>NGR lake sediment grab sample</v>
      </c>
      <c r="K447" s="1" t="str">
        <f>HYPERLINK("http://geochem.nrcan.gc.ca/cdogs/content/kwd/kwd080006_e.htm", "&lt;177 micron (NGR)")</f>
        <v>&lt;177 micron (NGR)</v>
      </c>
      <c r="L447">
        <v>23</v>
      </c>
      <c r="M447" t="s">
        <v>103</v>
      </c>
      <c r="N447">
        <v>446</v>
      </c>
      <c r="O447">
        <v>720</v>
      </c>
      <c r="P447">
        <v>-0.2</v>
      </c>
    </row>
    <row r="448" spans="1:16" x14ac:dyDescent="0.3">
      <c r="A448" t="s">
        <v>1730</v>
      </c>
      <c r="B448" t="s">
        <v>1731</v>
      </c>
      <c r="C448" s="1" t="str">
        <f>HYPERLINK("http://geochem.nrcan.gc.ca/cdogs/content/bdl/bdl210571_e.htm", "21:0571")</f>
        <v>21:0571</v>
      </c>
      <c r="D448" s="1" t="str">
        <f>HYPERLINK("http://geochem.nrcan.gc.ca/cdogs/content/svy/svy210082_e.htm", "21:0082")</f>
        <v>21:0082</v>
      </c>
      <c r="E448" t="s">
        <v>1732</v>
      </c>
      <c r="F448" t="s">
        <v>1733</v>
      </c>
      <c r="H448">
        <v>56.581768099999998</v>
      </c>
      <c r="I448">
        <v>-99.963164300000003</v>
      </c>
      <c r="J448" s="1" t="str">
        <f>HYPERLINK("http://geochem.nrcan.gc.ca/cdogs/content/kwd/kwd020027_e.htm", "NGR lake sediment grab sample")</f>
        <v>NGR lake sediment grab sample</v>
      </c>
      <c r="K448" s="1" t="str">
        <f>HYPERLINK("http://geochem.nrcan.gc.ca/cdogs/content/kwd/kwd080006_e.htm", "&lt;177 micron (NGR)")</f>
        <v>&lt;177 micron (NGR)</v>
      </c>
      <c r="L448">
        <v>23</v>
      </c>
      <c r="M448" t="s">
        <v>108</v>
      </c>
      <c r="N448">
        <v>447</v>
      </c>
      <c r="O448">
        <v>120</v>
      </c>
      <c r="P448">
        <v>-0.2</v>
      </c>
    </row>
    <row r="449" spans="1:16" x14ac:dyDescent="0.3">
      <c r="A449" t="s">
        <v>1734</v>
      </c>
      <c r="B449" t="s">
        <v>1735</v>
      </c>
      <c r="C449" s="1" t="str">
        <f>HYPERLINK("http://geochem.nrcan.gc.ca/cdogs/content/bdl/bdl210571_e.htm", "21:0571")</f>
        <v>21:0571</v>
      </c>
      <c r="D449" s="1" t="str">
        <f>HYPERLINK("http://geochem.nrcan.gc.ca/cdogs/content/svy/svy210082_e.htm", "21:0082")</f>
        <v>21:0082</v>
      </c>
      <c r="E449" t="s">
        <v>1736</v>
      </c>
      <c r="F449" t="s">
        <v>1737</v>
      </c>
      <c r="H449">
        <v>56.4617054</v>
      </c>
      <c r="I449">
        <v>-99.939530300000001</v>
      </c>
      <c r="J449" s="1" t="str">
        <f>HYPERLINK("http://geochem.nrcan.gc.ca/cdogs/content/kwd/kwd020027_e.htm", "NGR lake sediment grab sample")</f>
        <v>NGR lake sediment grab sample</v>
      </c>
      <c r="K449" s="1" t="str">
        <f>HYPERLINK("http://geochem.nrcan.gc.ca/cdogs/content/kwd/kwd080006_e.htm", "&lt;177 micron (NGR)")</f>
        <v>&lt;177 micron (NGR)</v>
      </c>
      <c r="L449">
        <v>23</v>
      </c>
      <c r="M449" t="s">
        <v>113</v>
      </c>
      <c r="N449">
        <v>448</v>
      </c>
      <c r="O449">
        <v>170</v>
      </c>
      <c r="P449">
        <v>-0.2</v>
      </c>
    </row>
    <row r="450" spans="1:16" x14ac:dyDescent="0.3">
      <c r="A450" t="s">
        <v>1738</v>
      </c>
      <c r="B450" t="s">
        <v>1739</v>
      </c>
      <c r="C450" s="1" t="str">
        <f>HYPERLINK("http://geochem.nrcan.gc.ca/cdogs/content/bdl/bdl210571_e.htm", "21:0571")</f>
        <v>21:0571</v>
      </c>
      <c r="D450" s="1" t="str">
        <f>HYPERLINK("http://geochem.nrcan.gc.ca/cdogs/content/svy/svy210082_e.htm", "21:0082")</f>
        <v>21:0082</v>
      </c>
      <c r="E450" t="s">
        <v>1740</v>
      </c>
      <c r="F450" t="s">
        <v>1741</v>
      </c>
      <c r="H450">
        <v>56.398274299999997</v>
      </c>
      <c r="I450">
        <v>-99.913617400000007</v>
      </c>
      <c r="J450" s="1" t="str">
        <f>HYPERLINK("http://geochem.nrcan.gc.ca/cdogs/content/kwd/kwd020027_e.htm", "NGR lake sediment grab sample")</f>
        <v>NGR lake sediment grab sample</v>
      </c>
      <c r="K450" s="1" t="str">
        <f>HYPERLINK("http://geochem.nrcan.gc.ca/cdogs/content/kwd/kwd080006_e.htm", "&lt;177 micron (NGR)")</f>
        <v>&lt;177 micron (NGR)</v>
      </c>
      <c r="L450">
        <v>24</v>
      </c>
      <c r="M450" t="s">
        <v>20</v>
      </c>
      <c r="N450">
        <v>449</v>
      </c>
      <c r="O450">
        <v>460</v>
      </c>
      <c r="P450">
        <v>-0.2</v>
      </c>
    </row>
    <row r="451" spans="1:16" x14ac:dyDescent="0.3">
      <c r="A451" t="s">
        <v>1742</v>
      </c>
      <c r="B451" t="s">
        <v>1743</v>
      </c>
      <c r="C451" s="1" t="str">
        <f>HYPERLINK("http://geochem.nrcan.gc.ca/cdogs/content/bdl/bdl210571_e.htm", "21:0571")</f>
        <v>21:0571</v>
      </c>
      <c r="D451" s="1" t="str">
        <f>HYPERLINK("http://geochem.nrcan.gc.ca/cdogs/content/svy/svy210082_e.htm", "21:0082")</f>
        <v>21:0082</v>
      </c>
      <c r="E451" t="s">
        <v>1744</v>
      </c>
      <c r="F451" t="s">
        <v>1745</v>
      </c>
      <c r="H451">
        <v>56.448485699999999</v>
      </c>
      <c r="I451">
        <v>-99.962419400000002</v>
      </c>
      <c r="J451" s="1" t="str">
        <f>HYPERLINK("http://geochem.nrcan.gc.ca/cdogs/content/kwd/kwd020027_e.htm", "NGR lake sediment grab sample")</f>
        <v>NGR lake sediment grab sample</v>
      </c>
      <c r="K451" s="1" t="str">
        <f>HYPERLINK("http://geochem.nrcan.gc.ca/cdogs/content/kwd/kwd080006_e.htm", "&lt;177 micron (NGR)")</f>
        <v>&lt;177 micron (NGR)</v>
      </c>
      <c r="L451">
        <v>24</v>
      </c>
      <c r="M451" t="s">
        <v>25</v>
      </c>
      <c r="N451">
        <v>450</v>
      </c>
      <c r="O451">
        <v>640</v>
      </c>
      <c r="P451">
        <v>-0.2</v>
      </c>
    </row>
    <row r="452" spans="1:16" x14ac:dyDescent="0.3">
      <c r="A452" t="s">
        <v>1746</v>
      </c>
      <c r="B452" t="s">
        <v>1747</v>
      </c>
      <c r="C452" s="1" t="str">
        <f>HYPERLINK("http://geochem.nrcan.gc.ca/cdogs/content/bdl/bdl210571_e.htm", "21:0571")</f>
        <v>21:0571</v>
      </c>
      <c r="D452" s="1" t="str">
        <f>HYPERLINK("http://geochem.nrcan.gc.ca/cdogs/content/svy/svy210082_e.htm", "21:0082")</f>
        <v>21:0082</v>
      </c>
      <c r="E452" t="s">
        <v>1740</v>
      </c>
      <c r="F452" t="s">
        <v>1748</v>
      </c>
      <c r="H452">
        <v>56.398274299999997</v>
      </c>
      <c r="I452">
        <v>-99.913617400000007</v>
      </c>
      <c r="J452" s="1" t="str">
        <f>HYPERLINK("http://geochem.nrcan.gc.ca/cdogs/content/kwd/kwd020027_e.htm", "NGR lake sediment grab sample")</f>
        <v>NGR lake sediment grab sample</v>
      </c>
      <c r="K452" s="1" t="str">
        <f>HYPERLINK("http://geochem.nrcan.gc.ca/cdogs/content/kwd/kwd080006_e.htm", "&lt;177 micron (NGR)")</f>
        <v>&lt;177 micron (NGR)</v>
      </c>
      <c r="L452">
        <v>24</v>
      </c>
      <c r="M452" t="s">
        <v>48</v>
      </c>
      <c r="N452">
        <v>451</v>
      </c>
      <c r="O452">
        <v>400</v>
      </c>
      <c r="P452">
        <v>-0.2</v>
      </c>
    </row>
    <row r="453" spans="1:16" x14ac:dyDescent="0.3">
      <c r="A453" t="s">
        <v>1749</v>
      </c>
      <c r="B453" t="s">
        <v>1750</v>
      </c>
      <c r="C453" s="1" t="str">
        <f>HYPERLINK("http://geochem.nrcan.gc.ca/cdogs/content/bdl/bdl210571_e.htm", "21:0571")</f>
        <v>21:0571</v>
      </c>
      <c r="D453" s="1" t="str">
        <f>HYPERLINK("http://geochem.nrcan.gc.ca/cdogs/content/svy/svy210082_e.htm", "21:0082")</f>
        <v>21:0082</v>
      </c>
      <c r="E453" t="s">
        <v>1740</v>
      </c>
      <c r="F453" t="s">
        <v>1751</v>
      </c>
      <c r="H453">
        <v>56.398274299999997</v>
      </c>
      <c r="I453">
        <v>-99.913617400000007</v>
      </c>
      <c r="J453" s="1" t="str">
        <f>HYPERLINK("http://geochem.nrcan.gc.ca/cdogs/content/kwd/kwd020027_e.htm", "NGR lake sediment grab sample")</f>
        <v>NGR lake sediment grab sample</v>
      </c>
      <c r="K453" s="1" t="str">
        <f>HYPERLINK("http://geochem.nrcan.gc.ca/cdogs/content/kwd/kwd080006_e.htm", "&lt;177 micron (NGR)")</f>
        <v>&lt;177 micron (NGR)</v>
      </c>
      <c r="L453">
        <v>24</v>
      </c>
      <c r="M453" t="s">
        <v>44</v>
      </c>
      <c r="N453">
        <v>452</v>
      </c>
      <c r="O453">
        <v>460</v>
      </c>
      <c r="P453">
        <v>-0.2</v>
      </c>
    </row>
    <row r="454" spans="1:16" x14ac:dyDescent="0.3">
      <c r="A454" t="s">
        <v>1752</v>
      </c>
      <c r="B454" t="s">
        <v>1753</v>
      </c>
      <c r="C454" s="1" t="str">
        <f>HYPERLINK("http://geochem.nrcan.gc.ca/cdogs/content/bdl/bdl210571_e.htm", "21:0571")</f>
        <v>21:0571</v>
      </c>
      <c r="D454" s="1" t="str">
        <f>HYPERLINK("http://geochem.nrcan.gc.ca/cdogs/content/svy/svy210082_e.htm", "21:0082")</f>
        <v>21:0082</v>
      </c>
      <c r="E454" t="s">
        <v>1754</v>
      </c>
      <c r="F454" t="s">
        <v>1755</v>
      </c>
      <c r="H454">
        <v>56.361639799999999</v>
      </c>
      <c r="I454">
        <v>-99.879236800000001</v>
      </c>
      <c r="J454" s="1" t="str">
        <f>HYPERLINK("http://geochem.nrcan.gc.ca/cdogs/content/kwd/kwd020027_e.htm", "NGR lake sediment grab sample")</f>
        <v>NGR lake sediment grab sample</v>
      </c>
      <c r="K454" s="1" t="str">
        <f>HYPERLINK("http://geochem.nrcan.gc.ca/cdogs/content/kwd/kwd080006_e.htm", "&lt;177 micron (NGR)")</f>
        <v>&lt;177 micron (NGR)</v>
      </c>
      <c r="L454">
        <v>24</v>
      </c>
      <c r="M454" t="s">
        <v>30</v>
      </c>
      <c r="N454">
        <v>453</v>
      </c>
      <c r="O454">
        <v>560</v>
      </c>
      <c r="P454">
        <v>-0.2</v>
      </c>
    </row>
    <row r="455" spans="1:16" x14ac:dyDescent="0.3">
      <c r="A455" t="s">
        <v>1756</v>
      </c>
      <c r="B455" t="s">
        <v>1757</v>
      </c>
      <c r="C455" s="1" t="str">
        <f>HYPERLINK("http://geochem.nrcan.gc.ca/cdogs/content/bdl/bdl210571_e.htm", "21:0571")</f>
        <v>21:0571</v>
      </c>
      <c r="D455" s="1" t="str">
        <f>HYPERLINK("http://geochem.nrcan.gc.ca/cdogs/content/svy/svy210082_e.htm", "21:0082")</f>
        <v>21:0082</v>
      </c>
      <c r="E455" t="s">
        <v>1758</v>
      </c>
      <c r="F455" t="s">
        <v>1759</v>
      </c>
      <c r="H455">
        <v>56.347799899999998</v>
      </c>
      <c r="I455">
        <v>-99.909676899999994</v>
      </c>
      <c r="J455" s="1" t="str">
        <f>HYPERLINK("http://geochem.nrcan.gc.ca/cdogs/content/kwd/kwd020027_e.htm", "NGR lake sediment grab sample")</f>
        <v>NGR lake sediment grab sample</v>
      </c>
      <c r="K455" s="1" t="str">
        <f>HYPERLINK("http://geochem.nrcan.gc.ca/cdogs/content/kwd/kwd080006_e.htm", "&lt;177 micron (NGR)")</f>
        <v>&lt;177 micron (NGR)</v>
      </c>
      <c r="L455">
        <v>24</v>
      </c>
      <c r="M455" t="s">
        <v>35</v>
      </c>
      <c r="N455">
        <v>454</v>
      </c>
      <c r="O455">
        <v>480</v>
      </c>
      <c r="P455">
        <v>-0.2</v>
      </c>
    </row>
    <row r="456" spans="1:16" x14ac:dyDescent="0.3">
      <c r="A456" t="s">
        <v>1760</v>
      </c>
      <c r="B456" t="s">
        <v>1761</v>
      </c>
      <c r="C456" s="1" t="str">
        <f>HYPERLINK("http://geochem.nrcan.gc.ca/cdogs/content/bdl/bdl210571_e.htm", "21:0571")</f>
        <v>21:0571</v>
      </c>
      <c r="D456" s="1" t="str">
        <f>HYPERLINK("http://geochem.nrcan.gc.ca/cdogs/content/svy/svy210082_e.htm", "21:0082")</f>
        <v>21:0082</v>
      </c>
      <c r="E456" t="s">
        <v>1762</v>
      </c>
      <c r="F456" t="s">
        <v>1763</v>
      </c>
      <c r="H456">
        <v>56.2999869</v>
      </c>
      <c r="I456">
        <v>-99.964827299999996</v>
      </c>
      <c r="J456" s="1" t="str">
        <f>HYPERLINK("http://geochem.nrcan.gc.ca/cdogs/content/kwd/kwd020027_e.htm", "NGR lake sediment grab sample")</f>
        <v>NGR lake sediment grab sample</v>
      </c>
      <c r="K456" s="1" t="str">
        <f>HYPERLINK("http://geochem.nrcan.gc.ca/cdogs/content/kwd/kwd080006_e.htm", "&lt;177 micron (NGR)")</f>
        <v>&lt;177 micron (NGR)</v>
      </c>
      <c r="L456">
        <v>24</v>
      </c>
      <c r="M456" t="s">
        <v>40</v>
      </c>
      <c r="N456">
        <v>455</v>
      </c>
      <c r="O456">
        <v>480</v>
      </c>
      <c r="P456">
        <v>-0.2</v>
      </c>
    </row>
    <row r="457" spans="1:16" x14ac:dyDescent="0.3">
      <c r="A457" t="s">
        <v>1764</v>
      </c>
      <c r="B457" t="s">
        <v>1765</v>
      </c>
      <c r="C457" s="1" t="str">
        <f>HYPERLINK("http://geochem.nrcan.gc.ca/cdogs/content/bdl/bdl210571_e.htm", "21:0571")</f>
        <v>21:0571</v>
      </c>
      <c r="D457" s="1" t="str">
        <f>HYPERLINK("http://geochem.nrcan.gc.ca/cdogs/content/svy/svy210082_e.htm", "21:0082")</f>
        <v>21:0082</v>
      </c>
      <c r="E457" t="s">
        <v>1766</v>
      </c>
      <c r="F457" t="s">
        <v>1767</v>
      </c>
      <c r="H457">
        <v>56.265813799999997</v>
      </c>
      <c r="I457">
        <v>-99.9475324</v>
      </c>
      <c r="J457" s="1" t="str">
        <f>HYPERLINK("http://geochem.nrcan.gc.ca/cdogs/content/kwd/kwd020027_e.htm", "NGR lake sediment grab sample")</f>
        <v>NGR lake sediment grab sample</v>
      </c>
      <c r="K457" s="1" t="str">
        <f>HYPERLINK("http://geochem.nrcan.gc.ca/cdogs/content/kwd/kwd080006_e.htm", "&lt;177 micron (NGR)")</f>
        <v>&lt;177 micron (NGR)</v>
      </c>
      <c r="L457">
        <v>24</v>
      </c>
      <c r="M457" t="s">
        <v>53</v>
      </c>
      <c r="N457">
        <v>456</v>
      </c>
      <c r="O457">
        <v>760</v>
      </c>
      <c r="P457">
        <v>-0.2</v>
      </c>
    </row>
    <row r="458" spans="1:16" x14ac:dyDescent="0.3">
      <c r="A458" t="s">
        <v>1768</v>
      </c>
      <c r="B458" t="s">
        <v>1769</v>
      </c>
      <c r="C458" s="1" t="str">
        <f>HYPERLINK("http://geochem.nrcan.gc.ca/cdogs/content/bdl/bdl210571_e.htm", "21:0571")</f>
        <v>21:0571</v>
      </c>
      <c r="D458" s="1" t="str">
        <f>HYPERLINK("http://geochem.nrcan.gc.ca/cdogs/content/svy/svy210082_e.htm", "21:0082")</f>
        <v>21:0082</v>
      </c>
      <c r="E458" t="s">
        <v>1770</v>
      </c>
      <c r="F458" t="s">
        <v>1771</v>
      </c>
      <c r="H458">
        <v>56.269090200000001</v>
      </c>
      <c r="I458">
        <v>-99.887288499999997</v>
      </c>
      <c r="J458" s="1" t="str">
        <f>HYPERLINK("http://geochem.nrcan.gc.ca/cdogs/content/kwd/kwd020027_e.htm", "NGR lake sediment grab sample")</f>
        <v>NGR lake sediment grab sample</v>
      </c>
      <c r="K458" s="1" t="str">
        <f>HYPERLINK("http://geochem.nrcan.gc.ca/cdogs/content/kwd/kwd080006_e.htm", "&lt;177 micron (NGR)")</f>
        <v>&lt;177 micron (NGR)</v>
      </c>
      <c r="L458">
        <v>24</v>
      </c>
      <c r="M458" t="s">
        <v>58</v>
      </c>
      <c r="N458">
        <v>457</v>
      </c>
      <c r="O458">
        <v>720</v>
      </c>
      <c r="P458">
        <v>-0.2</v>
      </c>
    </row>
    <row r="459" spans="1:16" x14ac:dyDescent="0.3">
      <c r="A459" t="s">
        <v>1772</v>
      </c>
      <c r="B459" t="s">
        <v>1773</v>
      </c>
      <c r="C459" s="1" t="str">
        <f>HYPERLINK("http://geochem.nrcan.gc.ca/cdogs/content/bdl/bdl210571_e.htm", "21:0571")</f>
        <v>21:0571</v>
      </c>
      <c r="D459" s="1" t="str">
        <f>HYPERLINK("http://geochem.nrcan.gc.ca/cdogs/content/svy/svy210082_e.htm", "21:0082")</f>
        <v>21:0082</v>
      </c>
      <c r="E459" t="s">
        <v>1774</v>
      </c>
      <c r="F459" t="s">
        <v>1775</v>
      </c>
      <c r="H459">
        <v>56.262345500000002</v>
      </c>
      <c r="I459">
        <v>-99.837829099999993</v>
      </c>
      <c r="J459" s="1" t="str">
        <f>HYPERLINK("http://geochem.nrcan.gc.ca/cdogs/content/kwd/kwd020027_e.htm", "NGR lake sediment grab sample")</f>
        <v>NGR lake sediment grab sample</v>
      </c>
      <c r="K459" s="1" t="str">
        <f>HYPERLINK("http://geochem.nrcan.gc.ca/cdogs/content/kwd/kwd080006_e.htm", "&lt;177 micron (NGR)")</f>
        <v>&lt;177 micron (NGR)</v>
      </c>
      <c r="L459">
        <v>24</v>
      </c>
      <c r="M459" t="s">
        <v>68</v>
      </c>
      <c r="N459">
        <v>458</v>
      </c>
      <c r="O459">
        <v>640</v>
      </c>
      <c r="P459">
        <v>-0.2</v>
      </c>
    </row>
    <row r="460" spans="1:16" x14ac:dyDescent="0.3">
      <c r="A460" t="s">
        <v>1776</v>
      </c>
      <c r="B460" t="s">
        <v>1777</v>
      </c>
      <c r="C460" s="1" t="str">
        <f>HYPERLINK("http://geochem.nrcan.gc.ca/cdogs/content/bdl/bdl210571_e.htm", "21:0571")</f>
        <v>21:0571</v>
      </c>
      <c r="D460" s="1" t="str">
        <f>HYPERLINK("http://geochem.nrcan.gc.ca/cdogs/content/svy/svy210082_e.htm", "21:0082")</f>
        <v>21:0082</v>
      </c>
      <c r="E460" t="s">
        <v>1778</v>
      </c>
      <c r="F460" t="s">
        <v>1779</v>
      </c>
      <c r="H460">
        <v>56.224447499999997</v>
      </c>
      <c r="I460">
        <v>-99.849567199999996</v>
      </c>
      <c r="J460" s="1" t="str">
        <f>HYPERLINK("http://geochem.nrcan.gc.ca/cdogs/content/kwd/kwd020027_e.htm", "NGR lake sediment grab sample")</f>
        <v>NGR lake sediment grab sample</v>
      </c>
      <c r="K460" s="1" t="str">
        <f>HYPERLINK("http://geochem.nrcan.gc.ca/cdogs/content/kwd/kwd080006_e.htm", "&lt;177 micron (NGR)")</f>
        <v>&lt;177 micron (NGR)</v>
      </c>
      <c r="L460">
        <v>24</v>
      </c>
      <c r="M460" t="s">
        <v>73</v>
      </c>
      <c r="N460">
        <v>459</v>
      </c>
      <c r="O460">
        <v>760</v>
      </c>
      <c r="P460">
        <v>-0.2</v>
      </c>
    </row>
    <row r="461" spans="1:16" x14ac:dyDescent="0.3">
      <c r="A461" t="s">
        <v>1780</v>
      </c>
      <c r="B461" t="s">
        <v>1781</v>
      </c>
      <c r="C461" s="1" t="str">
        <f>HYPERLINK("http://geochem.nrcan.gc.ca/cdogs/content/bdl/bdl210571_e.htm", "21:0571")</f>
        <v>21:0571</v>
      </c>
      <c r="D461" s="1" t="str">
        <f>HYPERLINK("http://geochem.nrcan.gc.ca/cdogs/content/svy/svy210082_e.htm", "21:0082")</f>
        <v>21:0082</v>
      </c>
      <c r="E461" t="s">
        <v>1782</v>
      </c>
      <c r="F461" t="s">
        <v>1783</v>
      </c>
      <c r="H461">
        <v>56.195230100000003</v>
      </c>
      <c r="I461">
        <v>-99.913530499999993</v>
      </c>
      <c r="J461" s="1" t="str">
        <f>HYPERLINK("http://geochem.nrcan.gc.ca/cdogs/content/kwd/kwd020027_e.htm", "NGR lake sediment grab sample")</f>
        <v>NGR lake sediment grab sample</v>
      </c>
      <c r="K461" s="1" t="str">
        <f>HYPERLINK("http://geochem.nrcan.gc.ca/cdogs/content/kwd/kwd080006_e.htm", "&lt;177 micron (NGR)")</f>
        <v>&lt;177 micron (NGR)</v>
      </c>
      <c r="L461">
        <v>24</v>
      </c>
      <c r="M461" t="s">
        <v>78</v>
      </c>
      <c r="N461">
        <v>460</v>
      </c>
      <c r="O461">
        <v>220</v>
      </c>
      <c r="P461">
        <v>-0.2</v>
      </c>
    </row>
    <row r="462" spans="1:16" x14ac:dyDescent="0.3">
      <c r="A462" t="s">
        <v>1784</v>
      </c>
      <c r="B462" t="s">
        <v>1785</v>
      </c>
      <c r="C462" s="1" t="str">
        <f>HYPERLINK("http://geochem.nrcan.gc.ca/cdogs/content/bdl/bdl210571_e.htm", "21:0571")</f>
        <v>21:0571</v>
      </c>
      <c r="D462" s="1" t="str">
        <f>HYPERLINK("http://geochem.nrcan.gc.ca/cdogs/content/svy/svy_e.htm", "")</f>
        <v/>
      </c>
      <c r="G462" s="1" t="str">
        <f>HYPERLINK("http://geochem.nrcan.gc.ca/cdogs/content/cr_/cr_00060_e.htm", "60")</f>
        <v>60</v>
      </c>
      <c r="J462" t="s">
        <v>61</v>
      </c>
      <c r="K462" t="s">
        <v>62</v>
      </c>
      <c r="L462">
        <v>24</v>
      </c>
      <c r="M462" t="s">
        <v>63</v>
      </c>
      <c r="N462">
        <v>461</v>
      </c>
      <c r="O462">
        <v>280</v>
      </c>
      <c r="P462">
        <v>-0.2</v>
      </c>
    </row>
    <row r="463" spans="1:16" x14ac:dyDescent="0.3">
      <c r="A463" t="s">
        <v>1786</v>
      </c>
      <c r="B463" t="s">
        <v>1787</v>
      </c>
      <c r="C463" s="1" t="str">
        <f>HYPERLINK("http://geochem.nrcan.gc.ca/cdogs/content/bdl/bdl210571_e.htm", "21:0571")</f>
        <v>21:0571</v>
      </c>
      <c r="D463" s="1" t="str">
        <f>HYPERLINK("http://geochem.nrcan.gc.ca/cdogs/content/svy/svy210082_e.htm", "21:0082")</f>
        <v>21:0082</v>
      </c>
      <c r="E463" t="s">
        <v>1788</v>
      </c>
      <c r="F463" t="s">
        <v>1789</v>
      </c>
      <c r="H463">
        <v>56.204468599999998</v>
      </c>
      <c r="I463">
        <v>-99.960770999999994</v>
      </c>
      <c r="J463" s="1" t="str">
        <f>HYPERLINK("http://geochem.nrcan.gc.ca/cdogs/content/kwd/kwd020027_e.htm", "NGR lake sediment grab sample")</f>
        <v>NGR lake sediment grab sample</v>
      </c>
      <c r="K463" s="1" t="str">
        <f>HYPERLINK("http://geochem.nrcan.gc.ca/cdogs/content/kwd/kwd080006_e.htm", "&lt;177 micron (NGR)")</f>
        <v>&lt;177 micron (NGR)</v>
      </c>
      <c r="L463">
        <v>24</v>
      </c>
      <c r="M463" t="s">
        <v>83</v>
      </c>
      <c r="N463">
        <v>462</v>
      </c>
      <c r="O463">
        <v>720</v>
      </c>
      <c r="P463">
        <v>-0.2</v>
      </c>
    </row>
    <row r="464" spans="1:16" x14ac:dyDescent="0.3">
      <c r="A464" t="s">
        <v>1790</v>
      </c>
      <c r="B464" t="s">
        <v>1791</v>
      </c>
      <c r="C464" s="1" t="str">
        <f>HYPERLINK("http://geochem.nrcan.gc.ca/cdogs/content/bdl/bdl210571_e.htm", "21:0571")</f>
        <v>21:0571</v>
      </c>
      <c r="D464" s="1" t="str">
        <f>HYPERLINK("http://geochem.nrcan.gc.ca/cdogs/content/svy/svy210082_e.htm", "21:0082")</f>
        <v>21:0082</v>
      </c>
      <c r="E464" t="s">
        <v>1792</v>
      </c>
      <c r="F464" t="s">
        <v>1793</v>
      </c>
      <c r="H464">
        <v>56.179926199999997</v>
      </c>
      <c r="I464">
        <v>-99.979586600000005</v>
      </c>
      <c r="J464" s="1" t="str">
        <f>HYPERLINK("http://geochem.nrcan.gc.ca/cdogs/content/kwd/kwd020027_e.htm", "NGR lake sediment grab sample")</f>
        <v>NGR lake sediment grab sample</v>
      </c>
      <c r="K464" s="1" t="str">
        <f>HYPERLINK("http://geochem.nrcan.gc.ca/cdogs/content/kwd/kwd080006_e.htm", "&lt;177 micron (NGR)")</f>
        <v>&lt;177 micron (NGR)</v>
      </c>
      <c r="L464">
        <v>24</v>
      </c>
      <c r="M464" t="s">
        <v>88</v>
      </c>
      <c r="N464">
        <v>463</v>
      </c>
      <c r="O464">
        <v>480</v>
      </c>
      <c r="P464">
        <v>-0.2</v>
      </c>
    </row>
    <row r="465" spans="1:16" x14ac:dyDescent="0.3">
      <c r="A465" t="s">
        <v>1794</v>
      </c>
      <c r="B465" t="s">
        <v>1795</v>
      </c>
      <c r="C465" s="1" t="str">
        <f>HYPERLINK("http://geochem.nrcan.gc.ca/cdogs/content/bdl/bdl210571_e.htm", "21:0571")</f>
        <v>21:0571</v>
      </c>
      <c r="D465" s="1" t="str">
        <f>HYPERLINK("http://geochem.nrcan.gc.ca/cdogs/content/svy/svy210082_e.htm", "21:0082")</f>
        <v>21:0082</v>
      </c>
      <c r="E465" t="s">
        <v>1796</v>
      </c>
      <c r="F465" t="s">
        <v>1797</v>
      </c>
      <c r="H465">
        <v>56.136428600000002</v>
      </c>
      <c r="I465">
        <v>-99.975086300000001</v>
      </c>
      <c r="J465" s="1" t="str">
        <f>HYPERLINK("http://geochem.nrcan.gc.ca/cdogs/content/kwd/kwd020027_e.htm", "NGR lake sediment grab sample")</f>
        <v>NGR lake sediment grab sample</v>
      </c>
      <c r="K465" s="1" t="str">
        <f>HYPERLINK("http://geochem.nrcan.gc.ca/cdogs/content/kwd/kwd080006_e.htm", "&lt;177 micron (NGR)")</f>
        <v>&lt;177 micron (NGR)</v>
      </c>
      <c r="L465">
        <v>24</v>
      </c>
      <c r="M465" t="s">
        <v>93</v>
      </c>
      <c r="N465">
        <v>464</v>
      </c>
      <c r="O465">
        <v>840</v>
      </c>
      <c r="P465">
        <v>-0.2</v>
      </c>
    </row>
    <row r="466" spans="1:16" x14ac:dyDescent="0.3">
      <c r="A466" t="s">
        <v>1798</v>
      </c>
      <c r="B466" t="s">
        <v>1799</v>
      </c>
      <c r="C466" s="1" t="str">
        <f>HYPERLINK("http://geochem.nrcan.gc.ca/cdogs/content/bdl/bdl210571_e.htm", "21:0571")</f>
        <v>21:0571</v>
      </c>
      <c r="D466" s="1" t="str">
        <f>HYPERLINK("http://geochem.nrcan.gc.ca/cdogs/content/svy/svy210082_e.htm", "21:0082")</f>
        <v>21:0082</v>
      </c>
      <c r="E466" t="s">
        <v>1800</v>
      </c>
      <c r="F466" t="s">
        <v>1801</v>
      </c>
      <c r="H466">
        <v>56.063558100000002</v>
      </c>
      <c r="I466">
        <v>-99.959034599999995</v>
      </c>
      <c r="J466" s="1" t="str">
        <f>HYPERLINK("http://geochem.nrcan.gc.ca/cdogs/content/kwd/kwd020027_e.htm", "NGR lake sediment grab sample")</f>
        <v>NGR lake sediment grab sample</v>
      </c>
      <c r="K466" s="1" t="str">
        <f>HYPERLINK("http://geochem.nrcan.gc.ca/cdogs/content/kwd/kwd080006_e.htm", "&lt;177 micron (NGR)")</f>
        <v>&lt;177 micron (NGR)</v>
      </c>
      <c r="L466">
        <v>24</v>
      </c>
      <c r="M466" t="s">
        <v>98</v>
      </c>
      <c r="N466">
        <v>465</v>
      </c>
      <c r="O466">
        <v>70</v>
      </c>
      <c r="P466">
        <v>-0.2</v>
      </c>
    </row>
    <row r="467" spans="1:16" x14ac:dyDescent="0.3">
      <c r="A467" t="s">
        <v>1802</v>
      </c>
      <c r="B467" t="s">
        <v>1803</v>
      </c>
      <c r="C467" s="1" t="str">
        <f>HYPERLINK("http://geochem.nrcan.gc.ca/cdogs/content/bdl/bdl210571_e.htm", "21:0571")</f>
        <v>21:0571</v>
      </c>
      <c r="D467" s="1" t="str">
        <f>HYPERLINK("http://geochem.nrcan.gc.ca/cdogs/content/svy/svy210082_e.htm", "21:0082")</f>
        <v>21:0082</v>
      </c>
      <c r="E467" t="s">
        <v>1804</v>
      </c>
      <c r="F467" t="s">
        <v>1805</v>
      </c>
      <c r="H467">
        <v>56.058448400000003</v>
      </c>
      <c r="I467">
        <v>-99.857144300000002</v>
      </c>
      <c r="J467" s="1" t="str">
        <f>HYPERLINK("http://geochem.nrcan.gc.ca/cdogs/content/kwd/kwd020027_e.htm", "NGR lake sediment grab sample")</f>
        <v>NGR lake sediment grab sample</v>
      </c>
      <c r="K467" s="1" t="str">
        <f>HYPERLINK("http://geochem.nrcan.gc.ca/cdogs/content/kwd/kwd080006_e.htm", "&lt;177 micron (NGR)")</f>
        <v>&lt;177 micron (NGR)</v>
      </c>
      <c r="L467">
        <v>24</v>
      </c>
      <c r="M467" t="s">
        <v>103</v>
      </c>
      <c r="N467">
        <v>466</v>
      </c>
      <c r="O467">
        <v>100</v>
      </c>
      <c r="P467">
        <v>-0.2</v>
      </c>
    </row>
    <row r="468" spans="1:16" x14ac:dyDescent="0.3">
      <c r="A468" t="s">
        <v>1806</v>
      </c>
      <c r="B468" t="s">
        <v>1807</v>
      </c>
      <c r="C468" s="1" t="str">
        <f>HYPERLINK("http://geochem.nrcan.gc.ca/cdogs/content/bdl/bdl210571_e.htm", "21:0571")</f>
        <v>21:0571</v>
      </c>
      <c r="D468" s="1" t="str">
        <f>HYPERLINK("http://geochem.nrcan.gc.ca/cdogs/content/svy/svy210082_e.htm", "21:0082")</f>
        <v>21:0082</v>
      </c>
      <c r="E468" t="s">
        <v>1808</v>
      </c>
      <c r="F468" t="s">
        <v>1809</v>
      </c>
      <c r="H468">
        <v>56.031600500000003</v>
      </c>
      <c r="I468">
        <v>-99.959800099999995</v>
      </c>
      <c r="J468" s="1" t="str">
        <f>HYPERLINK("http://geochem.nrcan.gc.ca/cdogs/content/kwd/kwd020027_e.htm", "NGR lake sediment grab sample")</f>
        <v>NGR lake sediment grab sample</v>
      </c>
      <c r="K468" s="1" t="str">
        <f>HYPERLINK("http://geochem.nrcan.gc.ca/cdogs/content/kwd/kwd080006_e.htm", "&lt;177 micron (NGR)")</f>
        <v>&lt;177 micron (NGR)</v>
      </c>
      <c r="L468">
        <v>24</v>
      </c>
      <c r="M468" t="s">
        <v>108</v>
      </c>
      <c r="N468">
        <v>467</v>
      </c>
      <c r="O468">
        <v>600</v>
      </c>
      <c r="P468">
        <v>-0.2</v>
      </c>
    </row>
    <row r="469" spans="1:16" x14ac:dyDescent="0.3">
      <c r="A469" t="s">
        <v>1810</v>
      </c>
      <c r="B469" t="s">
        <v>1811</v>
      </c>
      <c r="C469" s="1" t="str">
        <f>HYPERLINK("http://geochem.nrcan.gc.ca/cdogs/content/bdl/bdl210571_e.htm", "21:0571")</f>
        <v>21:0571</v>
      </c>
      <c r="D469" s="1" t="str">
        <f>HYPERLINK("http://geochem.nrcan.gc.ca/cdogs/content/svy/svy210082_e.htm", "21:0082")</f>
        <v>21:0082</v>
      </c>
      <c r="E469" t="s">
        <v>1812</v>
      </c>
      <c r="F469" t="s">
        <v>1813</v>
      </c>
      <c r="H469">
        <v>56.001124099999998</v>
      </c>
      <c r="I469">
        <v>-99.971072100000001</v>
      </c>
      <c r="J469" s="1" t="str">
        <f>HYPERLINK("http://geochem.nrcan.gc.ca/cdogs/content/kwd/kwd020027_e.htm", "NGR lake sediment grab sample")</f>
        <v>NGR lake sediment grab sample</v>
      </c>
      <c r="K469" s="1" t="str">
        <f>HYPERLINK("http://geochem.nrcan.gc.ca/cdogs/content/kwd/kwd080006_e.htm", "&lt;177 micron (NGR)")</f>
        <v>&lt;177 micron (NGR)</v>
      </c>
      <c r="L469">
        <v>24</v>
      </c>
      <c r="M469" t="s">
        <v>113</v>
      </c>
      <c r="N469">
        <v>468</v>
      </c>
      <c r="O469">
        <v>220</v>
      </c>
      <c r="P469">
        <v>-0.2</v>
      </c>
    </row>
    <row r="470" spans="1:16" x14ac:dyDescent="0.3">
      <c r="A470" t="s">
        <v>1814</v>
      </c>
      <c r="B470" t="s">
        <v>1815</v>
      </c>
      <c r="C470" s="1" t="str">
        <f>HYPERLINK("http://geochem.nrcan.gc.ca/cdogs/content/bdl/bdl210571_e.htm", "21:0571")</f>
        <v>21:0571</v>
      </c>
      <c r="D470" s="1" t="str">
        <f>HYPERLINK("http://geochem.nrcan.gc.ca/cdogs/content/svy/svy210082_e.htm", "21:0082")</f>
        <v>21:0082</v>
      </c>
      <c r="E470" t="s">
        <v>1816</v>
      </c>
      <c r="F470" t="s">
        <v>1817</v>
      </c>
      <c r="H470">
        <v>56.016255299999997</v>
      </c>
      <c r="I470">
        <v>-99.839961599999995</v>
      </c>
      <c r="J470" s="1" t="str">
        <f>HYPERLINK("http://geochem.nrcan.gc.ca/cdogs/content/kwd/kwd020027_e.htm", "NGR lake sediment grab sample")</f>
        <v>NGR lake sediment grab sample</v>
      </c>
      <c r="K470" s="1" t="str">
        <f>HYPERLINK("http://geochem.nrcan.gc.ca/cdogs/content/kwd/kwd080006_e.htm", "&lt;177 micron (NGR)")</f>
        <v>&lt;177 micron (NGR)</v>
      </c>
      <c r="L470">
        <v>25</v>
      </c>
      <c r="M470" t="s">
        <v>20</v>
      </c>
      <c r="N470">
        <v>469</v>
      </c>
    </row>
    <row r="471" spans="1:16" x14ac:dyDescent="0.3">
      <c r="A471" t="s">
        <v>1818</v>
      </c>
      <c r="B471" t="s">
        <v>1819</v>
      </c>
      <c r="C471" s="1" t="str">
        <f>HYPERLINK("http://geochem.nrcan.gc.ca/cdogs/content/bdl/bdl210571_e.htm", "21:0571")</f>
        <v>21:0571</v>
      </c>
      <c r="D471" s="1" t="str">
        <f>HYPERLINK("http://geochem.nrcan.gc.ca/cdogs/content/svy/svy210082_e.htm", "21:0082")</f>
        <v>21:0082</v>
      </c>
      <c r="E471" t="s">
        <v>1816</v>
      </c>
      <c r="F471" t="s">
        <v>1820</v>
      </c>
      <c r="H471">
        <v>56.016255299999997</v>
      </c>
      <c r="I471">
        <v>-99.839961599999995</v>
      </c>
      <c r="J471" s="1" t="str">
        <f>HYPERLINK("http://geochem.nrcan.gc.ca/cdogs/content/kwd/kwd020027_e.htm", "NGR lake sediment grab sample")</f>
        <v>NGR lake sediment grab sample</v>
      </c>
      <c r="K471" s="1" t="str">
        <f>HYPERLINK("http://geochem.nrcan.gc.ca/cdogs/content/kwd/kwd080006_e.htm", "&lt;177 micron (NGR)")</f>
        <v>&lt;177 micron (NGR)</v>
      </c>
      <c r="L471">
        <v>25</v>
      </c>
      <c r="M471" t="s">
        <v>44</v>
      </c>
      <c r="N471">
        <v>470</v>
      </c>
      <c r="O471">
        <v>400</v>
      </c>
      <c r="P471">
        <v>-0.2</v>
      </c>
    </row>
    <row r="472" spans="1:16" x14ac:dyDescent="0.3">
      <c r="A472" t="s">
        <v>1821</v>
      </c>
      <c r="B472" t="s">
        <v>1822</v>
      </c>
      <c r="C472" s="1" t="str">
        <f>HYPERLINK("http://geochem.nrcan.gc.ca/cdogs/content/bdl/bdl210571_e.htm", "21:0571")</f>
        <v>21:0571</v>
      </c>
      <c r="D472" s="1" t="str">
        <f>HYPERLINK("http://geochem.nrcan.gc.ca/cdogs/content/svy/svy210082_e.htm", "21:0082")</f>
        <v>21:0082</v>
      </c>
      <c r="E472" t="s">
        <v>1816</v>
      </c>
      <c r="F472" t="s">
        <v>1823</v>
      </c>
      <c r="H472">
        <v>56.016255299999997</v>
      </c>
      <c r="I472">
        <v>-99.839961599999995</v>
      </c>
      <c r="J472" s="1" t="str">
        <f>HYPERLINK("http://geochem.nrcan.gc.ca/cdogs/content/kwd/kwd020027_e.htm", "NGR lake sediment grab sample")</f>
        <v>NGR lake sediment grab sample</v>
      </c>
      <c r="K472" s="1" t="str">
        <f>HYPERLINK("http://geochem.nrcan.gc.ca/cdogs/content/kwd/kwd080006_e.htm", "&lt;177 micron (NGR)")</f>
        <v>&lt;177 micron (NGR)</v>
      </c>
      <c r="L472">
        <v>25</v>
      </c>
      <c r="M472" t="s">
        <v>48</v>
      </c>
      <c r="N472">
        <v>471</v>
      </c>
      <c r="O472">
        <v>480</v>
      </c>
      <c r="P472">
        <v>-0.2</v>
      </c>
    </row>
    <row r="473" spans="1:16" x14ac:dyDescent="0.3">
      <c r="A473" t="s">
        <v>1824</v>
      </c>
      <c r="B473" t="s">
        <v>1825</v>
      </c>
      <c r="C473" s="1" t="str">
        <f>HYPERLINK("http://geochem.nrcan.gc.ca/cdogs/content/bdl/bdl210571_e.htm", "21:0571")</f>
        <v>21:0571</v>
      </c>
      <c r="D473" s="1" t="str">
        <f>HYPERLINK("http://geochem.nrcan.gc.ca/cdogs/content/svy/svy210082_e.htm", "21:0082")</f>
        <v>21:0082</v>
      </c>
      <c r="E473" t="s">
        <v>1826</v>
      </c>
      <c r="F473" t="s">
        <v>1827</v>
      </c>
      <c r="H473">
        <v>56.006392200000001</v>
      </c>
      <c r="I473">
        <v>-99.773595900000004</v>
      </c>
      <c r="J473" s="1" t="str">
        <f>HYPERLINK("http://geochem.nrcan.gc.ca/cdogs/content/kwd/kwd020027_e.htm", "NGR lake sediment grab sample")</f>
        <v>NGR lake sediment grab sample</v>
      </c>
      <c r="K473" s="1" t="str">
        <f>HYPERLINK("http://geochem.nrcan.gc.ca/cdogs/content/kwd/kwd080006_e.htm", "&lt;177 micron (NGR)")</f>
        <v>&lt;177 micron (NGR)</v>
      </c>
      <c r="L473">
        <v>25</v>
      </c>
      <c r="M473" t="s">
        <v>25</v>
      </c>
      <c r="N473">
        <v>472</v>
      </c>
      <c r="O473">
        <v>680</v>
      </c>
      <c r="P473">
        <v>-0.2</v>
      </c>
    </row>
    <row r="474" spans="1:16" x14ac:dyDescent="0.3">
      <c r="A474" t="s">
        <v>1828</v>
      </c>
      <c r="B474" t="s">
        <v>1829</v>
      </c>
      <c r="C474" s="1" t="str">
        <f>HYPERLINK("http://geochem.nrcan.gc.ca/cdogs/content/bdl/bdl210571_e.htm", "21:0571")</f>
        <v>21:0571</v>
      </c>
      <c r="D474" s="1" t="str">
        <f>HYPERLINK("http://geochem.nrcan.gc.ca/cdogs/content/svy/svy210082_e.htm", "21:0082")</f>
        <v>21:0082</v>
      </c>
      <c r="E474" t="s">
        <v>1830</v>
      </c>
      <c r="F474" t="s">
        <v>1831</v>
      </c>
      <c r="H474">
        <v>56.016350199999998</v>
      </c>
      <c r="I474">
        <v>-99.727372299999999</v>
      </c>
      <c r="J474" s="1" t="str">
        <f>HYPERLINK("http://geochem.nrcan.gc.ca/cdogs/content/kwd/kwd020027_e.htm", "NGR lake sediment grab sample")</f>
        <v>NGR lake sediment grab sample</v>
      </c>
      <c r="K474" s="1" t="str">
        <f>HYPERLINK("http://geochem.nrcan.gc.ca/cdogs/content/kwd/kwd080006_e.htm", "&lt;177 micron (NGR)")</f>
        <v>&lt;177 micron (NGR)</v>
      </c>
      <c r="L474">
        <v>25</v>
      </c>
      <c r="M474" t="s">
        <v>30</v>
      </c>
      <c r="N474">
        <v>473</v>
      </c>
      <c r="O474">
        <v>760</v>
      </c>
      <c r="P474">
        <v>-0.2</v>
      </c>
    </row>
    <row r="475" spans="1:16" x14ac:dyDescent="0.3">
      <c r="A475" t="s">
        <v>1832</v>
      </c>
      <c r="B475" t="s">
        <v>1833</v>
      </c>
      <c r="C475" s="1" t="str">
        <f>HYPERLINK("http://geochem.nrcan.gc.ca/cdogs/content/bdl/bdl210571_e.htm", "21:0571")</f>
        <v>21:0571</v>
      </c>
      <c r="D475" s="1" t="str">
        <f>HYPERLINK("http://geochem.nrcan.gc.ca/cdogs/content/svy/svy210082_e.htm", "21:0082")</f>
        <v>21:0082</v>
      </c>
      <c r="E475" t="s">
        <v>1834</v>
      </c>
      <c r="F475" t="s">
        <v>1835</v>
      </c>
      <c r="H475">
        <v>56.030853200000003</v>
      </c>
      <c r="I475">
        <v>-99.711806199999998</v>
      </c>
      <c r="J475" s="1" t="str">
        <f>HYPERLINK("http://geochem.nrcan.gc.ca/cdogs/content/kwd/kwd020027_e.htm", "NGR lake sediment grab sample")</f>
        <v>NGR lake sediment grab sample</v>
      </c>
      <c r="K475" s="1" t="str">
        <f>HYPERLINK("http://geochem.nrcan.gc.ca/cdogs/content/kwd/kwd080006_e.htm", "&lt;177 micron (NGR)")</f>
        <v>&lt;177 micron (NGR)</v>
      </c>
      <c r="L475">
        <v>25</v>
      </c>
      <c r="M475" t="s">
        <v>35</v>
      </c>
      <c r="N475">
        <v>474</v>
      </c>
      <c r="O475">
        <v>270</v>
      </c>
      <c r="P475">
        <v>-0.2</v>
      </c>
    </row>
    <row r="476" spans="1:16" x14ac:dyDescent="0.3">
      <c r="A476" t="s">
        <v>1836</v>
      </c>
      <c r="B476" t="s">
        <v>1837</v>
      </c>
      <c r="C476" s="1" t="str">
        <f>HYPERLINK("http://geochem.nrcan.gc.ca/cdogs/content/bdl/bdl210571_e.htm", "21:0571")</f>
        <v>21:0571</v>
      </c>
      <c r="D476" s="1" t="str">
        <f>HYPERLINK("http://geochem.nrcan.gc.ca/cdogs/content/svy/svy210082_e.htm", "21:0082")</f>
        <v>21:0082</v>
      </c>
      <c r="E476" t="s">
        <v>1838</v>
      </c>
      <c r="F476" t="s">
        <v>1839</v>
      </c>
      <c r="H476">
        <v>56.0367575</v>
      </c>
      <c r="I476">
        <v>-99.7982923</v>
      </c>
      <c r="J476" s="1" t="str">
        <f>HYPERLINK("http://geochem.nrcan.gc.ca/cdogs/content/kwd/kwd020027_e.htm", "NGR lake sediment grab sample")</f>
        <v>NGR lake sediment grab sample</v>
      </c>
      <c r="K476" s="1" t="str">
        <f>HYPERLINK("http://geochem.nrcan.gc.ca/cdogs/content/kwd/kwd080006_e.htm", "&lt;177 micron (NGR)")</f>
        <v>&lt;177 micron (NGR)</v>
      </c>
      <c r="L476">
        <v>25</v>
      </c>
      <c r="M476" t="s">
        <v>40</v>
      </c>
      <c r="N476">
        <v>475</v>
      </c>
      <c r="O476">
        <v>680</v>
      </c>
      <c r="P476">
        <v>-0.2</v>
      </c>
    </row>
    <row r="477" spans="1:16" x14ac:dyDescent="0.3">
      <c r="A477" t="s">
        <v>1840</v>
      </c>
      <c r="B477" t="s">
        <v>1841</v>
      </c>
      <c r="C477" s="1" t="str">
        <f>HYPERLINK("http://geochem.nrcan.gc.ca/cdogs/content/bdl/bdl210571_e.htm", "21:0571")</f>
        <v>21:0571</v>
      </c>
      <c r="D477" s="1" t="str">
        <f>HYPERLINK("http://geochem.nrcan.gc.ca/cdogs/content/svy/svy210082_e.htm", "21:0082")</f>
        <v>21:0082</v>
      </c>
      <c r="E477" t="s">
        <v>1842</v>
      </c>
      <c r="F477" t="s">
        <v>1843</v>
      </c>
      <c r="H477">
        <v>56.116045100000001</v>
      </c>
      <c r="I477">
        <v>-99.795121800000004</v>
      </c>
      <c r="J477" s="1" t="str">
        <f>HYPERLINK("http://geochem.nrcan.gc.ca/cdogs/content/kwd/kwd020027_e.htm", "NGR lake sediment grab sample")</f>
        <v>NGR lake sediment grab sample</v>
      </c>
      <c r="K477" s="1" t="str">
        <f>HYPERLINK("http://geochem.nrcan.gc.ca/cdogs/content/kwd/kwd080006_e.htm", "&lt;177 micron (NGR)")</f>
        <v>&lt;177 micron (NGR)</v>
      </c>
      <c r="L477">
        <v>25</v>
      </c>
      <c r="M477" t="s">
        <v>53</v>
      </c>
      <c r="N477">
        <v>476</v>
      </c>
      <c r="O477">
        <v>800</v>
      </c>
      <c r="P477">
        <v>-0.2</v>
      </c>
    </row>
    <row r="478" spans="1:16" x14ac:dyDescent="0.3">
      <c r="A478" t="s">
        <v>1844</v>
      </c>
      <c r="B478" t="s">
        <v>1845</v>
      </c>
      <c r="C478" s="1" t="str">
        <f>HYPERLINK("http://geochem.nrcan.gc.ca/cdogs/content/bdl/bdl210571_e.htm", "21:0571")</f>
        <v>21:0571</v>
      </c>
      <c r="D478" s="1" t="str">
        <f>HYPERLINK("http://geochem.nrcan.gc.ca/cdogs/content/svy/svy210082_e.htm", "21:0082")</f>
        <v>21:0082</v>
      </c>
      <c r="E478" t="s">
        <v>1846</v>
      </c>
      <c r="F478" t="s">
        <v>1847</v>
      </c>
      <c r="H478">
        <v>56.136863699999999</v>
      </c>
      <c r="I478">
        <v>-99.806219200000001</v>
      </c>
      <c r="J478" s="1" t="str">
        <f>HYPERLINK("http://geochem.nrcan.gc.ca/cdogs/content/kwd/kwd020027_e.htm", "NGR lake sediment grab sample")</f>
        <v>NGR lake sediment grab sample</v>
      </c>
      <c r="K478" s="1" t="str">
        <f>HYPERLINK("http://geochem.nrcan.gc.ca/cdogs/content/kwd/kwd080006_e.htm", "&lt;177 micron (NGR)")</f>
        <v>&lt;177 micron (NGR)</v>
      </c>
      <c r="L478">
        <v>25</v>
      </c>
      <c r="M478" t="s">
        <v>58</v>
      </c>
      <c r="N478">
        <v>477</v>
      </c>
      <c r="O478">
        <v>420</v>
      </c>
      <c r="P478">
        <v>-0.2</v>
      </c>
    </row>
    <row r="479" spans="1:16" x14ac:dyDescent="0.3">
      <c r="A479" t="s">
        <v>1848</v>
      </c>
      <c r="B479" t="s">
        <v>1849</v>
      </c>
      <c r="C479" s="1" t="str">
        <f>HYPERLINK("http://geochem.nrcan.gc.ca/cdogs/content/bdl/bdl210571_e.htm", "21:0571")</f>
        <v>21:0571</v>
      </c>
      <c r="D479" s="1" t="str">
        <f>HYPERLINK("http://geochem.nrcan.gc.ca/cdogs/content/svy/svy210082_e.htm", "21:0082")</f>
        <v>21:0082</v>
      </c>
      <c r="E479" t="s">
        <v>1850</v>
      </c>
      <c r="F479" t="s">
        <v>1851</v>
      </c>
      <c r="H479">
        <v>56.151967399999997</v>
      </c>
      <c r="I479">
        <v>-99.854376799999997</v>
      </c>
      <c r="J479" s="1" t="str">
        <f>HYPERLINK("http://geochem.nrcan.gc.ca/cdogs/content/kwd/kwd020027_e.htm", "NGR lake sediment grab sample")</f>
        <v>NGR lake sediment grab sample</v>
      </c>
      <c r="K479" s="1" t="str">
        <f>HYPERLINK("http://geochem.nrcan.gc.ca/cdogs/content/kwd/kwd080006_e.htm", "&lt;177 micron (NGR)")</f>
        <v>&lt;177 micron (NGR)</v>
      </c>
      <c r="L479">
        <v>25</v>
      </c>
      <c r="M479" t="s">
        <v>68</v>
      </c>
      <c r="N479">
        <v>478</v>
      </c>
      <c r="O479">
        <v>700</v>
      </c>
      <c r="P479">
        <v>-0.2</v>
      </c>
    </row>
    <row r="480" spans="1:16" x14ac:dyDescent="0.3">
      <c r="A480" t="s">
        <v>1852</v>
      </c>
      <c r="B480" t="s">
        <v>1853</v>
      </c>
      <c r="C480" s="1" t="str">
        <f>HYPERLINK("http://geochem.nrcan.gc.ca/cdogs/content/bdl/bdl210571_e.htm", "21:0571")</f>
        <v>21:0571</v>
      </c>
      <c r="D480" s="1" t="str">
        <f>HYPERLINK("http://geochem.nrcan.gc.ca/cdogs/content/svy/svy210082_e.htm", "21:0082")</f>
        <v>21:0082</v>
      </c>
      <c r="E480" t="s">
        <v>1854</v>
      </c>
      <c r="F480" t="s">
        <v>1855</v>
      </c>
      <c r="H480">
        <v>56.152649799999999</v>
      </c>
      <c r="I480">
        <v>-99.876268899999999</v>
      </c>
      <c r="J480" s="1" t="str">
        <f>HYPERLINK("http://geochem.nrcan.gc.ca/cdogs/content/kwd/kwd020027_e.htm", "NGR lake sediment grab sample")</f>
        <v>NGR lake sediment grab sample</v>
      </c>
      <c r="K480" s="1" t="str">
        <f>HYPERLINK("http://geochem.nrcan.gc.ca/cdogs/content/kwd/kwd080006_e.htm", "&lt;177 micron (NGR)")</f>
        <v>&lt;177 micron (NGR)</v>
      </c>
      <c r="L480">
        <v>25</v>
      </c>
      <c r="M480" t="s">
        <v>73</v>
      </c>
      <c r="N480">
        <v>479</v>
      </c>
      <c r="O480">
        <v>220</v>
      </c>
      <c r="P480">
        <v>-0.2</v>
      </c>
    </row>
    <row r="481" spans="1:16" x14ac:dyDescent="0.3">
      <c r="A481" t="s">
        <v>1856</v>
      </c>
      <c r="B481" t="s">
        <v>1857</v>
      </c>
      <c r="C481" s="1" t="str">
        <f>HYPERLINK("http://geochem.nrcan.gc.ca/cdogs/content/bdl/bdl210571_e.htm", "21:0571")</f>
        <v>21:0571</v>
      </c>
      <c r="D481" s="1" t="str">
        <f>HYPERLINK("http://geochem.nrcan.gc.ca/cdogs/content/svy/svy210082_e.htm", "21:0082")</f>
        <v>21:0082</v>
      </c>
      <c r="E481" t="s">
        <v>1858</v>
      </c>
      <c r="F481" t="s">
        <v>1859</v>
      </c>
      <c r="H481">
        <v>56.1667135</v>
      </c>
      <c r="I481">
        <v>-99.882305599999995</v>
      </c>
      <c r="J481" s="1" t="str">
        <f>HYPERLINK("http://geochem.nrcan.gc.ca/cdogs/content/kwd/kwd020027_e.htm", "NGR lake sediment grab sample")</f>
        <v>NGR lake sediment grab sample</v>
      </c>
      <c r="K481" s="1" t="str">
        <f>HYPERLINK("http://geochem.nrcan.gc.ca/cdogs/content/kwd/kwd080006_e.htm", "&lt;177 micron (NGR)")</f>
        <v>&lt;177 micron (NGR)</v>
      </c>
      <c r="L481">
        <v>25</v>
      </c>
      <c r="M481" t="s">
        <v>78</v>
      </c>
      <c r="N481">
        <v>480</v>
      </c>
      <c r="O481">
        <v>800</v>
      </c>
      <c r="P481">
        <v>-0.2</v>
      </c>
    </row>
    <row r="482" spans="1:16" x14ac:dyDescent="0.3">
      <c r="A482" t="s">
        <v>1860</v>
      </c>
      <c r="B482" t="s">
        <v>1861</v>
      </c>
      <c r="C482" s="1" t="str">
        <f>HYPERLINK("http://geochem.nrcan.gc.ca/cdogs/content/bdl/bdl210571_e.htm", "21:0571")</f>
        <v>21:0571</v>
      </c>
      <c r="D482" s="1" t="str">
        <f>HYPERLINK("http://geochem.nrcan.gc.ca/cdogs/content/svy/svy210082_e.htm", "21:0082")</f>
        <v>21:0082</v>
      </c>
      <c r="E482" t="s">
        <v>1862</v>
      </c>
      <c r="F482" t="s">
        <v>1863</v>
      </c>
      <c r="H482">
        <v>56.231645</v>
      </c>
      <c r="I482">
        <v>-99.812124699999998</v>
      </c>
      <c r="J482" s="1" t="str">
        <f>HYPERLINK("http://geochem.nrcan.gc.ca/cdogs/content/kwd/kwd020027_e.htm", "NGR lake sediment grab sample")</f>
        <v>NGR lake sediment grab sample</v>
      </c>
      <c r="K482" s="1" t="str">
        <f>HYPERLINK("http://geochem.nrcan.gc.ca/cdogs/content/kwd/kwd080006_e.htm", "&lt;177 micron (NGR)")</f>
        <v>&lt;177 micron (NGR)</v>
      </c>
      <c r="L482">
        <v>25</v>
      </c>
      <c r="M482" t="s">
        <v>83</v>
      </c>
      <c r="N482">
        <v>481</v>
      </c>
      <c r="O482">
        <v>100</v>
      </c>
      <c r="P482">
        <v>-0.2</v>
      </c>
    </row>
    <row r="483" spans="1:16" x14ac:dyDescent="0.3">
      <c r="A483" t="s">
        <v>1864</v>
      </c>
      <c r="B483" t="s">
        <v>1865</v>
      </c>
      <c r="C483" s="1" t="str">
        <f>HYPERLINK("http://geochem.nrcan.gc.ca/cdogs/content/bdl/bdl210571_e.htm", "21:0571")</f>
        <v>21:0571</v>
      </c>
      <c r="D483" s="1" t="str">
        <f>HYPERLINK("http://geochem.nrcan.gc.ca/cdogs/content/svy/svy210082_e.htm", "21:0082")</f>
        <v>21:0082</v>
      </c>
      <c r="E483" t="s">
        <v>1866</v>
      </c>
      <c r="F483" t="s">
        <v>1867</v>
      </c>
      <c r="H483">
        <v>56.280893200000001</v>
      </c>
      <c r="I483">
        <v>-99.7741276</v>
      </c>
      <c r="J483" s="1" t="str">
        <f>HYPERLINK("http://geochem.nrcan.gc.ca/cdogs/content/kwd/kwd020027_e.htm", "NGR lake sediment grab sample")</f>
        <v>NGR lake sediment grab sample</v>
      </c>
      <c r="K483" s="1" t="str">
        <f>HYPERLINK("http://geochem.nrcan.gc.ca/cdogs/content/kwd/kwd080006_e.htm", "&lt;177 micron (NGR)")</f>
        <v>&lt;177 micron (NGR)</v>
      </c>
      <c r="L483">
        <v>25</v>
      </c>
      <c r="M483" t="s">
        <v>88</v>
      </c>
      <c r="N483">
        <v>482</v>
      </c>
      <c r="O483">
        <v>300</v>
      </c>
      <c r="P483">
        <v>-0.2</v>
      </c>
    </row>
    <row r="484" spans="1:16" x14ac:dyDescent="0.3">
      <c r="A484" t="s">
        <v>1868</v>
      </c>
      <c r="B484" t="s">
        <v>1869</v>
      </c>
      <c r="C484" s="1" t="str">
        <f>HYPERLINK("http://geochem.nrcan.gc.ca/cdogs/content/bdl/bdl210571_e.htm", "21:0571")</f>
        <v>21:0571</v>
      </c>
      <c r="D484" s="1" t="str">
        <f>HYPERLINK("http://geochem.nrcan.gc.ca/cdogs/content/svy/svy210082_e.htm", "21:0082")</f>
        <v>21:0082</v>
      </c>
      <c r="E484" t="s">
        <v>1870</v>
      </c>
      <c r="F484" t="s">
        <v>1871</v>
      </c>
      <c r="H484">
        <v>56.295577700000003</v>
      </c>
      <c r="I484">
        <v>-99.766377300000002</v>
      </c>
      <c r="J484" s="1" t="str">
        <f>HYPERLINK("http://geochem.nrcan.gc.ca/cdogs/content/kwd/kwd020027_e.htm", "NGR lake sediment grab sample")</f>
        <v>NGR lake sediment grab sample</v>
      </c>
      <c r="K484" s="1" t="str">
        <f>HYPERLINK("http://geochem.nrcan.gc.ca/cdogs/content/kwd/kwd080006_e.htm", "&lt;177 micron (NGR)")</f>
        <v>&lt;177 micron (NGR)</v>
      </c>
      <c r="L484">
        <v>25</v>
      </c>
      <c r="M484" t="s">
        <v>93</v>
      </c>
      <c r="N484">
        <v>483</v>
      </c>
      <c r="O484">
        <v>440</v>
      </c>
      <c r="P484">
        <v>-0.2</v>
      </c>
    </row>
    <row r="485" spans="1:16" x14ac:dyDescent="0.3">
      <c r="A485" t="s">
        <v>1872</v>
      </c>
      <c r="B485" t="s">
        <v>1873</v>
      </c>
      <c r="C485" s="1" t="str">
        <f>HYPERLINK("http://geochem.nrcan.gc.ca/cdogs/content/bdl/bdl210571_e.htm", "21:0571")</f>
        <v>21:0571</v>
      </c>
      <c r="D485" s="1" t="str">
        <f>HYPERLINK("http://geochem.nrcan.gc.ca/cdogs/content/svy/svy210082_e.htm", "21:0082")</f>
        <v>21:0082</v>
      </c>
      <c r="E485" t="s">
        <v>1874</v>
      </c>
      <c r="F485" t="s">
        <v>1875</v>
      </c>
      <c r="H485">
        <v>56.295497900000001</v>
      </c>
      <c r="I485">
        <v>-99.820714600000002</v>
      </c>
      <c r="J485" s="1" t="str">
        <f>HYPERLINK("http://geochem.nrcan.gc.ca/cdogs/content/kwd/kwd020027_e.htm", "NGR lake sediment grab sample")</f>
        <v>NGR lake sediment grab sample</v>
      </c>
      <c r="K485" s="1" t="str">
        <f>HYPERLINK("http://geochem.nrcan.gc.ca/cdogs/content/kwd/kwd080006_e.htm", "&lt;177 micron (NGR)")</f>
        <v>&lt;177 micron (NGR)</v>
      </c>
      <c r="L485">
        <v>25</v>
      </c>
      <c r="M485" t="s">
        <v>98</v>
      </c>
      <c r="N485">
        <v>484</v>
      </c>
      <c r="O485">
        <v>260</v>
      </c>
      <c r="P485">
        <v>-0.2</v>
      </c>
    </row>
    <row r="486" spans="1:16" x14ac:dyDescent="0.3">
      <c r="A486" t="s">
        <v>1876</v>
      </c>
      <c r="B486" t="s">
        <v>1877</v>
      </c>
      <c r="C486" s="1" t="str">
        <f>HYPERLINK("http://geochem.nrcan.gc.ca/cdogs/content/bdl/bdl210571_e.htm", "21:0571")</f>
        <v>21:0571</v>
      </c>
      <c r="D486" s="1" t="str">
        <f>HYPERLINK("http://geochem.nrcan.gc.ca/cdogs/content/svy/svy210082_e.htm", "21:0082")</f>
        <v>21:0082</v>
      </c>
      <c r="E486" t="s">
        <v>1878</v>
      </c>
      <c r="F486" t="s">
        <v>1879</v>
      </c>
      <c r="H486">
        <v>56.331620999999998</v>
      </c>
      <c r="I486">
        <v>-99.803681699999999</v>
      </c>
      <c r="J486" s="1" t="str">
        <f>HYPERLINK("http://geochem.nrcan.gc.ca/cdogs/content/kwd/kwd020027_e.htm", "NGR lake sediment grab sample")</f>
        <v>NGR lake sediment grab sample</v>
      </c>
      <c r="K486" s="1" t="str">
        <f>HYPERLINK("http://geochem.nrcan.gc.ca/cdogs/content/kwd/kwd080006_e.htm", "&lt;177 micron (NGR)")</f>
        <v>&lt;177 micron (NGR)</v>
      </c>
      <c r="L486">
        <v>25</v>
      </c>
      <c r="M486" t="s">
        <v>103</v>
      </c>
      <c r="N486">
        <v>485</v>
      </c>
      <c r="O486">
        <v>480</v>
      </c>
      <c r="P486">
        <v>-0.2</v>
      </c>
    </row>
    <row r="487" spans="1:16" x14ac:dyDescent="0.3">
      <c r="A487" t="s">
        <v>1880</v>
      </c>
      <c r="B487" t="s">
        <v>1881</v>
      </c>
      <c r="C487" s="1" t="str">
        <f>HYPERLINK("http://geochem.nrcan.gc.ca/cdogs/content/bdl/bdl210571_e.htm", "21:0571")</f>
        <v>21:0571</v>
      </c>
      <c r="D487" s="1" t="str">
        <f>HYPERLINK("http://geochem.nrcan.gc.ca/cdogs/content/svy/svy210082_e.htm", "21:0082")</f>
        <v>21:0082</v>
      </c>
      <c r="E487" t="s">
        <v>1882</v>
      </c>
      <c r="F487" t="s">
        <v>1883</v>
      </c>
      <c r="H487">
        <v>56.358765200000001</v>
      </c>
      <c r="I487">
        <v>-99.793732000000006</v>
      </c>
      <c r="J487" s="1" t="str">
        <f>HYPERLINK("http://geochem.nrcan.gc.ca/cdogs/content/kwd/kwd020027_e.htm", "NGR lake sediment grab sample")</f>
        <v>NGR lake sediment grab sample</v>
      </c>
      <c r="K487" s="1" t="str">
        <f>HYPERLINK("http://geochem.nrcan.gc.ca/cdogs/content/kwd/kwd080006_e.htm", "&lt;177 micron (NGR)")</f>
        <v>&lt;177 micron (NGR)</v>
      </c>
      <c r="L487">
        <v>25</v>
      </c>
      <c r="M487" t="s">
        <v>108</v>
      </c>
      <c r="N487">
        <v>486</v>
      </c>
      <c r="O487">
        <v>80</v>
      </c>
      <c r="P487">
        <v>-0.2</v>
      </c>
    </row>
    <row r="488" spans="1:16" x14ac:dyDescent="0.3">
      <c r="A488" t="s">
        <v>1884</v>
      </c>
      <c r="B488" t="s">
        <v>1885</v>
      </c>
      <c r="C488" s="1" t="str">
        <f>HYPERLINK("http://geochem.nrcan.gc.ca/cdogs/content/bdl/bdl210571_e.htm", "21:0571")</f>
        <v>21:0571</v>
      </c>
      <c r="D488" s="1" t="str">
        <f>HYPERLINK("http://geochem.nrcan.gc.ca/cdogs/content/svy/svy210082_e.htm", "21:0082")</f>
        <v>21:0082</v>
      </c>
      <c r="E488" t="s">
        <v>1886</v>
      </c>
      <c r="F488" t="s">
        <v>1887</v>
      </c>
      <c r="H488">
        <v>56.374392899999997</v>
      </c>
      <c r="I488">
        <v>-99.859469099999998</v>
      </c>
      <c r="J488" s="1" t="str">
        <f>HYPERLINK("http://geochem.nrcan.gc.ca/cdogs/content/kwd/kwd020027_e.htm", "NGR lake sediment grab sample")</f>
        <v>NGR lake sediment grab sample</v>
      </c>
      <c r="K488" s="1" t="str">
        <f>HYPERLINK("http://geochem.nrcan.gc.ca/cdogs/content/kwd/kwd080006_e.htm", "&lt;177 micron (NGR)")</f>
        <v>&lt;177 micron (NGR)</v>
      </c>
      <c r="L488">
        <v>25</v>
      </c>
      <c r="M488" t="s">
        <v>113</v>
      </c>
      <c r="N488">
        <v>487</v>
      </c>
      <c r="O488">
        <v>700</v>
      </c>
      <c r="P488">
        <v>-0.2</v>
      </c>
    </row>
    <row r="489" spans="1:16" x14ac:dyDescent="0.3">
      <c r="A489" t="s">
        <v>1888</v>
      </c>
      <c r="B489" t="s">
        <v>1889</v>
      </c>
      <c r="C489" s="1" t="str">
        <f>HYPERLINK("http://geochem.nrcan.gc.ca/cdogs/content/bdl/bdl210571_e.htm", "21:0571")</f>
        <v>21:0571</v>
      </c>
      <c r="D489" s="1" t="str">
        <f>HYPERLINK("http://geochem.nrcan.gc.ca/cdogs/content/svy/svy_e.htm", "")</f>
        <v/>
      </c>
      <c r="G489" s="1" t="str">
        <f>HYPERLINK("http://geochem.nrcan.gc.ca/cdogs/content/cr_/cr_00055_e.htm", "55")</f>
        <v>55</v>
      </c>
      <c r="J489" t="s">
        <v>61</v>
      </c>
      <c r="K489" t="s">
        <v>62</v>
      </c>
      <c r="L489">
        <v>25</v>
      </c>
      <c r="M489" t="s">
        <v>63</v>
      </c>
      <c r="N489">
        <v>488</v>
      </c>
      <c r="O489">
        <v>260</v>
      </c>
      <c r="P489">
        <v>-0.2</v>
      </c>
    </row>
    <row r="490" spans="1:16" x14ac:dyDescent="0.3">
      <c r="A490" t="s">
        <v>1890</v>
      </c>
      <c r="B490" t="s">
        <v>1891</v>
      </c>
      <c r="C490" s="1" t="str">
        <f>HYPERLINK("http://geochem.nrcan.gc.ca/cdogs/content/bdl/bdl210571_e.htm", "21:0571")</f>
        <v>21:0571</v>
      </c>
      <c r="D490" s="1" t="str">
        <f>HYPERLINK("http://geochem.nrcan.gc.ca/cdogs/content/svy/svy210082_e.htm", "21:0082")</f>
        <v>21:0082</v>
      </c>
      <c r="E490" t="s">
        <v>1892</v>
      </c>
      <c r="F490" t="s">
        <v>1893</v>
      </c>
      <c r="H490">
        <v>56.422568900000002</v>
      </c>
      <c r="I490">
        <v>-99.829119700000007</v>
      </c>
      <c r="J490" s="1" t="str">
        <f>HYPERLINK("http://geochem.nrcan.gc.ca/cdogs/content/kwd/kwd020027_e.htm", "NGR lake sediment grab sample")</f>
        <v>NGR lake sediment grab sample</v>
      </c>
      <c r="K490" s="1" t="str">
        <f>HYPERLINK("http://geochem.nrcan.gc.ca/cdogs/content/kwd/kwd080006_e.htm", "&lt;177 micron (NGR)")</f>
        <v>&lt;177 micron (NGR)</v>
      </c>
      <c r="L490">
        <v>26</v>
      </c>
      <c r="M490" t="s">
        <v>20</v>
      </c>
      <c r="N490">
        <v>489</v>
      </c>
      <c r="O490">
        <v>620</v>
      </c>
      <c r="P490">
        <v>-0.2</v>
      </c>
    </row>
    <row r="491" spans="1:16" x14ac:dyDescent="0.3">
      <c r="A491" t="s">
        <v>1894</v>
      </c>
      <c r="B491" t="s">
        <v>1895</v>
      </c>
      <c r="C491" s="1" t="str">
        <f>HYPERLINK("http://geochem.nrcan.gc.ca/cdogs/content/bdl/bdl210571_e.htm", "21:0571")</f>
        <v>21:0571</v>
      </c>
      <c r="D491" s="1" t="str">
        <f>HYPERLINK("http://geochem.nrcan.gc.ca/cdogs/content/svy/svy210082_e.htm", "21:0082")</f>
        <v>21:0082</v>
      </c>
      <c r="E491" t="s">
        <v>1896</v>
      </c>
      <c r="F491" t="s">
        <v>1897</v>
      </c>
      <c r="H491">
        <v>56.401426600000001</v>
      </c>
      <c r="I491">
        <v>-99.830702099999996</v>
      </c>
      <c r="J491" s="1" t="str">
        <f>HYPERLINK("http://geochem.nrcan.gc.ca/cdogs/content/kwd/kwd020027_e.htm", "NGR lake sediment grab sample")</f>
        <v>NGR lake sediment grab sample</v>
      </c>
      <c r="K491" s="1" t="str">
        <f>HYPERLINK("http://geochem.nrcan.gc.ca/cdogs/content/kwd/kwd080006_e.htm", "&lt;177 micron (NGR)")</f>
        <v>&lt;177 micron (NGR)</v>
      </c>
      <c r="L491">
        <v>26</v>
      </c>
      <c r="M491" t="s">
        <v>25</v>
      </c>
      <c r="N491">
        <v>490</v>
      </c>
      <c r="O491">
        <v>720</v>
      </c>
      <c r="P491">
        <v>-0.2</v>
      </c>
    </row>
    <row r="492" spans="1:16" x14ac:dyDescent="0.3">
      <c r="A492" t="s">
        <v>1898</v>
      </c>
      <c r="B492" t="s">
        <v>1899</v>
      </c>
      <c r="C492" s="1" t="str">
        <f>HYPERLINK("http://geochem.nrcan.gc.ca/cdogs/content/bdl/bdl210571_e.htm", "21:0571")</f>
        <v>21:0571</v>
      </c>
      <c r="D492" s="1" t="str">
        <f>HYPERLINK("http://geochem.nrcan.gc.ca/cdogs/content/svy/svy210082_e.htm", "21:0082")</f>
        <v>21:0082</v>
      </c>
      <c r="E492" t="s">
        <v>1892</v>
      </c>
      <c r="F492" t="s">
        <v>1900</v>
      </c>
      <c r="H492">
        <v>56.422568900000002</v>
      </c>
      <c r="I492">
        <v>-99.829119700000007</v>
      </c>
      <c r="J492" s="1" t="str">
        <f>HYPERLINK("http://geochem.nrcan.gc.ca/cdogs/content/kwd/kwd020027_e.htm", "NGR lake sediment grab sample")</f>
        <v>NGR lake sediment grab sample</v>
      </c>
      <c r="K492" s="1" t="str">
        <f>HYPERLINK("http://geochem.nrcan.gc.ca/cdogs/content/kwd/kwd080006_e.htm", "&lt;177 micron (NGR)")</f>
        <v>&lt;177 micron (NGR)</v>
      </c>
      <c r="L492">
        <v>26</v>
      </c>
      <c r="M492" t="s">
        <v>44</v>
      </c>
      <c r="N492">
        <v>491</v>
      </c>
      <c r="O492">
        <v>600</v>
      </c>
      <c r="P492">
        <v>0.2</v>
      </c>
    </row>
    <row r="493" spans="1:16" x14ac:dyDescent="0.3">
      <c r="A493" t="s">
        <v>1901</v>
      </c>
      <c r="B493" t="s">
        <v>1902</v>
      </c>
      <c r="C493" s="1" t="str">
        <f>HYPERLINK("http://geochem.nrcan.gc.ca/cdogs/content/bdl/bdl210571_e.htm", "21:0571")</f>
        <v>21:0571</v>
      </c>
      <c r="D493" s="1" t="str">
        <f>HYPERLINK("http://geochem.nrcan.gc.ca/cdogs/content/svy/svy210082_e.htm", "21:0082")</f>
        <v>21:0082</v>
      </c>
      <c r="E493" t="s">
        <v>1892</v>
      </c>
      <c r="F493" t="s">
        <v>1903</v>
      </c>
      <c r="H493">
        <v>56.422568900000002</v>
      </c>
      <c r="I493">
        <v>-99.829119700000007</v>
      </c>
      <c r="J493" s="1" t="str">
        <f>HYPERLINK("http://geochem.nrcan.gc.ca/cdogs/content/kwd/kwd020027_e.htm", "NGR lake sediment grab sample")</f>
        <v>NGR lake sediment grab sample</v>
      </c>
      <c r="K493" s="1" t="str">
        <f>HYPERLINK("http://geochem.nrcan.gc.ca/cdogs/content/kwd/kwd080006_e.htm", "&lt;177 micron (NGR)")</f>
        <v>&lt;177 micron (NGR)</v>
      </c>
      <c r="L493">
        <v>26</v>
      </c>
      <c r="M493" t="s">
        <v>48</v>
      </c>
      <c r="N493">
        <v>492</v>
      </c>
      <c r="O493">
        <v>660</v>
      </c>
      <c r="P493">
        <v>-0.2</v>
      </c>
    </row>
    <row r="494" spans="1:16" x14ac:dyDescent="0.3">
      <c r="A494" t="s">
        <v>1904</v>
      </c>
      <c r="B494" t="s">
        <v>1905</v>
      </c>
      <c r="C494" s="1" t="str">
        <f>HYPERLINK("http://geochem.nrcan.gc.ca/cdogs/content/bdl/bdl210571_e.htm", "21:0571")</f>
        <v>21:0571</v>
      </c>
      <c r="D494" s="1" t="str">
        <f>HYPERLINK("http://geochem.nrcan.gc.ca/cdogs/content/svy/svy210082_e.htm", "21:0082")</f>
        <v>21:0082</v>
      </c>
      <c r="E494" t="s">
        <v>1906</v>
      </c>
      <c r="F494" t="s">
        <v>1907</v>
      </c>
      <c r="H494">
        <v>56.462447400000002</v>
      </c>
      <c r="I494">
        <v>-99.794592699999995</v>
      </c>
      <c r="J494" s="1" t="str">
        <f>HYPERLINK("http://geochem.nrcan.gc.ca/cdogs/content/kwd/kwd020027_e.htm", "NGR lake sediment grab sample")</f>
        <v>NGR lake sediment grab sample</v>
      </c>
      <c r="K494" s="1" t="str">
        <f>HYPERLINK("http://geochem.nrcan.gc.ca/cdogs/content/kwd/kwd080006_e.htm", "&lt;177 micron (NGR)")</f>
        <v>&lt;177 micron (NGR)</v>
      </c>
      <c r="L494">
        <v>26</v>
      </c>
      <c r="M494" t="s">
        <v>30</v>
      </c>
      <c r="N494">
        <v>493</v>
      </c>
      <c r="O494">
        <v>110</v>
      </c>
      <c r="P494">
        <v>-0.2</v>
      </c>
    </row>
    <row r="495" spans="1:16" x14ac:dyDescent="0.3">
      <c r="A495" t="s">
        <v>1908</v>
      </c>
      <c r="B495" t="s">
        <v>1909</v>
      </c>
      <c r="C495" s="1" t="str">
        <f>HYPERLINK("http://geochem.nrcan.gc.ca/cdogs/content/bdl/bdl210571_e.htm", "21:0571")</f>
        <v>21:0571</v>
      </c>
      <c r="D495" s="1" t="str">
        <f>HYPERLINK("http://geochem.nrcan.gc.ca/cdogs/content/svy/svy210082_e.htm", "21:0082")</f>
        <v>21:0082</v>
      </c>
      <c r="E495" t="s">
        <v>1910</v>
      </c>
      <c r="F495" t="s">
        <v>1911</v>
      </c>
      <c r="H495">
        <v>56.459379800000001</v>
      </c>
      <c r="I495">
        <v>-99.845758700000005</v>
      </c>
      <c r="J495" s="1" t="str">
        <f>HYPERLINK("http://geochem.nrcan.gc.ca/cdogs/content/kwd/kwd020027_e.htm", "NGR lake sediment grab sample")</f>
        <v>NGR lake sediment grab sample</v>
      </c>
      <c r="K495" s="1" t="str">
        <f>HYPERLINK("http://geochem.nrcan.gc.ca/cdogs/content/kwd/kwd080006_e.htm", "&lt;177 micron (NGR)")</f>
        <v>&lt;177 micron (NGR)</v>
      </c>
      <c r="L495">
        <v>26</v>
      </c>
      <c r="M495" t="s">
        <v>35</v>
      </c>
      <c r="N495">
        <v>494</v>
      </c>
      <c r="O495">
        <v>800</v>
      </c>
      <c r="P495">
        <v>-0.2</v>
      </c>
    </row>
    <row r="496" spans="1:16" x14ac:dyDescent="0.3">
      <c r="A496" t="s">
        <v>1912</v>
      </c>
      <c r="B496" t="s">
        <v>1913</v>
      </c>
      <c r="C496" s="1" t="str">
        <f>HYPERLINK("http://geochem.nrcan.gc.ca/cdogs/content/bdl/bdl210571_e.htm", "21:0571")</f>
        <v>21:0571</v>
      </c>
      <c r="D496" s="1" t="str">
        <f>HYPERLINK("http://geochem.nrcan.gc.ca/cdogs/content/svy/svy210082_e.htm", "21:0082")</f>
        <v>21:0082</v>
      </c>
      <c r="E496" t="s">
        <v>1914</v>
      </c>
      <c r="F496" t="s">
        <v>1915</v>
      </c>
      <c r="H496">
        <v>56.452775699999997</v>
      </c>
      <c r="I496">
        <v>-99.710656999999998</v>
      </c>
      <c r="J496" s="1" t="str">
        <f>HYPERLINK("http://geochem.nrcan.gc.ca/cdogs/content/kwd/kwd020027_e.htm", "NGR lake sediment grab sample")</f>
        <v>NGR lake sediment grab sample</v>
      </c>
      <c r="K496" s="1" t="str">
        <f>HYPERLINK("http://geochem.nrcan.gc.ca/cdogs/content/kwd/kwd080006_e.htm", "&lt;177 micron (NGR)")</f>
        <v>&lt;177 micron (NGR)</v>
      </c>
      <c r="L496">
        <v>26</v>
      </c>
      <c r="M496" t="s">
        <v>40</v>
      </c>
      <c r="N496">
        <v>495</v>
      </c>
      <c r="O496">
        <v>740</v>
      </c>
      <c r="P496">
        <v>-0.2</v>
      </c>
    </row>
    <row r="497" spans="1:16" x14ac:dyDescent="0.3">
      <c r="A497" t="s">
        <v>1916</v>
      </c>
      <c r="B497" t="s">
        <v>1917</v>
      </c>
      <c r="C497" s="1" t="str">
        <f>HYPERLINK("http://geochem.nrcan.gc.ca/cdogs/content/bdl/bdl210571_e.htm", "21:0571")</f>
        <v>21:0571</v>
      </c>
      <c r="D497" s="1" t="str">
        <f>HYPERLINK("http://geochem.nrcan.gc.ca/cdogs/content/svy/svy210082_e.htm", "21:0082")</f>
        <v>21:0082</v>
      </c>
      <c r="E497" t="s">
        <v>1918</v>
      </c>
      <c r="F497" t="s">
        <v>1919</v>
      </c>
      <c r="H497">
        <v>56.428384000000001</v>
      </c>
      <c r="I497">
        <v>-99.795504399999999</v>
      </c>
      <c r="J497" s="1" t="str">
        <f>HYPERLINK("http://geochem.nrcan.gc.ca/cdogs/content/kwd/kwd020027_e.htm", "NGR lake sediment grab sample")</f>
        <v>NGR lake sediment grab sample</v>
      </c>
      <c r="K497" s="1" t="str">
        <f>HYPERLINK("http://geochem.nrcan.gc.ca/cdogs/content/kwd/kwd080006_e.htm", "&lt;177 micron (NGR)")</f>
        <v>&lt;177 micron (NGR)</v>
      </c>
      <c r="L497">
        <v>26</v>
      </c>
      <c r="M497" t="s">
        <v>53</v>
      </c>
      <c r="N497">
        <v>496</v>
      </c>
      <c r="O497">
        <v>100</v>
      </c>
      <c r="P497">
        <v>-0.2</v>
      </c>
    </row>
    <row r="498" spans="1:16" x14ac:dyDescent="0.3">
      <c r="A498" t="s">
        <v>1920</v>
      </c>
      <c r="B498" t="s">
        <v>1921</v>
      </c>
      <c r="C498" s="1" t="str">
        <f>HYPERLINK("http://geochem.nrcan.gc.ca/cdogs/content/bdl/bdl210571_e.htm", "21:0571")</f>
        <v>21:0571</v>
      </c>
      <c r="D498" s="1" t="str">
        <f>HYPERLINK("http://geochem.nrcan.gc.ca/cdogs/content/svy/svy210082_e.htm", "21:0082")</f>
        <v>21:0082</v>
      </c>
      <c r="E498" t="s">
        <v>1922</v>
      </c>
      <c r="F498" t="s">
        <v>1923</v>
      </c>
      <c r="H498">
        <v>56.405735100000001</v>
      </c>
      <c r="I498">
        <v>-99.769607500000006</v>
      </c>
      <c r="J498" s="1" t="str">
        <f>HYPERLINK("http://geochem.nrcan.gc.ca/cdogs/content/kwd/kwd020027_e.htm", "NGR lake sediment grab sample")</f>
        <v>NGR lake sediment grab sample</v>
      </c>
      <c r="K498" s="1" t="str">
        <f>HYPERLINK("http://geochem.nrcan.gc.ca/cdogs/content/kwd/kwd080006_e.htm", "&lt;177 micron (NGR)")</f>
        <v>&lt;177 micron (NGR)</v>
      </c>
      <c r="L498">
        <v>26</v>
      </c>
      <c r="M498" t="s">
        <v>58</v>
      </c>
      <c r="N498">
        <v>497</v>
      </c>
      <c r="O498">
        <v>170</v>
      </c>
      <c r="P498">
        <v>-0.2</v>
      </c>
    </row>
    <row r="499" spans="1:16" x14ac:dyDescent="0.3">
      <c r="A499" t="s">
        <v>1924</v>
      </c>
      <c r="B499" t="s">
        <v>1925</v>
      </c>
      <c r="C499" s="1" t="str">
        <f>HYPERLINK("http://geochem.nrcan.gc.ca/cdogs/content/bdl/bdl210571_e.htm", "21:0571")</f>
        <v>21:0571</v>
      </c>
      <c r="D499" s="1" t="str">
        <f>HYPERLINK("http://geochem.nrcan.gc.ca/cdogs/content/svy/svy210082_e.htm", "21:0082")</f>
        <v>21:0082</v>
      </c>
      <c r="E499" t="s">
        <v>1926</v>
      </c>
      <c r="F499" t="s">
        <v>1927</v>
      </c>
      <c r="H499">
        <v>56.384169100000001</v>
      </c>
      <c r="I499">
        <v>-99.755471799999995</v>
      </c>
      <c r="J499" s="1" t="str">
        <f>HYPERLINK("http://geochem.nrcan.gc.ca/cdogs/content/kwd/kwd020027_e.htm", "NGR lake sediment grab sample")</f>
        <v>NGR lake sediment grab sample</v>
      </c>
      <c r="K499" s="1" t="str">
        <f>HYPERLINK("http://geochem.nrcan.gc.ca/cdogs/content/kwd/kwd080006_e.htm", "&lt;177 micron (NGR)")</f>
        <v>&lt;177 micron (NGR)</v>
      </c>
      <c r="L499">
        <v>26</v>
      </c>
      <c r="M499" t="s">
        <v>68</v>
      </c>
      <c r="N499">
        <v>498</v>
      </c>
      <c r="O499">
        <v>300</v>
      </c>
      <c r="P499">
        <v>-0.2</v>
      </c>
    </row>
    <row r="500" spans="1:16" x14ac:dyDescent="0.3">
      <c r="A500" t="s">
        <v>1928</v>
      </c>
      <c r="B500" t="s">
        <v>1929</v>
      </c>
      <c r="C500" s="1" t="str">
        <f>HYPERLINK("http://geochem.nrcan.gc.ca/cdogs/content/bdl/bdl210571_e.htm", "21:0571")</f>
        <v>21:0571</v>
      </c>
      <c r="D500" s="1" t="str">
        <f>HYPERLINK("http://geochem.nrcan.gc.ca/cdogs/content/svy/svy210082_e.htm", "21:0082")</f>
        <v>21:0082</v>
      </c>
      <c r="E500" t="s">
        <v>1930</v>
      </c>
      <c r="F500" t="s">
        <v>1931</v>
      </c>
      <c r="H500">
        <v>56.333592000000003</v>
      </c>
      <c r="I500">
        <v>-99.710626500000004</v>
      </c>
      <c r="J500" s="1" t="str">
        <f>HYPERLINK("http://geochem.nrcan.gc.ca/cdogs/content/kwd/kwd020027_e.htm", "NGR lake sediment grab sample")</f>
        <v>NGR lake sediment grab sample</v>
      </c>
      <c r="K500" s="1" t="str">
        <f>HYPERLINK("http://geochem.nrcan.gc.ca/cdogs/content/kwd/kwd080006_e.htm", "&lt;177 micron (NGR)")</f>
        <v>&lt;177 micron (NGR)</v>
      </c>
      <c r="L500">
        <v>26</v>
      </c>
      <c r="M500" t="s">
        <v>73</v>
      </c>
      <c r="N500">
        <v>499</v>
      </c>
      <c r="O500">
        <v>520</v>
      </c>
      <c r="P500">
        <v>-0.2</v>
      </c>
    </row>
    <row r="501" spans="1:16" x14ac:dyDescent="0.3">
      <c r="A501" t="s">
        <v>1932</v>
      </c>
      <c r="B501" t="s">
        <v>1933</v>
      </c>
      <c r="C501" s="1" t="str">
        <f>HYPERLINK("http://geochem.nrcan.gc.ca/cdogs/content/bdl/bdl210571_e.htm", "21:0571")</f>
        <v>21:0571</v>
      </c>
      <c r="D501" s="1" t="str">
        <f>HYPERLINK("http://geochem.nrcan.gc.ca/cdogs/content/svy/svy210082_e.htm", "21:0082")</f>
        <v>21:0082</v>
      </c>
      <c r="E501" t="s">
        <v>1934</v>
      </c>
      <c r="F501" t="s">
        <v>1935</v>
      </c>
      <c r="H501">
        <v>56.326323100000003</v>
      </c>
      <c r="I501">
        <v>-99.699657299999998</v>
      </c>
      <c r="J501" s="1" t="str">
        <f>HYPERLINK("http://geochem.nrcan.gc.ca/cdogs/content/kwd/kwd020027_e.htm", "NGR lake sediment grab sample")</f>
        <v>NGR lake sediment grab sample</v>
      </c>
      <c r="K501" s="1" t="str">
        <f>HYPERLINK("http://geochem.nrcan.gc.ca/cdogs/content/kwd/kwd080006_e.htm", "&lt;177 micron (NGR)")</f>
        <v>&lt;177 micron (NGR)</v>
      </c>
      <c r="L501">
        <v>26</v>
      </c>
      <c r="M501" t="s">
        <v>78</v>
      </c>
      <c r="N501">
        <v>500</v>
      </c>
      <c r="O501">
        <v>700</v>
      </c>
      <c r="P501">
        <v>0.2</v>
      </c>
    </row>
    <row r="502" spans="1:16" x14ac:dyDescent="0.3">
      <c r="A502" t="s">
        <v>1936</v>
      </c>
      <c r="B502" t="s">
        <v>1937</v>
      </c>
      <c r="C502" s="1" t="str">
        <f>HYPERLINK("http://geochem.nrcan.gc.ca/cdogs/content/bdl/bdl210571_e.htm", "21:0571")</f>
        <v>21:0571</v>
      </c>
      <c r="D502" s="1" t="str">
        <f>HYPERLINK("http://geochem.nrcan.gc.ca/cdogs/content/svy/svy_e.htm", "")</f>
        <v/>
      </c>
      <c r="G502" s="1" t="str">
        <f>HYPERLINK("http://geochem.nrcan.gc.ca/cdogs/content/cr_/cr_00056_e.htm", "56")</f>
        <v>56</v>
      </c>
      <c r="J502" t="s">
        <v>61</v>
      </c>
      <c r="K502" t="s">
        <v>62</v>
      </c>
      <c r="L502">
        <v>26</v>
      </c>
      <c r="M502" t="s">
        <v>63</v>
      </c>
      <c r="N502">
        <v>501</v>
      </c>
      <c r="O502">
        <v>560</v>
      </c>
      <c r="P502">
        <v>0.3</v>
      </c>
    </row>
    <row r="503" spans="1:16" x14ac:dyDescent="0.3">
      <c r="A503" t="s">
        <v>1938</v>
      </c>
      <c r="B503" t="s">
        <v>1939</v>
      </c>
      <c r="C503" s="1" t="str">
        <f>HYPERLINK("http://geochem.nrcan.gc.ca/cdogs/content/bdl/bdl210571_e.htm", "21:0571")</f>
        <v>21:0571</v>
      </c>
      <c r="D503" s="1" t="str">
        <f>HYPERLINK("http://geochem.nrcan.gc.ca/cdogs/content/svy/svy210082_e.htm", "21:0082")</f>
        <v>21:0082</v>
      </c>
      <c r="E503" t="s">
        <v>1940</v>
      </c>
      <c r="F503" t="s">
        <v>1941</v>
      </c>
      <c r="H503">
        <v>56.311807399999999</v>
      </c>
      <c r="I503">
        <v>-99.705389400000001</v>
      </c>
      <c r="J503" s="1" t="str">
        <f>HYPERLINK("http://geochem.nrcan.gc.ca/cdogs/content/kwd/kwd020027_e.htm", "NGR lake sediment grab sample")</f>
        <v>NGR lake sediment grab sample</v>
      </c>
      <c r="K503" s="1" t="str">
        <f>HYPERLINK("http://geochem.nrcan.gc.ca/cdogs/content/kwd/kwd080006_e.htm", "&lt;177 micron (NGR)")</f>
        <v>&lt;177 micron (NGR)</v>
      </c>
      <c r="L503">
        <v>26</v>
      </c>
      <c r="M503" t="s">
        <v>83</v>
      </c>
      <c r="N503">
        <v>502</v>
      </c>
      <c r="O503">
        <v>740</v>
      </c>
      <c r="P503">
        <v>-0.2</v>
      </c>
    </row>
    <row r="504" spans="1:16" x14ac:dyDescent="0.3">
      <c r="A504" t="s">
        <v>1942</v>
      </c>
      <c r="B504" t="s">
        <v>1943</v>
      </c>
      <c r="C504" s="1" t="str">
        <f>HYPERLINK("http://geochem.nrcan.gc.ca/cdogs/content/bdl/bdl210571_e.htm", "21:0571")</f>
        <v>21:0571</v>
      </c>
      <c r="D504" s="1" t="str">
        <f>HYPERLINK("http://geochem.nrcan.gc.ca/cdogs/content/svy/svy210082_e.htm", "21:0082")</f>
        <v>21:0082</v>
      </c>
      <c r="E504" t="s">
        <v>1944</v>
      </c>
      <c r="F504" t="s">
        <v>1945</v>
      </c>
      <c r="H504">
        <v>56.270776499999997</v>
      </c>
      <c r="I504">
        <v>-99.674391799999995</v>
      </c>
      <c r="J504" s="1" t="str">
        <f>HYPERLINK("http://geochem.nrcan.gc.ca/cdogs/content/kwd/kwd020027_e.htm", "NGR lake sediment grab sample")</f>
        <v>NGR lake sediment grab sample</v>
      </c>
      <c r="K504" s="1" t="str">
        <f>HYPERLINK("http://geochem.nrcan.gc.ca/cdogs/content/kwd/kwd080006_e.htm", "&lt;177 micron (NGR)")</f>
        <v>&lt;177 micron (NGR)</v>
      </c>
      <c r="L504">
        <v>26</v>
      </c>
      <c r="M504" t="s">
        <v>88</v>
      </c>
      <c r="N504">
        <v>503</v>
      </c>
      <c r="O504">
        <v>700</v>
      </c>
      <c r="P504">
        <v>-0.2</v>
      </c>
    </row>
    <row r="505" spans="1:16" x14ac:dyDescent="0.3">
      <c r="A505" t="s">
        <v>1946</v>
      </c>
      <c r="B505" t="s">
        <v>1947</v>
      </c>
      <c r="C505" s="1" t="str">
        <f>HYPERLINK("http://geochem.nrcan.gc.ca/cdogs/content/bdl/bdl210571_e.htm", "21:0571")</f>
        <v>21:0571</v>
      </c>
      <c r="D505" s="1" t="str">
        <f>HYPERLINK("http://geochem.nrcan.gc.ca/cdogs/content/svy/svy210082_e.htm", "21:0082")</f>
        <v>21:0082</v>
      </c>
      <c r="E505" t="s">
        <v>1948</v>
      </c>
      <c r="F505" t="s">
        <v>1949</v>
      </c>
      <c r="H505">
        <v>56.291572000000002</v>
      </c>
      <c r="I505">
        <v>-99.663480399999997</v>
      </c>
      <c r="J505" s="1" t="str">
        <f>HYPERLINK("http://geochem.nrcan.gc.ca/cdogs/content/kwd/kwd020027_e.htm", "NGR lake sediment grab sample")</f>
        <v>NGR lake sediment grab sample</v>
      </c>
      <c r="K505" s="1" t="str">
        <f>HYPERLINK("http://geochem.nrcan.gc.ca/cdogs/content/kwd/kwd080006_e.htm", "&lt;177 micron (NGR)")</f>
        <v>&lt;177 micron (NGR)</v>
      </c>
      <c r="L505">
        <v>26</v>
      </c>
      <c r="M505" t="s">
        <v>93</v>
      </c>
      <c r="N505">
        <v>504</v>
      </c>
      <c r="O505">
        <v>280</v>
      </c>
      <c r="P505">
        <v>-0.2</v>
      </c>
    </row>
    <row r="506" spans="1:16" x14ac:dyDescent="0.3">
      <c r="A506" t="s">
        <v>1950</v>
      </c>
      <c r="B506" t="s">
        <v>1951</v>
      </c>
      <c r="C506" s="1" t="str">
        <f>HYPERLINK("http://geochem.nrcan.gc.ca/cdogs/content/bdl/bdl210571_e.htm", "21:0571")</f>
        <v>21:0571</v>
      </c>
      <c r="D506" s="1" t="str">
        <f>HYPERLINK("http://geochem.nrcan.gc.ca/cdogs/content/svy/svy210082_e.htm", "21:0082")</f>
        <v>21:0082</v>
      </c>
      <c r="E506" t="s">
        <v>1952</v>
      </c>
      <c r="F506" t="s">
        <v>1953</v>
      </c>
      <c r="H506">
        <v>56.274381499999997</v>
      </c>
      <c r="I506">
        <v>-99.7171685</v>
      </c>
      <c r="J506" s="1" t="str">
        <f>HYPERLINK("http://geochem.nrcan.gc.ca/cdogs/content/kwd/kwd020027_e.htm", "NGR lake sediment grab sample")</f>
        <v>NGR lake sediment grab sample</v>
      </c>
      <c r="K506" s="1" t="str">
        <f>HYPERLINK("http://geochem.nrcan.gc.ca/cdogs/content/kwd/kwd080006_e.htm", "&lt;177 micron (NGR)")</f>
        <v>&lt;177 micron (NGR)</v>
      </c>
      <c r="L506">
        <v>26</v>
      </c>
      <c r="M506" t="s">
        <v>98</v>
      </c>
      <c r="N506">
        <v>505</v>
      </c>
      <c r="O506">
        <v>310</v>
      </c>
      <c r="P506">
        <v>-0.2</v>
      </c>
    </row>
    <row r="507" spans="1:16" x14ac:dyDescent="0.3">
      <c r="A507" t="s">
        <v>1954</v>
      </c>
      <c r="B507" t="s">
        <v>1955</v>
      </c>
      <c r="C507" s="1" t="str">
        <f>HYPERLINK("http://geochem.nrcan.gc.ca/cdogs/content/bdl/bdl210571_e.htm", "21:0571")</f>
        <v>21:0571</v>
      </c>
      <c r="D507" s="1" t="str">
        <f>HYPERLINK("http://geochem.nrcan.gc.ca/cdogs/content/svy/svy210082_e.htm", "21:0082")</f>
        <v>21:0082</v>
      </c>
      <c r="E507" t="s">
        <v>1956</v>
      </c>
      <c r="F507" t="s">
        <v>1957</v>
      </c>
      <c r="H507">
        <v>56.248785699999999</v>
      </c>
      <c r="I507">
        <v>-99.7291977</v>
      </c>
      <c r="J507" s="1" t="str">
        <f>HYPERLINK("http://geochem.nrcan.gc.ca/cdogs/content/kwd/kwd020027_e.htm", "NGR lake sediment grab sample")</f>
        <v>NGR lake sediment grab sample</v>
      </c>
      <c r="K507" s="1" t="str">
        <f>HYPERLINK("http://geochem.nrcan.gc.ca/cdogs/content/kwd/kwd080006_e.htm", "&lt;177 micron (NGR)")</f>
        <v>&lt;177 micron (NGR)</v>
      </c>
      <c r="L507">
        <v>26</v>
      </c>
      <c r="M507" t="s">
        <v>103</v>
      </c>
      <c r="N507">
        <v>506</v>
      </c>
      <c r="O507">
        <v>200</v>
      </c>
      <c r="P507">
        <v>-0.2</v>
      </c>
    </row>
    <row r="508" spans="1:16" x14ac:dyDescent="0.3">
      <c r="A508" t="s">
        <v>1958</v>
      </c>
      <c r="B508" t="s">
        <v>1959</v>
      </c>
      <c r="C508" s="1" t="str">
        <f>HYPERLINK("http://geochem.nrcan.gc.ca/cdogs/content/bdl/bdl210571_e.htm", "21:0571")</f>
        <v>21:0571</v>
      </c>
      <c r="D508" s="1" t="str">
        <f>HYPERLINK("http://geochem.nrcan.gc.ca/cdogs/content/svy/svy210082_e.htm", "21:0082")</f>
        <v>21:0082</v>
      </c>
      <c r="E508" t="s">
        <v>1960</v>
      </c>
      <c r="F508" t="s">
        <v>1961</v>
      </c>
      <c r="H508">
        <v>56.2471234</v>
      </c>
      <c r="I508">
        <v>-99.683546199999995</v>
      </c>
      <c r="J508" s="1" t="str">
        <f>HYPERLINK("http://geochem.nrcan.gc.ca/cdogs/content/kwd/kwd020027_e.htm", "NGR lake sediment grab sample")</f>
        <v>NGR lake sediment grab sample</v>
      </c>
      <c r="K508" s="1" t="str">
        <f>HYPERLINK("http://geochem.nrcan.gc.ca/cdogs/content/kwd/kwd080006_e.htm", "&lt;177 micron (NGR)")</f>
        <v>&lt;177 micron (NGR)</v>
      </c>
      <c r="L508">
        <v>26</v>
      </c>
      <c r="M508" t="s">
        <v>108</v>
      </c>
      <c r="N508">
        <v>507</v>
      </c>
      <c r="O508">
        <v>260</v>
      </c>
      <c r="P508">
        <v>-0.2</v>
      </c>
    </row>
    <row r="509" spans="1:16" x14ac:dyDescent="0.3">
      <c r="A509" t="s">
        <v>1962</v>
      </c>
      <c r="B509" t="s">
        <v>1963</v>
      </c>
      <c r="C509" s="1" t="str">
        <f>HYPERLINK("http://geochem.nrcan.gc.ca/cdogs/content/bdl/bdl210571_e.htm", "21:0571")</f>
        <v>21:0571</v>
      </c>
      <c r="D509" s="1" t="str">
        <f>HYPERLINK("http://geochem.nrcan.gc.ca/cdogs/content/svy/svy210082_e.htm", "21:0082")</f>
        <v>21:0082</v>
      </c>
      <c r="E509" t="s">
        <v>1964</v>
      </c>
      <c r="F509" t="s">
        <v>1965</v>
      </c>
      <c r="H509">
        <v>56.239288700000003</v>
      </c>
      <c r="I509">
        <v>-99.613127899999995</v>
      </c>
      <c r="J509" s="1" t="str">
        <f>HYPERLINK("http://geochem.nrcan.gc.ca/cdogs/content/kwd/kwd020027_e.htm", "NGR lake sediment grab sample")</f>
        <v>NGR lake sediment grab sample</v>
      </c>
      <c r="K509" s="1" t="str">
        <f>HYPERLINK("http://geochem.nrcan.gc.ca/cdogs/content/kwd/kwd080006_e.htm", "&lt;177 micron (NGR)")</f>
        <v>&lt;177 micron (NGR)</v>
      </c>
      <c r="L509">
        <v>26</v>
      </c>
      <c r="M509" t="s">
        <v>113</v>
      </c>
      <c r="N509">
        <v>508</v>
      </c>
      <c r="O509">
        <v>480</v>
      </c>
      <c r="P509">
        <v>-0.2</v>
      </c>
    </row>
    <row r="510" spans="1:16" x14ac:dyDescent="0.3">
      <c r="A510" t="s">
        <v>1966</v>
      </c>
      <c r="B510" t="s">
        <v>1967</v>
      </c>
      <c r="C510" s="1" t="str">
        <f>HYPERLINK("http://geochem.nrcan.gc.ca/cdogs/content/bdl/bdl210571_e.htm", "21:0571")</f>
        <v>21:0571</v>
      </c>
      <c r="D510" s="1" t="str">
        <f>HYPERLINK("http://geochem.nrcan.gc.ca/cdogs/content/svy/svy210082_e.htm", "21:0082")</f>
        <v>21:0082</v>
      </c>
      <c r="E510" t="s">
        <v>1968</v>
      </c>
      <c r="F510" t="s">
        <v>1969</v>
      </c>
      <c r="H510">
        <v>56.055171000000001</v>
      </c>
      <c r="I510">
        <v>-99.654207299999996</v>
      </c>
      <c r="J510" s="1" t="str">
        <f>HYPERLINK("http://geochem.nrcan.gc.ca/cdogs/content/kwd/kwd020027_e.htm", "NGR lake sediment grab sample")</f>
        <v>NGR lake sediment grab sample</v>
      </c>
      <c r="K510" s="1" t="str">
        <f>HYPERLINK("http://geochem.nrcan.gc.ca/cdogs/content/kwd/kwd080006_e.htm", "&lt;177 micron (NGR)")</f>
        <v>&lt;177 micron (NGR)</v>
      </c>
      <c r="L510">
        <v>27</v>
      </c>
      <c r="M510" t="s">
        <v>20</v>
      </c>
      <c r="N510">
        <v>509</v>
      </c>
      <c r="O510">
        <v>640</v>
      </c>
      <c r="P510">
        <v>-0.2</v>
      </c>
    </row>
    <row r="511" spans="1:16" x14ac:dyDescent="0.3">
      <c r="A511" t="s">
        <v>1970</v>
      </c>
      <c r="B511" t="s">
        <v>1971</v>
      </c>
      <c r="C511" s="1" t="str">
        <f>HYPERLINK("http://geochem.nrcan.gc.ca/cdogs/content/bdl/bdl210571_e.htm", "21:0571")</f>
        <v>21:0571</v>
      </c>
      <c r="D511" s="1" t="str">
        <f>HYPERLINK("http://geochem.nrcan.gc.ca/cdogs/content/svy/svy210082_e.htm", "21:0082")</f>
        <v>21:0082</v>
      </c>
      <c r="E511" t="s">
        <v>1968</v>
      </c>
      <c r="F511" t="s">
        <v>1972</v>
      </c>
      <c r="H511">
        <v>56.055171000000001</v>
      </c>
      <c r="I511">
        <v>-99.654207299999996</v>
      </c>
      <c r="J511" s="1" t="str">
        <f>HYPERLINK("http://geochem.nrcan.gc.ca/cdogs/content/kwd/kwd020027_e.htm", "NGR lake sediment grab sample")</f>
        <v>NGR lake sediment grab sample</v>
      </c>
      <c r="K511" s="1" t="str">
        <f>HYPERLINK("http://geochem.nrcan.gc.ca/cdogs/content/kwd/kwd080006_e.htm", "&lt;177 micron (NGR)")</f>
        <v>&lt;177 micron (NGR)</v>
      </c>
      <c r="L511">
        <v>27</v>
      </c>
      <c r="M511" t="s">
        <v>48</v>
      </c>
      <c r="N511">
        <v>510</v>
      </c>
      <c r="O511">
        <v>680</v>
      </c>
      <c r="P511">
        <v>-0.2</v>
      </c>
    </row>
    <row r="512" spans="1:16" x14ac:dyDescent="0.3">
      <c r="A512" t="s">
        <v>1973</v>
      </c>
      <c r="B512" t="s">
        <v>1974</v>
      </c>
      <c r="C512" s="1" t="str">
        <f>HYPERLINK("http://geochem.nrcan.gc.ca/cdogs/content/bdl/bdl210571_e.htm", "21:0571")</f>
        <v>21:0571</v>
      </c>
      <c r="D512" s="1" t="str">
        <f>HYPERLINK("http://geochem.nrcan.gc.ca/cdogs/content/svy/svy210082_e.htm", "21:0082")</f>
        <v>21:0082</v>
      </c>
      <c r="E512" t="s">
        <v>1968</v>
      </c>
      <c r="F512" t="s">
        <v>1975</v>
      </c>
      <c r="H512">
        <v>56.055171000000001</v>
      </c>
      <c r="I512">
        <v>-99.654207299999996</v>
      </c>
      <c r="J512" s="1" t="str">
        <f>HYPERLINK("http://geochem.nrcan.gc.ca/cdogs/content/kwd/kwd020027_e.htm", "NGR lake sediment grab sample")</f>
        <v>NGR lake sediment grab sample</v>
      </c>
      <c r="K512" s="1" t="str">
        <f>HYPERLINK("http://geochem.nrcan.gc.ca/cdogs/content/kwd/kwd080006_e.htm", "&lt;177 micron (NGR)")</f>
        <v>&lt;177 micron (NGR)</v>
      </c>
      <c r="L512">
        <v>27</v>
      </c>
      <c r="M512" t="s">
        <v>44</v>
      </c>
      <c r="N512">
        <v>511</v>
      </c>
      <c r="O512">
        <v>640</v>
      </c>
      <c r="P512">
        <v>-0.2</v>
      </c>
    </row>
    <row r="513" spans="1:16" x14ac:dyDescent="0.3">
      <c r="A513" t="s">
        <v>1976</v>
      </c>
      <c r="B513" t="s">
        <v>1977</v>
      </c>
      <c r="C513" s="1" t="str">
        <f>HYPERLINK("http://geochem.nrcan.gc.ca/cdogs/content/bdl/bdl210571_e.htm", "21:0571")</f>
        <v>21:0571</v>
      </c>
      <c r="D513" s="1" t="str">
        <f>HYPERLINK("http://geochem.nrcan.gc.ca/cdogs/content/svy/svy210082_e.htm", "21:0082")</f>
        <v>21:0082</v>
      </c>
      <c r="E513" t="s">
        <v>1978</v>
      </c>
      <c r="F513" t="s">
        <v>1979</v>
      </c>
      <c r="H513">
        <v>56.0273951</v>
      </c>
      <c r="I513">
        <v>-99.654701299999999</v>
      </c>
      <c r="J513" s="1" t="str">
        <f>HYPERLINK("http://geochem.nrcan.gc.ca/cdogs/content/kwd/kwd020027_e.htm", "NGR lake sediment grab sample")</f>
        <v>NGR lake sediment grab sample</v>
      </c>
      <c r="K513" s="1" t="str">
        <f>HYPERLINK("http://geochem.nrcan.gc.ca/cdogs/content/kwd/kwd080006_e.htm", "&lt;177 micron (NGR)")</f>
        <v>&lt;177 micron (NGR)</v>
      </c>
      <c r="L513">
        <v>27</v>
      </c>
      <c r="M513" t="s">
        <v>25</v>
      </c>
      <c r="N513">
        <v>512</v>
      </c>
      <c r="O513">
        <v>640</v>
      </c>
      <c r="P513">
        <v>-0.2</v>
      </c>
    </row>
    <row r="514" spans="1:16" x14ac:dyDescent="0.3">
      <c r="A514" t="s">
        <v>1980</v>
      </c>
      <c r="B514" t="s">
        <v>1981</v>
      </c>
      <c r="C514" s="1" t="str">
        <f>HYPERLINK("http://geochem.nrcan.gc.ca/cdogs/content/bdl/bdl210571_e.htm", "21:0571")</f>
        <v>21:0571</v>
      </c>
      <c r="D514" s="1" t="str">
        <f>HYPERLINK("http://geochem.nrcan.gc.ca/cdogs/content/svy/svy_e.htm", "")</f>
        <v/>
      </c>
      <c r="G514" s="1" t="str">
        <f>HYPERLINK("http://geochem.nrcan.gc.ca/cdogs/content/cr_/cr_00056_e.htm", "56")</f>
        <v>56</v>
      </c>
      <c r="J514" t="s">
        <v>61</v>
      </c>
      <c r="K514" t="s">
        <v>62</v>
      </c>
      <c r="L514">
        <v>27</v>
      </c>
      <c r="M514" t="s">
        <v>63</v>
      </c>
      <c r="N514">
        <v>513</v>
      </c>
      <c r="O514">
        <v>620</v>
      </c>
      <c r="P514">
        <v>0.2</v>
      </c>
    </row>
    <row r="515" spans="1:16" x14ac:dyDescent="0.3">
      <c r="A515" t="s">
        <v>1982</v>
      </c>
      <c r="B515" t="s">
        <v>1983</v>
      </c>
      <c r="C515" s="1" t="str">
        <f>HYPERLINK("http://geochem.nrcan.gc.ca/cdogs/content/bdl/bdl210571_e.htm", "21:0571")</f>
        <v>21:0571</v>
      </c>
      <c r="D515" s="1" t="str">
        <f>HYPERLINK("http://geochem.nrcan.gc.ca/cdogs/content/svy/svy210082_e.htm", "21:0082")</f>
        <v>21:0082</v>
      </c>
      <c r="E515" t="s">
        <v>1984</v>
      </c>
      <c r="F515" t="s">
        <v>1985</v>
      </c>
      <c r="H515">
        <v>56.024163299999998</v>
      </c>
      <c r="I515">
        <v>-99.610140700000002</v>
      </c>
      <c r="J515" s="1" t="str">
        <f>HYPERLINK("http://geochem.nrcan.gc.ca/cdogs/content/kwd/kwd020027_e.htm", "NGR lake sediment grab sample")</f>
        <v>NGR lake sediment grab sample</v>
      </c>
      <c r="K515" s="1" t="str">
        <f>HYPERLINK("http://geochem.nrcan.gc.ca/cdogs/content/kwd/kwd080006_e.htm", "&lt;177 micron (NGR)")</f>
        <v>&lt;177 micron (NGR)</v>
      </c>
      <c r="L515">
        <v>27</v>
      </c>
      <c r="M515" t="s">
        <v>30</v>
      </c>
      <c r="N515">
        <v>514</v>
      </c>
      <c r="O515">
        <v>720</v>
      </c>
      <c r="P515">
        <v>-0.2</v>
      </c>
    </row>
    <row r="516" spans="1:16" x14ac:dyDescent="0.3">
      <c r="A516" t="s">
        <v>1986</v>
      </c>
      <c r="B516" t="s">
        <v>1987</v>
      </c>
      <c r="C516" s="1" t="str">
        <f>HYPERLINK("http://geochem.nrcan.gc.ca/cdogs/content/bdl/bdl210571_e.htm", "21:0571")</f>
        <v>21:0571</v>
      </c>
      <c r="D516" s="1" t="str">
        <f>HYPERLINK("http://geochem.nrcan.gc.ca/cdogs/content/svy/svy210082_e.htm", "21:0082")</f>
        <v>21:0082</v>
      </c>
      <c r="E516" t="s">
        <v>1988</v>
      </c>
      <c r="F516" t="s">
        <v>1989</v>
      </c>
      <c r="H516">
        <v>56.020503300000001</v>
      </c>
      <c r="I516">
        <v>-99.584671900000004</v>
      </c>
      <c r="J516" s="1" t="str">
        <f>HYPERLINK("http://geochem.nrcan.gc.ca/cdogs/content/kwd/kwd020027_e.htm", "NGR lake sediment grab sample")</f>
        <v>NGR lake sediment grab sample</v>
      </c>
      <c r="K516" s="1" t="str">
        <f>HYPERLINK("http://geochem.nrcan.gc.ca/cdogs/content/kwd/kwd080006_e.htm", "&lt;177 micron (NGR)")</f>
        <v>&lt;177 micron (NGR)</v>
      </c>
      <c r="L516">
        <v>27</v>
      </c>
      <c r="M516" t="s">
        <v>35</v>
      </c>
      <c r="N516">
        <v>515</v>
      </c>
      <c r="O516">
        <v>700</v>
      </c>
      <c r="P516">
        <v>-0.2</v>
      </c>
    </row>
    <row r="517" spans="1:16" x14ac:dyDescent="0.3">
      <c r="A517" t="s">
        <v>1990</v>
      </c>
      <c r="B517" t="s">
        <v>1991</v>
      </c>
      <c r="C517" s="1" t="str">
        <f>HYPERLINK("http://geochem.nrcan.gc.ca/cdogs/content/bdl/bdl210571_e.htm", "21:0571")</f>
        <v>21:0571</v>
      </c>
      <c r="D517" s="1" t="str">
        <f>HYPERLINK("http://geochem.nrcan.gc.ca/cdogs/content/svy/svy210082_e.htm", "21:0082")</f>
        <v>21:0082</v>
      </c>
      <c r="E517" t="s">
        <v>1992</v>
      </c>
      <c r="F517" t="s">
        <v>1993</v>
      </c>
      <c r="H517">
        <v>56.0432305</v>
      </c>
      <c r="I517">
        <v>-99.574388200000001</v>
      </c>
      <c r="J517" s="1" t="str">
        <f>HYPERLINK("http://geochem.nrcan.gc.ca/cdogs/content/kwd/kwd020027_e.htm", "NGR lake sediment grab sample")</f>
        <v>NGR lake sediment grab sample</v>
      </c>
      <c r="K517" s="1" t="str">
        <f>HYPERLINK("http://geochem.nrcan.gc.ca/cdogs/content/kwd/kwd080006_e.htm", "&lt;177 micron (NGR)")</f>
        <v>&lt;177 micron (NGR)</v>
      </c>
      <c r="L517">
        <v>27</v>
      </c>
      <c r="M517" t="s">
        <v>40</v>
      </c>
      <c r="N517">
        <v>516</v>
      </c>
      <c r="O517">
        <v>800</v>
      </c>
      <c r="P517">
        <v>-0.2</v>
      </c>
    </row>
    <row r="518" spans="1:16" x14ac:dyDescent="0.3">
      <c r="A518" t="s">
        <v>1994</v>
      </c>
      <c r="B518" t="s">
        <v>1995</v>
      </c>
      <c r="C518" s="1" t="str">
        <f>HYPERLINK("http://geochem.nrcan.gc.ca/cdogs/content/bdl/bdl210571_e.htm", "21:0571")</f>
        <v>21:0571</v>
      </c>
      <c r="D518" s="1" t="str">
        <f>HYPERLINK("http://geochem.nrcan.gc.ca/cdogs/content/svy/svy210082_e.htm", "21:0082")</f>
        <v>21:0082</v>
      </c>
      <c r="E518" t="s">
        <v>1996</v>
      </c>
      <c r="F518" t="s">
        <v>1997</v>
      </c>
      <c r="H518">
        <v>56.051836000000002</v>
      </c>
      <c r="I518">
        <v>-99.610544200000007</v>
      </c>
      <c r="J518" s="1" t="str">
        <f>HYPERLINK("http://geochem.nrcan.gc.ca/cdogs/content/kwd/kwd020027_e.htm", "NGR lake sediment grab sample")</f>
        <v>NGR lake sediment grab sample</v>
      </c>
      <c r="K518" s="1" t="str">
        <f>HYPERLINK("http://geochem.nrcan.gc.ca/cdogs/content/kwd/kwd080006_e.htm", "&lt;177 micron (NGR)")</f>
        <v>&lt;177 micron (NGR)</v>
      </c>
      <c r="L518">
        <v>27</v>
      </c>
      <c r="M518" t="s">
        <v>53</v>
      </c>
      <c r="N518">
        <v>517</v>
      </c>
      <c r="O518">
        <v>760</v>
      </c>
      <c r="P518">
        <v>-0.2</v>
      </c>
    </row>
    <row r="519" spans="1:16" x14ac:dyDescent="0.3">
      <c r="A519" t="s">
        <v>1998</v>
      </c>
      <c r="B519" t="s">
        <v>1999</v>
      </c>
      <c r="C519" s="1" t="str">
        <f>HYPERLINK("http://geochem.nrcan.gc.ca/cdogs/content/bdl/bdl210571_e.htm", "21:0571")</f>
        <v>21:0571</v>
      </c>
      <c r="D519" s="1" t="str">
        <f>HYPERLINK("http://geochem.nrcan.gc.ca/cdogs/content/svy/svy210082_e.htm", "21:0082")</f>
        <v>21:0082</v>
      </c>
      <c r="E519" t="s">
        <v>2000</v>
      </c>
      <c r="F519" t="s">
        <v>2001</v>
      </c>
      <c r="H519">
        <v>56.078583199999997</v>
      </c>
      <c r="I519">
        <v>-99.607286700000003</v>
      </c>
      <c r="J519" s="1" t="str">
        <f>HYPERLINK("http://geochem.nrcan.gc.ca/cdogs/content/kwd/kwd020027_e.htm", "NGR lake sediment grab sample")</f>
        <v>NGR lake sediment grab sample</v>
      </c>
      <c r="K519" s="1" t="str">
        <f>HYPERLINK("http://geochem.nrcan.gc.ca/cdogs/content/kwd/kwd080006_e.htm", "&lt;177 micron (NGR)")</f>
        <v>&lt;177 micron (NGR)</v>
      </c>
      <c r="L519">
        <v>27</v>
      </c>
      <c r="M519" t="s">
        <v>58</v>
      </c>
      <c r="N519">
        <v>518</v>
      </c>
      <c r="O519">
        <v>260</v>
      </c>
      <c r="P519">
        <v>-0.2</v>
      </c>
    </row>
    <row r="520" spans="1:16" x14ac:dyDescent="0.3">
      <c r="A520" t="s">
        <v>2002</v>
      </c>
      <c r="B520" t="s">
        <v>2003</v>
      </c>
      <c r="C520" s="1" t="str">
        <f>HYPERLINK("http://geochem.nrcan.gc.ca/cdogs/content/bdl/bdl210571_e.htm", "21:0571")</f>
        <v>21:0571</v>
      </c>
      <c r="D520" s="1" t="str">
        <f>HYPERLINK("http://geochem.nrcan.gc.ca/cdogs/content/svy/svy210082_e.htm", "21:0082")</f>
        <v>21:0082</v>
      </c>
      <c r="E520" t="s">
        <v>2004</v>
      </c>
      <c r="F520" t="s">
        <v>2005</v>
      </c>
      <c r="H520">
        <v>56.099149599999997</v>
      </c>
      <c r="I520">
        <v>-99.533342300000001</v>
      </c>
      <c r="J520" s="1" t="str">
        <f>HYPERLINK("http://geochem.nrcan.gc.ca/cdogs/content/kwd/kwd020027_e.htm", "NGR lake sediment grab sample")</f>
        <v>NGR lake sediment grab sample</v>
      </c>
      <c r="K520" s="1" t="str">
        <f>HYPERLINK("http://geochem.nrcan.gc.ca/cdogs/content/kwd/kwd080006_e.htm", "&lt;177 micron (NGR)")</f>
        <v>&lt;177 micron (NGR)</v>
      </c>
      <c r="L520">
        <v>27</v>
      </c>
      <c r="M520" t="s">
        <v>68</v>
      </c>
      <c r="N520">
        <v>519</v>
      </c>
      <c r="O520">
        <v>680</v>
      </c>
      <c r="P520">
        <v>-0.2</v>
      </c>
    </row>
    <row r="521" spans="1:16" x14ac:dyDescent="0.3">
      <c r="A521" t="s">
        <v>2006</v>
      </c>
      <c r="B521" t="s">
        <v>2007</v>
      </c>
      <c r="C521" s="1" t="str">
        <f>HYPERLINK("http://geochem.nrcan.gc.ca/cdogs/content/bdl/bdl210571_e.htm", "21:0571")</f>
        <v>21:0571</v>
      </c>
      <c r="D521" s="1" t="str">
        <f>HYPERLINK("http://geochem.nrcan.gc.ca/cdogs/content/svy/svy210082_e.htm", "21:0082")</f>
        <v>21:0082</v>
      </c>
      <c r="E521" t="s">
        <v>2008</v>
      </c>
      <c r="F521" t="s">
        <v>2009</v>
      </c>
      <c r="H521">
        <v>56.069026000000001</v>
      </c>
      <c r="I521">
        <v>-99.534549799999994</v>
      </c>
      <c r="J521" s="1" t="str">
        <f>HYPERLINK("http://geochem.nrcan.gc.ca/cdogs/content/kwd/kwd020027_e.htm", "NGR lake sediment grab sample")</f>
        <v>NGR lake sediment grab sample</v>
      </c>
      <c r="K521" s="1" t="str">
        <f>HYPERLINK("http://geochem.nrcan.gc.ca/cdogs/content/kwd/kwd080006_e.htm", "&lt;177 micron (NGR)")</f>
        <v>&lt;177 micron (NGR)</v>
      </c>
      <c r="L521">
        <v>27</v>
      </c>
      <c r="M521" t="s">
        <v>73</v>
      </c>
      <c r="N521">
        <v>520</v>
      </c>
      <c r="O521">
        <v>250</v>
      </c>
      <c r="P521">
        <v>-0.2</v>
      </c>
    </row>
    <row r="522" spans="1:16" x14ac:dyDescent="0.3">
      <c r="A522" t="s">
        <v>2010</v>
      </c>
      <c r="B522" t="s">
        <v>2011</v>
      </c>
      <c r="C522" s="1" t="str">
        <f>HYPERLINK("http://geochem.nrcan.gc.ca/cdogs/content/bdl/bdl210571_e.htm", "21:0571")</f>
        <v>21:0571</v>
      </c>
      <c r="D522" s="1" t="str">
        <f>HYPERLINK("http://geochem.nrcan.gc.ca/cdogs/content/svy/svy210082_e.htm", "21:0082")</f>
        <v>21:0082</v>
      </c>
      <c r="E522" t="s">
        <v>2012</v>
      </c>
      <c r="F522" t="s">
        <v>2013</v>
      </c>
      <c r="H522">
        <v>56.047600699999997</v>
      </c>
      <c r="I522">
        <v>-99.496785000000003</v>
      </c>
      <c r="J522" s="1" t="str">
        <f>HYPERLINK("http://geochem.nrcan.gc.ca/cdogs/content/kwd/kwd020027_e.htm", "NGR lake sediment grab sample")</f>
        <v>NGR lake sediment grab sample</v>
      </c>
      <c r="K522" s="1" t="str">
        <f>HYPERLINK("http://geochem.nrcan.gc.ca/cdogs/content/kwd/kwd080006_e.htm", "&lt;177 micron (NGR)")</f>
        <v>&lt;177 micron (NGR)</v>
      </c>
      <c r="L522">
        <v>27</v>
      </c>
      <c r="M522" t="s">
        <v>78</v>
      </c>
      <c r="N522">
        <v>521</v>
      </c>
      <c r="O522">
        <v>760</v>
      </c>
      <c r="P522">
        <v>-0.2</v>
      </c>
    </row>
    <row r="523" spans="1:16" x14ac:dyDescent="0.3">
      <c r="A523" t="s">
        <v>2014</v>
      </c>
      <c r="B523" t="s">
        <v>2015</v>
      </c>
      <c r="C523" s="1" t="str">
        <f>HYPERLINK("http://geochem.nrcan.gc.ca/cdogs/content/bdl/bdl210571_e.htm", "21:0571")</f>
        <v>21:0571</v>
      </c>
      <c r="D523" s="1" t="str">
        <f>HYPERLINK("http://geochem.nrcan.gc.ca/cdogs/content/svy/svy210082_e.htm", "21:0082")</f>
        <v>21:0082</v>
      </c>
      <c r="E523" t="s">
        <v>2016</v>
      </c>
      <c r="F523" t="s">
        <v>2017</v>
      </c>
      <c r="H523">
        <v>56.074658900000003</v>
      </c>
      <c r="I523">
        <v>-99.504778900000005</v>
      </c>
      <c r="J523" s="1" t="str">
        <f>HYPERLINK("http://geochem.nrcan.gc.ca/cdogs/content/kwd/kwd020027_e.htm", "NGR lake sediment grab sample")</f>
        <v>NGR lake sediment grab sample</v>
      </c>
      <c r="K523" s="1" t="str">
        <f>HYPERLINK("http://geochem.nrcan.gc.ca/cdogs/content/kwd/kwd080006_e.htm", "&lt;177 micron (NGR)")</f>
        <v>&lt;177 micron (NGR)</v>
      </c>
      <c r="L523">
        <v>27</v>
      </c>
      <c r="M523" t="s">
        <v>83</v>
      </c>
      <c r="N523">
        <v>522</v>
      </c>
      <c r="O523">
        <v>800</v>
      </c>
      <c r="P523">
        <v>-0.2</v>
      </c>
    </row>
    <row r="524" spans="1:16" x14ac:dyDescent="0.3">
      <c r="A524" t="s">
        <v>2018</v>
      </c>
      <c r="B524" t="s">
        <v>2019</v>
      </c>
      <c r="C524" s="1" t="str">
        <f>HYPERLINK("http://geochem.nrcan.gc.ca/cdogs/content/bdl/bdl210571_e.htm", "21:0571")</f>
        <v>21:0571</v>
      </c>
      <c r="D524" s="1" t="str">
        <f>HYPERLINK("http://geochem.nrcan.gc.ca/cdogs/content/svy/svy210082_e.htm", "21:0082")</f>
        <v>21:0082</v>
      </c>
      <c r="E524" t="s">
        <v>2020</v>
      </c>
      <c r="F524" t="s">
        <v>2021</v>
      </c>
      <c r="H524">
        <v>56.071554599999999</v>
      </c>
      <c r="I524">
        <v>-99.462217999999993</v>
      </c>
      <c r="J524" s="1" t="str">
        <f>HYPERLINK("http://geochem.nrcan.gc.ca/cdogs/content/kwd/kwd020027_e.htm", "NGR lake sediment grab sample")</f>
        <v>NGR lake sediment grab sample</v>
      </c>
      <c r="K524" s="1" t="str">
        <f>HYPERLINK("http://geochem.nrcan.gc.ca/cdogs/content/kwd/kwd080006_e.htm", "&lt;177 micron (NGR)")</f>
        <v>&lt;177 micron (NGR)</v>
      </c>
      <c r="L524">
        <v>27</v>
      </c>
      <c r="M524" t="s">
        <v>88</v>
      </c>
      <c r="N524">
        <v>523</v>
      </c>
      <c r="O524">
        <v>660</v>
      </c>
      <c r="P524">
        <v>-0.2</v>
      </c>
    </row>
    <row r="525" spans="1:16" x14ac:dyDescent="0.3">
      <c r="A525" t="s">
        <v>2022</v>
      </c>
      <c r="B525" t="s">
        <v>2023</v>
      </c>
      <c r="C525" s="1" t="str">
        <f>HYPERLINK("http://geochem.nrcan.gc.ca/cdogs/content/bdl/bdl210571_e.htm", "21:0571")</f>
        <v>21:0571</v>
      </c>
      <c r="D525" s="1" t="str">
        <f>HYPERLINK("http://geochem.nrcan.gc.ca/cdogs/content/svy/svy210082_e.htm", "21:0082")</f>
        <v>21:0082</v>
      </c>
      <c r="E525" t="s">
        <v>2024</v>
      </c>
      <c r="F525" t="s">
        <v>2025</v>
      </c>
      <c r="H525">
        <v>56.110364400000002</v>
      </c>
      <c r="I525">
        <v>-99.478037799999996</v>
      </c>
      <c r="J525" s="1" t="str">
        <f>HYPERLINK("http://geochem.nrcan.gc.ca/cdogs/content/kwd/kwd020027_e.htm", "NGR lake sediment grab sample")</f>
        <v>NGR lake sediment grab sample</v>
      </c>
      <c r="K525" s="1" t="str">
        <f>HYPERLINK("http://geochem.nrcan.gc.ca/cdogs/content/kwd/kwd080006_e.htm", "&lt;177 micron (NGR)")</f>
        <v>&lt;177 micron (NGR)</v>
      </c>
      <c r="L525">
        <v>27</v>
      </c>
      <c r="M525" t="s">
        <v>93</v>
      </c>
      <c r="N525">
        <v>524</v>
      </c>
      <c r="O525">
        <v>380</v>
      </c>
      <c r="P525">
        <v>-0.2</v>
      </c>
    </row>
    <row r="526" spans="1:16" x14ac:dyDescent="0.3">
      <c r="A526" t="s">
        <v>2026</v>
      </c>
      <c r="B526" t="s">
        <v>2027</v>
      </c>
      <c r="C526" s="1" t="str">
        <f>HYPERLINK("http://geochem.nrcan.gc.ca/cdogs/content/bdl/bdl210571_e.htm", "21:0571")</f>
        <v>21:0571</v>
      </c>
      <c r="D526" s="1" t="str">
        <f>HYPERLINK("http://geochem.nrcan.gc.ca/cdogs/content/svy/svy210082_e.htm", "21:0082")</f>
        <v>21:0082</v>
      </c>
      <c r="E526" t="s">
        <v>2028</v>
      </c>
      <c r="F526" t="s">
        <v>2029</v>
      </c>
      <c r="H526">
        <v>56.119427600000002</v>
      </c>
      <c r="I526">
        <v>-99.3890794</v>
      </c>
      <c r="J526" s="1" t="str">
        <f>HYPERLINK("http://geochem.nrcan.gc.ca/cdogs/content/kwd/kwd020027_e.htm", "NGR lake sediment grab sample")</f>
        <v>NGR lake sediment grab sample</v>
      </c>
      <c r="K526" s="1" t="str">
        <f>HYPERLINK("http://geochem.nrcan.gc.ca/cdogs/content/kwd/kwd080006_e.htm", "&lt;177 micron (NGR)")</f>
        <v>&lt;177 micron (NGR)</v>
      </c>
      <c r="L526">
        <v>27</v>
      </c>
      <c r="M526" t="s">
        <v>98</v>
      </c>
      <c r="N526">
        <v>525</v>
      </c>
      <c r="O526">
        <v>720</v>
      </c>
      <c r="P526">
        <v>-0.2</v>
      </c>
    </row>
    <row r="527" spans="1:16" x14ac:dyDescent="0.3">
      <c r="A527" t="s">
        <v>2030</v>
      </c>
      <c r="B527" t="s">
        <v>2031</v>
      </c>
      <c r="C527" s="1" t="str">
        <f>HYPERLINK("http://geochem.nrcan.gc.ca/cdogs/content/bdl/bdl210571_e.htm", "21:0571")</f>
        <v>21:0571</v>
      </c>
      <c r="D527" s="1" t="str">
        <f>HYPERLINK("http://geochem.nrcan.gc.ca/cdogs/content/svy/svy210082_e.htm", "21:0082")</f>
        <v>21:0082</v>
      </c>
      <c r="E527" t="s">
        <v>2032</v>
      </c>
      <c r="F527" t="s">
        <v>2033</v>
      </c>
      <c r="H527">
        <v>56.147920200000002</v>
      </c>
      <c r="I527">
        <v>-99.312768800000001</v>
      </c>
      <c r="J527" s="1" t="str">
        <f>HYPERLINK("http://geochem.nrcan.gc.ca/cdogs/content/kwd/kwd020027_e.htm", "NGR lake sediment grab sample")</f>
        <v>NGR lake sediment grab sample</v>
      </c>
      <c r="K527" s="1" t="str">
        <f>HYPERLINK("http://geochem.nrcan.gc.ca/cdogs/content/kwd/kwd080006_e.htm", "&lt;177 micron (NGR)")</f>
        <v>&lt;177 micron (NGR)</v>
      </c>
      <c r="L527">
        <v>27</v>
      </c>
      <c r="M527" t="s">
        <v>103</v>
      </c>
      <c r="N527">
        <v>526</v>
      </c>
      <c r="O527">
        <v>700</v>
      </c>
      <c r="P527">
        <v>-0.2</v>
      </c>
    </row>
    <row r="528" spans="1:16" x14ac:dyDescent="0.3">
      <c r="A528" t="s">
        <v>2034</v>
      </c>
      <c r="B528" t="s">
        <v>2035</v>
      </c>
      <c r="C528" s="1" t="str">
        <f>HYPERLINK("http://geochem.nrcan.gc.ca/cdogs/content/bdl/bdl210571_e.htm", "21:0571")</f>
        <v>21:0571</v>
      </c>
      <c r="D528" s="1" t="str">
        <f>HYPERLINK("http://geochem.nrcan.gc.ca/cdogs/content/svy/svy210082_e.htm", "21:0082")</f>
        <v>21:0082</v>
      </c>
      <c r="E528" t="s">
        <v>2036</v>
      </c>
      <c r="F528" t="s">
        <v>2037</v>
      </c>
      <c r="H528">
        <v>56.189033199999997</v>
      </c>
      <c r="I528">
        <v>-99.340928199999993</v>
      </c>
      <c r="J528" s="1" t="str">
        <f>HYPERLINK("http://geochem.nrcan.gc.ca/cdogs/content/kwd/kwd020027_e.htm", "NGR lake sediment grab sample")</f>
        <v>NGR lake sediment grab sample</v>
      </c>
      <c r="K528" s="1" t="str">
        <f>HYPERLINK("http://geochem.nrcan.gc.ca/cdogs/content/kwd/kwd080006_e.htm", "&lt;177 micron (NGR)")</f>
        <v>&lt;177 micron (NGR)</v>
      </c>
      <c r="L528">
        <v>27</v>
      </c>
      <c r="M528" t="s">
        <v>108</v>
      </c>
      <c r="N528">
        <v>527</v>
      </c>
      <c r="O528">
        <v>680</v>
      </c>
      <c r="P528">
        <v>-0.2</v>
      </c>
    </row>
    <row r="529" spans="1:16" x14ac:dyDescent="0.3">
      <c r="A529" t="s">
        <v>2038</v>
      </c>
      <c r="B529" t="s">
        <v>2039</v>
      </c>
      <c r="C529" s="1" t="str">
        <f>HYPERLINK("http://geochem.nrcan.gc.ca/cdogs/content/bdl/bdl210571_e.htm", "21:0571")</f>
        <v>21:0571</v>
      </c>
      <c r="D529" s="1" t="str">
        <f>HYPERLINK("http://geochem.nrcan.gc.ca/cdogs/content/svy/svy210082_e.htm", "21:0082")</f>
        <v>21:0082</v>
      </c>
      <c r="E529" t="s">
        <v>2040</v>
      </c>
      <c r="F529" t="s">
        <v>2041</v>
      </c>
      <c r="H529">
        <v>56.1901917</v>
      </c>
      <c r="I529">
        <v>-99.401039800000007</v>
      </c>
      <c r="J529" s="1" t="str">
        <f>HYPERLINK("http://geochem.nrcan.gc.ca/cdogs/content/kwd/kwd020027_e.htm", "NGR lake sediment grab sample")</f>
        <v>NGR lake sediment grab sample</v>
      </c>
      <c r="K529" s="1" t="str">
        <f>HYPERLINK("http://geochem.nrcan.gc.ca/cdogs/content/kwd/kwd080006_e.htm", "&lt;177 micron (NGR)")</f>
        <v>&lt;177 micron (NGR)</v>
      </c>
      <c r="L529">
        <v>27</v>
      </c>
      <c r="M529" t="s">
        <v>113</v>
      </c>
      <c r="N529">
        <v>528</v>
      </c>
      <c r="O529">
        <v>400</v>
      </c>
      <c r="P529">
        <v>-0.2</v>
      </c>
    </row>
    <row r="530" spans="1:16" x14ac:dyDescent="0.3">
      <c r="A530" t="s">
        <v>2042</v>
      </c>
      <c r="B530" t="s">
        <v>2043</v>
      </c>
      <c r="C530" s="1" t="str">
        <f>HYPERLINK("http://geochem.nrcan.gc.ca/cdogs/content/bdl/bdl210571_e.htm", "21:0571")</f>
        <v>21:0571</v>
      </c>
      <c r="D530" s="1" t="str">
        <f>HYPERLINK("http://geochem.nrcan.gc.ca/cdogs/content/svy/svy210082_e.htm", "21:0082")</f>
        <v>21:0082</v>
      </c>
      <c r="E530" t="s">
        <v>2044</v>
      </c>
      <c r="F530" t="s">
        <v>2045</v>
      </c>
      <c r="H530">
        <v>56.271246400000003</v>
      </c>
      <c r="I530">
        <v>-99.414156399999996</v>
      </c>
      <c r="J530" s="1" t="str">
        <f>HYPERLINK("http://geochem.nrcan.gc.ca/cdogs/content/kwd/kwd020027_e.htm", "NGR lake sediment grab sample")</f>
        <v>NGR lake sediment grab sample</v>
      </c>
      <c r="K530" s="1" t="str">
        <f>HYPERLINK("http://geochem.nrcan.gc.ca/cdogs/content/kwd/kwd080006_e.htm", "&lt;177 micron (NGR)")</f>
        <v>&lt;177 micron (NGR)</v>
      </c>
      <c r="L530">
        <v>28</v>
      </c>
      <c r="M530" t="s">
        <v>20</v>
      </c>
      <c r="N530">
        <v>529</v>
      </c>
      <c r="O530">
        <v>540</v>
      </c>
      <c r="P530">
        <v>-0.2</v>
      </c>
    </row>
    <row r="531" spans="1:16" x14ac:dyDescent="0.3">
      <c r="A531" t="s">
        <v>2046</v>
      </c>
      <c r="B531" t="s">
        <v>2047</v>
      </c>
      <c r="C531" s="1" t="str">
        <f>HYPERLINK("http://geochem.nrcan.gc.ca/cdogs/content/bdl/bdl210571_e.htm", "21:0571")</f>
        <v>21:0571</v>
      </c>
      <c r="D531" s="1" t="str">
        <f>HYPERLINK("http://geochem.nrcan.gc.ca/cdogs/content/svy/svy210082_e.htm", "21:0082")</f>
        <v>21:0082</v>
      </c>
      <c r="E531" t="s">
        <v>2044</v>
      </c>
      <c r="F531" t="s">
        <v>2048</v>
      </c>
      <c r="H531">
        <v>56.271246400000003</v>
      </c>
      <c r="I531">
        <v>-99.414156399999996</v>
      </c>
      <c r="J531" s="1" t="str">
        <f>HYPERLINK("http://geochem.nrcan.gc.ca/cdogs/content/kwd/kwd020027_e.htm", "NGR lake sediment grab sample")</f>
        <v>NGR lake sediment grab sample</v>
      </c>
      <c r="K531" s="1" t="str">
        <f>HYPERLINK("http://geochem.nrcan.gc.ca/cdogs/content/kwd/kwd080006_e.htm", "&lt;177 micron (NGR)")</f>
        <v>&lt;177 micron (NGR)</v>
      </c>
      <c r="L531">
        <v>28</v>
      </c>
      <c r="M531" t="s">
        <v>44</v>
      </c>
      <c r="N531">
        <v>530</v>
      </c>
      <c r="O531">
        <v>600</v>
      </c>
      <c r="P531">
        <v>-0.2</v>
      </c>
    </row>
    <row r="532" spans="1:16" x14ac:dyDescent="0.3">
      <c r="A532" t="s">
        <v>2049</v>
      </c>
      <c r="B532" t="s">
        <v>2050</v>
      </c>
      <c r="C532" s="1" t="str">
        <f>HYPERLINK("http://geochem.nrcan.gc.ca/cdogs/content/bdl/bdl210571_e.htm", "21:0571")</f>
        <v>21:0571</v>
      </c>
      <c r="D532" s="1" t="str">
        <f>HYPERLINK("http://geochem.nrcan.gc.ca/cdogs/content/svy/svy210082_e.htm", "21:0082")</f>
        <v>21:0082</v>
      </c>
      <c r="E532" t="s">
        <v>2044</v>
      </c>
      <c r="F532" t="s">
        <v>2051</v>
      </c>
      <c r="H532">
        <v>56.271246400000003</v>
      </c>
      <c r="I532">
        <v>-99.414156399999996</v>
      </c>
      <c r="J532" s="1" t="str">
        <f>HYPERLINK("http://geochem.nrcan.gc.ca/cdogs/content/kwd/kwd020027_e.htm", "NGR lake sediment grab sample")</f>
        <v>NGR lake sediment grab sample</v>
      </c>
      <c r="K532" s="1" t="str">
        <f>HYPERLINK("http://geochem.nrcan.gc.ca/cdogs/content/kwd/kwd080006_e.htm", "&lt;177 micron (NGR)")</f>
        <v>&lt;177 micron (NGR)</v>
      </c>
      <c r="L532">
        <v>28</v>
      </c>
      <c r="M532" t="s">
        <v>48</v>
      </c>
      <c r="N532">
        <v>531</v>
      </c>
      <c r="O532">
        <v>480</v>
      </c>
      <c r="P532">
        <v>-0.2</v>
      </c>
    </row>
    <row r="533" spans="1:16" x14ac:dyDescent="0.3">
      <c r="A533" t="s">
        <v>2052</v>
      </c>
      <c r="B533" t="s">
        <v>2053</v>
      </c>
      <c r="C533" s="1" t="str">
        <f>HYPERLINK("http://geochem.nrcan.gc.ca/cdogs/content/bdl/bdl210571_e.htm", "21:0571")</f>
        <v>21:0571</v>
      </c>
      <c r="D533" s="1" t="str">
        <f>HYPERLINK("http://geochem.nrcan.gc.ca/cdogs/content/svy/svy210082_e.htm", "21:0082")</f>
        <v>21:0082</v>
      </c>
      <c r="E533" t="s">
        <v>2054</v>
      </c>
      <c r="F533" t="s">
        <v>2055</v>
      </c>
      <c r="H533">
        <v>56.300311499999999</v>
      </c>
      <c r="I533">
        <v>-99.455191200000002</v>
      </c>
      <c r="J533" s="1" t="str">
        <f>HYPERLINK("http://geochem.nrcan.gc.ca/cdogs/content/kwd/kwd020027_e.htm", "NGR lake sediment grab sample")</f>
        <v>NGR lake sediment grab sample</v>
      </c>
      <c r="K533" s="1" t="str">
        <f>HYPERLINK("http://geochem.nrcan.gc.ca/cdogs/content/kwd/kwd080006_e.htm", "&lt;177 micron (NGR)")</f>
        <v>&lt;177 micron (NGR)</v>
      </c>
      <c r="L533">
        <v>28</v>
      </c>
      <c r="M533" t="s">
        <v>25</v>
      </c>
      <c r="N533">
        <v>532</v>
      </c>
      <c r="O533">
        <v>680</v>
      </c>
      <c r="P533">
        <v>-0.2</v>
      </c>
    </row>
    <row r="534" spans="1:16" x14ac:dyDescent="0.3">
      <c r="A534" t="s">
        <v>2056</v>
      </c>
      <c r="B534" t="s">
        <v>2057</v>
      </c>
      <c r="C534" s="1" t="str">
        <f>HYPERLINK("http://geochem.nrcan.gc.ca/cdogs/content/bdl/bdl210571_e.htm", "21:0571")</f>
        <v>21:0571</v>
      </c>
      <c r="D534" s="1" t="str">
        <f>HYPERLINK("http://geochem.nrcan.gc.ca/cdogs/content/svy/svy210082_e.htm", "21:0082")</f>
        <v>21:0082</v>
      </c>
      <c r="E534" t="s">
        <v>2058</v>
      </c>
      <c r="F534" t="s">
        <v>2059</v>
      </c>
      <c r="H534">
        <v>56.316526099999997</v>
      </c>
      <c r="I534">
        <v>-99.521907299999995</v>
      </c>
      <c r="J534" s="1" t="str">
        <f>HYPERLINK("http://geochem.nrcan.gc.ca/cdogs/content/kwd/kwd020027_e.htm", "NGR lake sediment grab sample")</f>
        <v>NGR lake sediment grab sample</v>
      </c>
      <c r="K534" s="1" t="str">
        <f>HYPERLINK("http://geochem.nrcan.gc.ca/cdogs/content/kwd/kwd080006_e.htm", "&lt;177 micron (NGR)")</f>
        <v>&lt;177 micron (NGR)</v>
      </c>
      <c r="L534">
        <v>28</v>
      </c>
      <c r="M534" t="s">
        <v>30</v>
      </c>
      <c r="N534">
        <v>533</v>
      </c>
      <c r="O534">
        <v>640</v>
      </c>
      <c r="P534">
        <v>-0.2</v>
      </c>
    </row>
    <row r="535" spans="1:16" x14ac:dyDescent="0.3">
      <c r="A535" t="s">
        <v>2060</v>
      </c>
      <c r="B535" t="s">
        <v>2061</v>
      </c>
      <c r="C535" s="1" t="str">
        <f>HYPERLINK("http://geochem.nrcan.gc.ca/cdogs/content/bdl/bdl210571_e.htm", "21:0571")</f>
        <v>21:0571</v>
      </c>
      <c r="D535" s="1" t="str">
        <f>HYPERLINK("http://geochem.nrcan.gc.ca/cdogs/content/svy/svy210082_e.htm", "21:0082")</f>
        <v>21:0082</v>
      </c>
      <c r="E535" t="s">
        <v>2062</v>
      </c>
      <c r="F535" t="s">
        <v>2063</v>
      </c>
      <c r="H535">
        <v>56.322136100000002</v>
      </c>
      <c r="I535">
        <v>-99.596682700000002</v>
      </c>
      <c r="J535" s="1" t="str">
        <f>HYPERLINK("http://geochem.nrcan.gc.ca/cdogs/content/kwd/kwd020027_e.htm", "NGR lake sediment grab sample")</f>
        <v>NGR lake sediment grab sample</v>
      </c>
      <c r="K535" s="1" t="str">
        <f>HYPERLINK("http://geochem.nrcan.gc.ca/cdogs/content/kwd/kwd080006_e.htm", "&lt;177 micron (NGR)")</f>
        <v>&lt;177 micron (NGR)</v>
      </c>
      <c r="L535">
        <v>28</v>
      </c>
      <c r="M535" t="s">
        <v>35</v>
      </c>
      <c r="N535">
        <v>534</v>
      </c>
      <c r="O535">
        <v>340</v>
      </c>
      <c r="P535">
        <v>-0.2</v>
      </c>
    </row>
    <row r="536" spans="1:16" x14ac:dyDescent="0.3">
      <c r="A536" t="s">
        <v>2064</v>
      </c>
      <c r="B536" t="s">
        <v>2065</v>
      </c>
      <c r="C536" s="1" t="str">
        <f>HYPERLINK("http://geochem.nrcan.gc.ca/cdogs/content/bdl/bdl210571_e.htm", "21:0571")</f>
        <v>21:0571</v>
      </c>
      <c r="D536" s="1" t="str">
        <f>HYPERLINK("http://geochem.nrcan.gc.ca/cdogs/content/svy/svy210082_e.htm", "21:0082")</f>
        <v>21:0082</v>
      </c>
      <c r="E536" t="s">
        <v>2066</v>
      </c>
      <c r="F536" t="s">
        <v>2067</v>
      </c>
      <c r="H536">
        <v>56.363169300000003</v>
      </c>
      <c r="I536">
        <v>-99.683319299999994</v>
      </c>
      <c r="J536" s="1" t="str">
        <f>HYPERLINK("http://geochem.nrcan.gc.ca/cdogs/content/kwd/kwd020027_e.htm", "NGR lake sediment grab sample")</f>
        <v>NGR lake sediment grab sample</v>
      </c>
      <c r="K536" s="1" t="str">
        <f>HYPERLINK("http://geochem.nrcan.gc.ca/cdogs/content/kwd/kwd080006_e.htm", "&lt;177 micron (NGR)")</f>
        <v>&lt;177 micron (NGR)</v>
      </c>
      <c r="L536">
        <v>28</v>
      </c>
      <c r="M536" t="s">
        <v>40</v>
      </c>
      <c r="N536">
        <v>535</v>
      </c>
      <c r="O536">
        <v>170</v>
      </c>
      <c r="P536">
        <v>-0.2</v>
      </c>
    </row>
    <row r="537" spans="1:16" x14ac:dyDescent="0.3">
      <c r="A537" t="s">
        <v>2068</v>
      </c>
      <c r="B537" t="s">
        <v>2069</v>
      </c>
      <c r="C537" s="1" t="str">
        <f>HYPERLINK("http://geochem.nrcan.gc.ca/cdogs/content/bdl/bdl210571_e.htm", "21:0571")</f>
        <v>21:0571</v>
      </c>
      <c r="D537" s="1" t="str">
        <f>HYPERLINK("http://geochem.nrcan.gc.ca/cdogs/content/svy/svy210082_e.htm", "21:0082")</f>
        <v>21:0082</v>
      </c>
      <c r="E537" t="s">
        <v>2070</v>
      </c>
      <c r="F537" t="s">
        <v>2071</v>
      </c>
      <c r="H537">
        <v>56.388977599999997</v>
      </c>
      <c r="I537">
        <v>-99.704788500000006</v>
      </c>
      <c r="J537" s="1" t="str">
        <f>HYPERLINK("http://geochem.nrcan.gc.ca/cdogs/content/kwd/kwd020027_e.htm", "NGR lake sediment grab sample")</f>
        <v>NGR lake sediment grab sample</v>
      </c>
      <c r="K537" s="1" t="str">
        <f>HYPERLINK("http://geochem.nrcan.gc.ca/cdogs/content/kwd/kwd080006_e.htm", "&lt;177 micron (NGR)")</f>
        <v>&lt;177 micron (NGR)</v>
      </c>
      <c r="L537">
        <v>28</v>
      </c>
      <c r="M537" t="s">
        <v>53</v>
      </c>
      <c r="N537">
        <v>536</v>
      </c>
      <c r="O537">
        <v>420</v>
      </c>
      <c r="P537">
        <v>-0.2</v>
      </c>
    </row>
    <row r="538" spans="1:16" x14ac:dyDescent="0.3">
      <c r="A538" t="s">
        <v>2072</v>
      </c>
      <c r="B538" t="s">
        <v>2073</v>
      </c>
      <c r="C538" s="1" t="str">
        <f>HYPERLINK("http://geochem.nrcan.gc.ca/cdogs/content/bdl/bdl210571_e.htm", "21:0571")</f>
        <v>21:0571</v>
      </c>
      <c r="D538" s="1" t="str">
        <f>HYPERLINK("http://geochem.nrcan.gc.ca/cdogs/content/svy/svy_e.htm", "")</f>
        <v/>
      </c>
      <c r="G538" s="1" t="str">
        <f>HYPERLINK("http://geochem.nrcan.gc.ca/cdogs/content/cr_/cr_00060_e.htm", "60")</f>
        <v>60</v>
      </c>
      <c r="J538" t="s">
        <v>61</v>
      </c>
      <c r="K538" t="s">
        <v>62</v>
      </c>
      <c r="L538">
        <v>28</v>
      </c>
      <c r="M538" t="s">
        <v>63</v>
      </c>
      <c r="N538">
        <v>537</v>
      </c>
      <c r="O538">
        <v>270</v>
      </c>
      <c r="P538">
        <v>-0.2</v>
      </c>
    </row>
    <row r="539" spans="1:16" x14ac:dyDescent="0.3">
      <c r="A539" t="s">
        <v>2074</v>
      </c>
      <c r="B539" t="s">
        <v>2075</v>
      </c>
      <c r="C539" s="1" t="str">
        <f>HYPERLINK("http://geochem.nrcan.gc.ca/cdogs/content/bdl/bdl210571_e.htm", "21:0571")</f>
        <v>21:0571</v>
      </c>
      <c r="D539" s="1" t="str">
        <f>HYPERLINK("http://geochem.nrcan.gc.ca/cdogs/content/svy/svy210082_e.htm", "21:0082")</f>
        <v>21:0082</v>
      </c>
      <c r="E539" t="s">
        <v>2076</v>
      </c>
      <c r="F539" t="s">
        <v>2077</v>
      </c>
      <c r="H539">
        <v>56.3964949</v>
      </c>
      <c r="I539">
        <v>-99.649343799999997</v>
      </c>
      <c r="J539" s="1" t="str">
        <f>HYPERLINK("http://geochem.nrcan.gc.ca/cdogs/content/kwd/kwd020027_e.htm", "NGR lake sediment grab sample")</f>
        <v>NGR lake sediment grab sample</v>
      </c>
      <c r="K539" s="1" t="str">
        <f>HYPERLINK("http://geochem.nrcan.gc.ca/cdogs/content/kwd/kwd080006_e.htm", "&lt;177 micron (NGR)")</f>
        <v>&lt;177 micron (NGR)</v>
      </c>
      <c r="L539">
        <v>28</v>
      </c>
      <c r="M539" t="s">
        <v>58</v>
      </c>
      <c r="N539">
        <v>538</v>
      </c>
      <c r="O539">
        <v>140</v>
      </c>
      <c r="P539">
        <v>-0.2</v>
      </c>
    </row>
    <row r="540" spans="1:16" x14ac:dyDescent="0.3">
      <c r="A540" t="s">
        <v>2078</v>
      </c>
      <c r="B540" t="s">
        <v>2079</v>
      </c>
      <c r="C540" s="1" t="str">
        <f>HYPERLINK("http://geochem.nrcan.gc.ca/cdogs/content/bdl/bdl210571_e.htm", "21:0571")</f>
        <v>21:0571</v>
      </c>
      <c r="D540" s="1" t="str">
        <f>HYPERLINK("http://geochem.nrcan.gc.ca/cdogs/content/svy/svy210082_e.htm", "21:0082")</f>
        <v>21:0082</v>
      </c>
      <c r="E540" t="s">
        <v>2080</v>
      </c>
      <c r="F540" t="s">
        <v>2081</v>
      </c>
      <c r="H540">
        <v>56.424481900000004</v>
      </c>
      <c r="I540">
        <v>-99.714409599999996</v>
      </c>
      <c r="J540" s="1" t="str">
        <f>HYPERLINK("http://geochem.nrcan.gc.ca/cdogs/content/kwd/kwd020027_e.htm", "NGR lake sediment grab sample")</f>
        <v>NGR lake sediment grab sample</v>
      </c>
      <c r="K540" s="1" t="str">
        <f>HYPERLINK("http://geochem.nrcan.gc.ca/cdogs/content/kwd/kwd080006_e.htm", "&lt;177 micron (NGR)")</f>
        <v>&lt;177 micron (NGR)</v>
      </c>
      <c r="L540">
        <v>28</v>
      </c>
      <c r="M540" t="s">
        <v>68</v>
      </c>
      <c r="N540">
        <v>539</v>
      </c>
      <c r="O540">
        <v>290</v>
      </c>
      <c r="P540">
        <v>-0.2</v>
      </c>
    </row>
    <row r="541" spans="1:16" x14ac:dyDescent="0.3">
      <c r="A541" t="s">
        <v>2082</v>
      </c>
      <c r="B541" t="s">
        <v>2083</v>
      </c>
      <c r="C541" s="1" t="str">
        <f>HYPERLINK("http://geochem.nrcan.gc.ca/cdogs/content/bdl/bdl210571_e.htm", "21:0571")</f>
        <v>21:0571</v>
      </c>
      <c r="D541" s="1" t="str">
        <f>HYPERLINK("http://geochem.nrcan.gc.ca/cdogs/content/svy/svy210082_e.htm", "21:0082")</f>
        <v>21:0082</v>
      </c>
      <c r="E541" t="s">
        <v>2084</v>
      </c>
      <c r="F541" t="s">
        <v>2085</v>
      </c>
      <c r="H541">
        <v>56.429551400000001</v>
      </c>
      <c r="I541">
        <v>-99.660462100000004</v>
      </c>
      <c r="J541" s="1" t="str">
        <f>HYPERLINK("http://geochem.nrcan.gc.ca/cdogs/content/kwd/kwd020027_e.htm", "NGR lake sediment grab sample")</f>
        <v>NGR lake sediment grab sample</v>
      </c>
      <c r="K541" s="1" t="str">
        <f>HYPERLINK("http://geochem.nrcan.gc.ca/cdogs/content/kwd/kwd080006_e.htm", "&lt;177 micron (NGR)")</f>
        <v>&lt;177 micron (NGR)</v>
      </c>
      <c r="L541">
        <v>28</v>
      </c>
      <c r="M541" t="s">
        <v>73</v>
      </c>
      <c r="N541">
        <v>540</v>
      </c>
      <c r="O541">
        <v>190</v>
      </c>
      <c r="P541">
        <v>-0.2</v>
      </c>
    </row>
    <row r="542" spans="1:16" x14ac:dyDescent="0.3">
      <c r="A542" t="s">
        <v>2086</v>
      </c>
      <c r="B542" t="s">
        <v>2087</v>
      </c>
      <c r="C542" s="1" t="str">
        <f>HYPERLINK("http://geochem.nrcan.gc.ca/cdogs/content/bdl/bdl210571_e.htm", "21:0571")</f>
        <v>21:0571</v>
      </c>
      <c r="D542" s="1" t="str">
        <f>HYPERLINK("http://geochem.nrcan.gc.ca/cdogs/content/svy/svy210082_e.htm", "21:0082")</f>
        <v>21:0082</v>
      </c>
      <c r="E542" t="s">
        <v>2088</v>
      </c>
      <c r="F542" t="s">
        <v>2089</v>
      </c>
      <c r="H542">
        <v>56.464649899999998</v>
      </c>
      <c r="I542">
        <v>-99.665712900000003</v>
      </c>
      <c r="J542" s="1" t="str">
        <f>HYPERLINK("http://geochem.nrcan.gc.ca/cdogs/content/kwd/kwd020027_e.htm", "NGR lake sediment grab sample")</f>
        <v>NGR lake sediment grab sample</v>
      </c>
      <c r="K542" s="1" t="str">
        <f>HYPERLINK("http://geochem.nrcan.gc.ca/cdogs/content/kwd/kwd080006_e.htm", "&lt;177 micron (NGR)")</f>
        <v>&lt;177 micron (NGR)</v>
      </c>
      <c r="L542">
        <v>28</v>
      </c>
      <c r="M542" t="s">
        <v>78</v>
      </c>
      <c r="N542">
        <v>541</v>
      </c>
      <c r="O542">
        <v>960</v>
      </c>
      <c r="P542">
        <v>0.8</v>
      </c>
    </row>
    <row r="543" spans="1:16" x14ac:dyDescent="0.3">
      <c r="A543" t="s">
        <v>2090</v>
      </c>
      <c r="B543" t="s">
        <v>2091</v>
      </c>
      <c r="C543" s="1" t="str">
        <f>HYPERLINK("http://geochem.nrcan.gc.ca/cdogs/content/bdl/bdl210571_e.htm", "21:0571")</f>
        <v>21:0571</v>
      </c>
      <c r="D543" s="1" t="str">
        <f>HYPERLINK("http://geochem.nrcan.gc.ca/cdogs/content/svy/svy210082_e.htm", "21:0082")</f>
        <v>21:0082</v>
      </c>
      <c r="E543" t="s">
        <v>2092</v>
      </c>
      <c r="F543" t="s">
        <v>2093</v>
      </c>
      <c r="H543">
        <v>56.540487499999998</v>
      </c>
      <c r="I543">
        <v>-99.868494299999995</v>
      </c>
      <c r="J543" s="1" t="str">
        <f>HYPERLINK("http://geochem.nrcan.gc.ca/cdogs/content/kwd/kwd020027_e.htm", "NGR lake sediment grab sample")</f>
        <v>NGR lake sediment grab sample</v>
      </c>
      <c r="K543" s="1" t="str">
        <f>HYPERLINK("http://geochem.nrcan.gc.ca/cdogs/content/kwd/kwd080006_e.htm", "&lt;177 micron (NGR)")</f>
        <v>&lt;177 micron (NGR)</v>
      </c>
      <c r="L543">
        <v>28</v>
      </c>
      <c r="M543" t="s">
        <v>83</v>
      </c>
      <c r="N543">
        <v>542</v>
      </c>
      <c r="O543">
        <v>700</v>
      </c>
      <c r="P543">
        <v>-0.2</v>
      </c>
    </row>
    <row r="544" spans="1:16" x14ac:dyDescent="0.3">
      <c r="A544" t="s">
        <v>2094</v>
      </c>
      <c r="B544" t="s">
        <v>2095</v>
      </c>
      <c r="C544" s="1" t="str">
        <f>HYPERLINK("http://geochem.nrcan.gc.ca/cdogs/content/bdl/bdl210571_e.htm", "21:0571")</f>
        <v>21:0571</v>
      </c>
      <c r="D544" s="1" t="str">
        <f>HYPERLINK("http://geochem.nrcan.gc.ca/cdogs/content/svy/svy210082_e.htm", "21:0082")</f>
        <v>21:0082</v>
      </c>
      <c r="E544" t="s">
        <v>2096</v>
      </c>
      <c r="F544" t="s">
        <v>2097</v>
      </c>
      <c r="H544">
        <v>56.504701500000003</v>
      </c>
      <c r="I544">
        <v>-99.832583</v>
      </c>
      <c r="J544" s="1" t="str">
        <f>HYPERLINK("http://geochem.nrcan.gc.ca/cdogs/content/kwd/kwd020027_e.htm", "NGR lake sediment grab sample")</f>
        <v>NGR lake sediment grab sample</v>
      </c>
      <c r="K544" s="1" t="str">
        <f>HYPERLINK("http://geochem.nrcan.gc.ca/cdogs/content/kwd/kwd080006_e.htm", "&lt;177 micron (NGR)")</f>
        <v>&lt;177 micron (NGR)</v>
      </c>
      <c r="L544">
        <v>28</v>
      </c>
      <c r="M544" t="s">
        <v>88</v>
      </c>
      <c r="N544">
        <v>543</v>
      </c>
      <c r="O544">
        <v>190</v>
      </c>
      <c r="P544">
        <v>-0.2</v>
      </c>
    </row>
    <row r="545" spans="1:16" x14ac:dyDescent="0.3">
      <c r="A545" t="s">
        <v>2098</v>
      </c>
      <c r="B545" t="s">
        <v>2099</v>
      </c>
      <c r="C545" s="1" t="str">
        <f>HYPERLINK("http://geochem.nrcan.gc.ca/cdogs/content/bdl/bdl210571_e.htm", "21:0571")</f>
        <v>21:0571</v>
      </c>
      <c r="D545" s="1" t="str">
        <f>HYPERLINK("http://geochem.nrcan.gc.ca/cdogs/content/svy/svy210082_e.htm", "21:0082")</f>
        <v>21:0082</v>
      </c>
      <c r="E545" t="s">
        <v>2100</v>
      </c>
      <c r="F545" t="s">
        <v>2101</v>
      </c>
      <c r="H545">
        <v>56.501877299999997</v>
      </c>
      <c r="I545">
        <v>-99.771665499999997</v>
      </c>
      <c r="J545" s="1" t="str">
        <f>HYPERLINK("http://geochem.nrcan.gc.ca/cdogs/content/kwd/kwd020027_e.htm", "NGR lake sediment grab sample")</f>
        <v>NGR lake sediment grab sample</v>
      </c>
      <c r="K545" s="1" t="str">
        <f>HYPERLINK("http://geochem.nrcan.gc.ca/cdogs/content/kwd/kwd080006_e.htm", "&lt;177 micron (NGR)")</f>
        <v>&lt;177 micron (NGR)</v>
      </c>
      <c r="L545">
        <v>28</v>
      </c>
      <c r="M545" t="s">
        <v>93</v>
      </c>
      <c r="N545">
        <v>544</v>
      </c>
      <c r="O545">
        <v>40</v>
      </c>
      <c r="P545">
        <v>-0.2</v>
      </c>
    </row>
    <row r="546" spans="1:16" x14ac:dyDescent="0.3">
      <c r="A546" t="s">
        <v>2102</v>
      </c>
      <c r="B546" t="s">
        <v>2103</v>
      </c>
      <c r="C546" s="1" t="str">
        <f>HYPERLINK("http://geochem.nrcan.gc.ca/cdogs/content/bdl/bdl210571_e.htm", "21:0571")</f>
        <v>21:0571</v>
      </c>
      <c r="D546" s="1" t="str">
        <f>HYPERLINK("http://geochem.nrcan.gc.ca/cdogs/content/svy/svy210082_e.htm", "21:0082")</f>
        <v>21:0082</v>
      </c>
      <c r="E546" t="s">
        <v>2104</v>
      </c>
      <c r="F546" t="s">
        <v>2105</v>
      </c>
      <c r="H546">
        <v>56.508698600000002</v>
      </c>
      <c r="I546">
        <v>-99.7371306</v>
      </c>
      <c r="J546" s="1" t="str">
        <f>HYPERLINK("http://geochem.nrcan.gc.ca/cdogs/content/kwd/kwd020027_e.htm", "NGR lake sediment grab sample")</f>
        <v>NGR lake sediment grab sample</v>
      </c>
      <c r="K546" s="1" t="str">
        <f>HYPERLINK("http://geochem.nrcan.gc.ca/cdogs/content/kwd/kwd080006_e.htm", "&lt;177 micron (NGR)")</f>
        <v>&lt;177 micron (NGR)</v>
      </c>
      <c r="L546">
        <v>28</v>
      </c>
      <c r="M546" t="s">
        <v>98</v>
      </c>
      <c r="N546">
        <v>545</v>
      </c>
      <c r="O546">
        <v>680</v>
      </c>
      <c r="P546">
        <v>-0.2</v>
      </c>
    </row>
    <row r="547" spans="1:16" x14ac:dyDescent="0.3">
      <c r="A547" t="s">
        <v>2106</v>
      </c>
      <c r="B547" t="s">
        <v>2107</v>
      </c>
      <c r="C547" s="1" t="str">
        <f>HYPERLINK("http://geochem.nrcan.gc.ca/cdogs/content/bdl/bdl210571_e.htm", "21:0571")</f>
        <v>21:0571</v>
      </c>
      <c r="D547" s="1" t="str">
        <f>HYPERLINK("http://geochem.nrcan.gc.ca/cdogs/content/svy/svy210082_e.htm", "21:0082")</f>
        <v>21:0082</v>
      </c>
      <c r="E547" t="s">
        <v>2108</v>
      </c>
      <c r="F547" t="s">
        <v>2109</v>
      </c>
      <c r="H547">
        <v>56.5092614</v>
      </c>
      <c r="I547">
        <v>-99.6826942</v>
      </c>
      <c r="J547" s="1" t="str">
        <f>HYPERLINK("http://geochem.nrcan.gc.ca/cdogs/content/kwd/kwd020027_e.htm", "NGR lake sediment grab sample")</f>
        <v>NGR lake sediment grab sample</v>
      </c>
      <c r="K547" s="1" t="str">
        <f>HYPERLINK("http://geochem.nrcan.gc.ca/cdogs/content/kwd/kwd080006_e.htm", "&lt;177 micron (NGR)")</f>
        <v>&lt;177 micron (NGR)</v>
      </c>
      <c r="L547">
        <v>28</v>
      </c>
      <c r="M547" t="s">
        <v>103</v>
      </c>
      <c r="N547">
        <v>546</v>
      </c>
      <c r="O547">
        <v>680</v>
      </c>
      <c r="P547">
        <v>-0.2</v>
      </c>
    </row>
    <row r="548" spans="1:16" x14ac:dyDescent="0.3">
      <c r="A548" t="s">
        <v>2110</v>
      </c>
      <c r="B548" t="s">
        <v>2111</v>
      </c>
      <c r="C548" s="1" t="str">
        <f>HYPERLINK("http://geochem.nrcan.gc.ca/cdogs/content/bdl/bdl210571_e.htm", "21:0571")</f>
        <v>21:0571</v>
      </c>
      <c r="D548" s="1" t="str">
        <f>HYPERLINK("http://geochem.nrcan.gc.ca/cdogs/content/svy/svy210082_e.htm", "21:0082")</f>
        <v>21:0082</v>
      </c>
      <c r="E548" t="s">
        <v>2112</v>
      </c>
      <c r="F548" t="s">
        <v>2113</v>
      </c>
      <c r="H548">
        <v>56.458095200000002</v>
      </c>
      <c r="I548">
        <v>-99.609227099999998</v>
      </c>
      <c r="J548" s="1" t="str">
        <f>HYPERLINK("http://geochem.nrcan.gc.ca/cdogs/content/kwd/kwd020027_e.htm", "NGR lake sediment grab sample")</f>
        <v>NGR lake sediment grab sample</v>
      </c>
      <c r="K548" s="1" t="str">
        <f>HYPERLINK("http://geochem.nrcan.gc.ca/cdogs/content/kwd/kwd080006_e.htm", "&lt;177 micron (NGR)")</f>
        <v>&lt;177 micron (NGR)</v>
      </c>
      <c r="L548">
        <v>28</v>
      </c>
      <c r="M548" t="s">
        <v>108</v>
      </c>
      <c r="N548">
        <v>547</v>
      </c>
      <c r="O548">
        <v>340</v>
      </c>
      <c r="P548">
        <v>-0.2</v>
      </c>
    </row>
    <row r="549" spans="1:16" x14ac:dyDescent="0.3">
      <c r="A549" t="s">
        <v>2114</v>
      </c>
      <c r="B549" t="s">
        <v>2115</v>
      </c>
      <c r="C549" s="1" t="str">
        <f>HYPERLINK("http://geochem.nrcan.gc.ca/cdogs/content/bdl/bdl210571_e.htm", "21:0571")</f>
        <v>21:0571</v>
      </c>
      <c r="D549" s="1" t="str">
        <f>HYPERLINK("http://geochem.nrcan.gc.ca/cdogs/content/svy/svy210082_e.htm", "21:0082")</f>
        <v>21:0082</v>
      </c>
      <c r="E549" t="s">
        <v>2116</v>
      </c>
      <c r="F549" t="s">
        <v>2117</v>
      </c>
      <c r="H549">
        <v>56.453161299999998</v>
      </c>
      <c r="I549">
        <v>-99.552233200000003</v>
      </c>
      <c r="J549" s="1" t="str">
        <f>HYPERLINK("http://geochem.nrcan.gc.ca/cdogs/content/kwd/kwd020027_e.htm", "NGR lake sediment grab sample")</f>
        <v>NGR lake sediment grab sample</v>
      </c>
      <c r="K549" s="1" t="str">
        <f>HYPERLINK("http://geochem.nrcan.gc.ca/cdogs/content/kwd/kwd080006_e.htm", "&lt;177 micron (NGR)")</f>
        <v>&lt;177 micron (NGR)</v>
      </c>
      <c r="L549">
        <v>28</v>
      </c>
      <c r="M549" t="s">
        <v>113</v>
      </c>
      <c r="N549">
        <v>548</v>
      </c>
      <c r="O549">
        <v>170</v>
      </c>
      <c r="P549">
        <v>-0.2</v>
      </c>
    </row>
    <row r="550" spans="1:16" x14ac:dyDescent="0.3">
      <c r="A550" t="s">
        <v>2118</v>
      </c>
      <c r="B550" t="s">
        <v>2119</v>
      </c>
      <c r="C550" s="1" t="str">
        <f>HYPERLINK("http://geochem.nrcan.gc.ca/cdogs/content/bdl/bdl210571_e.htm", "21:0571")</f>
        <v>21:0571</v>
      </c>
      <c r="D550" s="1" t="str">
        <f>HYPERLINK("http://geochem.nrcan.gc.ca/cdogs/content/svy/svy210082_e.htm", "21:0082")</f>
        <v>21:0082</v>
      </c>
      <c r="E550" t="s">
        <v>2120</v>
      </c>
      <c r="F550" t="s">
        <v>2121</v>
      </c>
      <c r="H550">
        <v>56.4078473</v>
      </c>
      <c r="I550">
        <v>-99.556033600000006</v>
      </c>
      <c r="J550" s="1" t="str">
        <f>HYPERLINK("http://geochem.nrcan.gc.ca/cdogs/content/kwd/kwd020027_e.htm", "NGR lake sediment grab sample")</f>
        <v>NGR lake sediment grab sample</v>
      </c>
      <c r="K550" s="1" t="str">
        <f>HYPERLINK("http://geochem.nrcan.gc.ca/cdogs/content/kwd/kwd080006_e.htm", "&lt;177 micron (NGR)")</f>
        <v>&lt;177 micron (NGR)</v>
      </c>
      <c r="L550">
        <v>29</v>
      </c>
      <c r="M550" t="s">
        <v>20</v>
      </c>
      <c r="N550">
        <v>549</v>
      </c>
      <c r="O550">
        <v>340</v>
      </c>
      <c r="P550">
        <v>-0.2</v>
      </c>
    </row>
    <row r="551" spans="1:16" x14ac:dyDescent="0.3">
      <c r="A551" t="s">
        <v>2122</v>
      </c>
      <c r="B551" t="s">
        <v>2123</v>
      </c>
      <c r="C551" s="1" t="str">
        <f>HYPERLINK("http://geochem.nrcan.gc.ca/cdogs/content/bdl/bdl210571_e.htm", "21:0571")</f>
        <v>21:0571</v>
      </c>
      <c r="D551" s="1" t="str">
        <f>HYPERLINK("http://geochem.nrcan.gc.ca/cdogs/content/svy/svy210082_e.htm", "21:0082")</f>
        <v>21:0082</v>
      </c>
      <c r="E551" t="s">
        <v>2124</v>
      </c>
      <c r="F551" t="s">
        <v>2125</v>
      </c>
      <c r="H551">
        <v>56.443563300000001</v>
      </c>
      <c r="I551">
        <v>-99.576554099999996</v>
      </c>
      <c r="J551" s="1" t="str">
        <f>HYPERLINK("http://geochem.nrcan.gc.ca/cdogs/content/kwd/kwd020027_e.htm", "NGR lake sediment grab sample")</f>
        <v>NGR lake sediment grab sample</v>
      </c>
      <c r="K551" s="1" t="str">
        <f>HYPERLINK("http://geochem.nrcan.gc.ca/cdogs/content/kwd/kwd080006_e.htm", "&lt;177 micron (NGR)")</f>
        <v>&lt;177 micron (NGR)</v>
      </c>
      <c r="L551">
        <v>29</v>
      </c>
      <c r="M551" t="s">
        <v>25</v>
      </c>
      <c r="N551">
        <v>550</v>
      </c>
      <c r="O551">
        <v>620</v>
      </c>
      <c r="P551">
        <v>-0.2</v>
      </c>
    </row>
    <row r="552" spans="1:16" x14ac:dyDescent="0.3">
      <c r="A552" t="s">
        <v>2126</v>
      </c>
      <c r="B552" t="s">
        <v>2127</v>
      </c>
      <c r="C552" s="1" t="str">
        <f>HYPERLINK("http://geochem.nrcan.gc.ca/cdogs/content/bdl/bdl210571_e.htm", "21:0571")</f>
        <v>21:0571</v>
      </c>
      <c r="D552" s="1" t="str">
        <f>HYPERLINK("http://geochem.nrcan.gc.ca/cdogs/content/svy/svy210082_e.htm", "21:0082")</f>
        <v>21:0082</v>
      </c>
      <c r="E552" t="s">
        <v>2120</v>
      </c>
      <c r="F552" t="s">
        <v>2128</v>
      </c>
      <c r="H552">
        <v>56.4078473</v>
      </c>
      <c r="I552">
        <v>-99.556033600000006</v>
      </c>
      <c r="J552" s="1" t="str">
        <f>HYPERLINK("http://geochem.nrcan.gc.ca/cdogs/content/kwd/kwd020027_e.htm", "NGR lake sediment grab sample")</f>
        <v>NGR lake sediment grab sample</v>
      </c>
      <c r="K552" s="1" t="str">
        <f>HYPERLINK("http://geochem.nrcan.gc.ca/cdogs/content/kwd/kwd080006_e.htm", "&lt;177 micron (NGR)")</f>
        <v>&lt;177 micron (NGR)</v>
      </c>
      <c r="L552">
        <v>29</v>
      </c>
      <c r="M552" t="s">
        <v>48</v>
      </c>
      <c r="N552">
        <v>551</v>
      </c>
      <c r="O552">
        <v>360</v>
      </c>
      <c r="P552">
        <v>-0.2</v>
      </c>
    </row>
    <row r="553" spans="1:16" x14ac:dyDescent="0.3">
      <c r="A553" t="s">
        <v>2129</v>
      </c>
      <c r="B553" t="s">
        <v>2130</v>
      </c>
      <c r="C553" s="1" t="str">
        <f>HYPERLINK("http://geochem.nrcan.gc.ca/cdogs/content/bdl/bdl210571_e.htm", "21:0571")</f>
        <v>21:0571</v>
      </c>
      <c r="D553" s="1" t="str">
        <f>HYPERLINK("http://geochem.nrcan.gc.ca/cdogs/content/svy/svy210082_e.htm", "21:0082")</f>
        <v>21:0082</v>
      </c>
      <c r="E553" t="s">
        <v>2120</v>
      </c>
      <c r="F553" t="s">
        <v>2131</v>
      </c>
      <c r="H553">
        <v>56.4078473</v>
      </c>
      <c r="I553">
        <v>-99.556033600000006</v>
      </c>
      <c r="J553" s="1" t="str">
        <f>HYPERLINK("http://geochem.nrcan.gc.ca/cdogs/content/kwd/kwd020027_e.htm", "NGR lake sediment grab sample")</f>
        <v>NGR lake sediment grab sample</v>
      </c>
      <c r="K553" s="1" t="str">
        <f>HYPERLINK("http://geochem.nrcan.gc.ca/cdogs/content/kwd/kwd080006_e.htm", "&lt;177 micron (NGR)")</f>
        <v>&lt;177 micron (NGR)</v>
      </c>
      <c r="L553">
        <v>29</v>
      </c>
      <c r="M553" t="s">
        <v>44</v>
      </c>
      <c r="N553">
        <v>552</v>
      </c>
      <c r="O553">
        <v>340</v>
      </c>
      <c r="P553">
        <v>-0.2</v>
      </c>
    </row>
    <row r="554" spans="1:16" x14ac:dyDescent="0.3">
      <c r="A554" t="s">
        <v>2132</v>
      </c>
      <c r="B554" t="s">
        <v>2133</v>
      </c>
      <c r="C554" s="1" t="str">
        <f>HYPERLINK("http://geochem.nrcan.gc.ca/cdogs/content/bdl/bdl210571_e.htm", "21:0571")</f>
        <v>21:0571</v>
      </c>
      <c r="D554" s="1" t="str">
        <f>HYPERLINK("http://geochem.nrcan.gc.ca/cdogs/content/svy/svy210082_e.htm", "21:0082")</f>
        <v>21:0082</v>
      </c>
      <c r="E554" t="s">
        <v>2134</v>
      </c>
      <c r="F554" t="s">
        <v>2135</v>
      </c>
      <c r="H554">
        <v>56.349152799999999</v>
      </c>
      <c r="I554">
        <v>-99.427165299999999</v>
      </c>
      <c r="J554" s="1" t="str">
        <f>HYPERLINK("http://geochem.nrcan.gc.ca/cdogs/content/kwd/kwd020027_e.htm", "NGR lake sediment grab sample")</f>
        <v>NGR lake sediment grab sample</v>
      </c>
      <c r="K554" s="1" t="str">
        <f>HYPERLINK("http://geochem.nrcan.gc.ca/cdogs/content/kwd/kwd080006_e.htm", "&lt;177 micron (NGR)")</f>
        <v>&lt;177 micron (NGR)</v>
      </c>
      <c r="L554">
        <v>29</v>
      </c>
      <c r="M554" t="s">
        <v>30</v>
      </c>
      <c r="N554">
        <v>553</v>
      </c>
      <c r="O554">
        <v>680</v>
      </c>
      <c r="P554">
        <v>-0.2</v>
      </c>
    </row>
    <row r="555" spans="1:16" x14ac:dyDescent="0.3">
      <c r="A555" t="s">
        <v>2136</v>
      </c>
      <c r="B555" t="s">
        <v>2137</v>
      </c>
      <c r="C555" s="1" t="str">
        <f>HYPERLINK("http://geochem.nrcan.gc.ca/cdogs/content/bdl/bdl210571_e.htm", "21:0571")</f>
        <v>21:0571</v>
      </c>
      <c r="D555" s="1" t="str">
        <f>HYPERLINK("http://geochem.nrcan.gc.ca/cdogs/content/svy/svy210082_e.htm", "21:0082")</f>
        <v>21:0082</v>
      </c>
      <c r="E555" t="s">
        <v>2138</v>
      </c>
      <c r="F555" t="s">
        <v>2139</v>
      </c>
      <c r="H555">
        <v>56.325570999999997</v>
      </c>
      <c r="I555">
        <v>-99.373687500000003</v>
      </c>
      <c r="J555" s="1" t="str">
        <f>HYPERLINK("http://geochem.nrcan.gc.ca/cdogs/content/kwd/kwd020027_e.htm", "NGR lake sediment grab sample")</f>
        <v>NGR lake sediment grab sample</v>
      </c>
      <c r="K555" s="1" t="str">
        <f>HYPERLINK("http://geochem.nrcan.gc.ca/cdogs/content/kwd/kwd080006_e.htm", "&lt;177 micron (NGR)")</f>
        <v>&lt;177 micron (NGR)</v>
      </c>
      <c r="L555">
        <v>29</v>
      </c>
      <c r="M555" t="s">
        <v>35</v>
      </c>
      <c r="N555">
        <v>554</v>
      </c>
      <c r="O555">
        <v>680</v>
      </c>
      <c r="P555">
        <v>-0.2</v>
      </c>
    </row>
    <row r="556" spans="1:16" x14ac:dyDescent="0.3">
      <c r="A556" t="s">
        <v>2140</v>
      </c>
      <c r="B556" t="s">
        <v>2141</v>
      </c>
      <c r="C556" s="1" t="str">
        <f>HYPERLINK("http://geochem.nrcan.gc.ca/cdogs/content/bdl/bdl210571_e.htm", "21:0571")</f>
        <v>21:0571</v>
      </c>
      <c r="D556" s="1" t="str">
        <f>HYPERLINK("http://geochem.nrcan.gc.ca/cdogs/content/svy/svy210082_e.htm", "21:0082")</f>
        <v>21:0082</v>
      </c>
      <c r="E556" t="s">
        <v>2142</v>
      </c>
      <c r="F556" t="s">
        <v>2143</v>
      </c>
      <c r="H556">
        <v>56.326901900000003</v>
      </c>
      <c r="I556">
        <v>-99.348684899999995</v>
      </c>
      <c r="J556" s="1" t="str">
        <f>HYPERLINK("http://geochem.nrcan.gc.ca/cdogs/content/kwd/kwd020027_e.htm", "NGR lake sediment grab sample")</f>
        <v>NGR lake sediment grab sample</v>
      </c>
      <c r="K556" s="1" t="str">
        <f>HYPERLINK("http://geochem.nrcan.gc.ca/cdogs/content/kwd/kwd080006_e.htm", "&lt;177 micron (NGR)")</f>
        <v>&lt;177 micron (NGR)</v>
      </c>
      <c r="L556">
        <v>29</v>
      </c>
      <c r="M556" t="s">
        <v>40</v>
      </c>
      <c r="N556">
        <v>555</v>
      </c>
      <c r="O556">
        <v>740</v>
      </c>
      <c r="P556">
        <v>-0.2</v>
      </c>
    </row>
    <row r="557" spans="1:16" x14ac:dyDescent="0.3">
      <c r="A557" t="s">
        <v>2144</v>
      </c>
      <c r="B557" t="s">
        <v>2145</v>
      </c>
      <c r="C557" s="1" t="str">
        <f>HYPERLINK("http://geochem.nrcan.gc.ca/cdogs/content/bdl/bdl210571_e.htm", "21:0571")</f>
        <v>21:0571</v>
      </c>
      <c r="D557" s="1" t="str">
        <f>HYPERLINK("http://geochem.nrcan.gc.ca/cdogs/content/svy/svy210082_e.htm", "21:0082")</f>
        <v>21:0082</v>
      </c>
      <c r="E557" t="s">
        <v>2146</v>
      </c>
      <c r="F557" t="s">
        <v>2147</v>
      </c>
      <c r="H557">
        <v>56.304392499999999</v>
      </c>
      <c r="I557">
        <v>-99.312748799999994</v>
      </c>
      <c r="J557" s="1" t="str">
        <f>HYPERLINK("http://geochem.nrcan.gc.ca/cdogs/content/kwd/kwd020027_e.htm", "NGR lake sediment grab sample")</f>
        <v>NGR lake sediment grab sample</v>
      </c>
      <c r="K557" s="1" t="str">
        <f>HYPERLINK("http://geochem.nrcan.gc.ca/cdogs/content/kwd/kwd080006_e.htm", "&lt;177 micron (NGR)")</f>
        <v>&lt;177 micron (NGR)</v>
      </c>
      <c r="L557">
        <v>29</v>
      </c>
      <c r="M557" t="s">
        <v>53</v>
      </c>
      <c r="N557">
        <v>556</v>
      </c>
      <c r="O557">
        <v>190</v>
      </c>
      <c r="P557">
        <v>-0.2</v>
      </c>
    </row>
    <row r="558" spans="1:16" x14ac:dyDescent="0.3">
      <c r="A558" t="s">
        <v>2148</v>
      </c>
      <c r="B558" t="s">
        <v>2149</v>
      </c>
      <c r="C558" s="1" t="str">
        <f>HYPERLINK("http://geochem.nrcan.gc.ca/cdogs/content/bdl/bdl210571_e.htm", "21:0571")</f>
        <v>21:0571</v>
      </c>
      <c r="D558" s="1" t="str">
        <f>HYPERLINK("http://geochem.nrcan.gc.ca/cdogs/content/svy/svy210082_e.htm", "21:0082")</f>
        <v>21:0082</v>
      </c>
      <c r="E558" t="s">
        <v>2150</v>
      </c>
      <c r="F558" t="s">
        <v>2151</v>
      </c>
      <c r="H558">
        <v>56.264927900000004</v>
      </c>
      <c r="I558">
        <v>-99.321145700000002</v>
      </c>
      <c r="J558" s="1" t="str">
        <f>HYPERLINK("http://geochem.nrcan.gc.ca/cdogs/content/kwd/kwd020027_e.htm", "NGR lake sediment grab sample")</f>
        <v>NGR lake sediment grab sample</v>
      </c>
      <c r="K558" s="1" t="str">
        <f>HYPERLINK("http://geochem.nrcan.gc.ca/cdogs/content/kwd/kwd080006_e.htm", "&lt;177 micron (NGR)")</f>
        <v>&lt;177 micron (NGR)</v>
      </c>
      <c r="L558">
        <v>29</v>
      </c>
      <c r="M558" t="s">
        <v>58</v>
      </c>
      <c r="N558">
        <v>557</v>
      </c>
      <c r="O558">
        <v>840</v>
      </c>
      <c r="P558">
        <v>-0.2</v>
      </c>
    </row>
    <row r="559" spans="1:16" x14ac:dyDescent="0.3">
      <c r="A559" t="s">
        <v>2152</v>
      </c>
      <c r="B559" t="s">
        <v>2153</v>
      </c>
      <c r="C559" s="1" t="str">
        <f>HYPERLINK("http://geochem.nrcan.gc.ca/cdogs/content/bdl/bdl210571_e.htm", "21:0571")</f>
        <v>21:0571</v>
      </c>
      <c r="D559" s="1" t="str">
        <f>HYPERLINK("http://geochem.nrcan.gc.ca/cdogs/content/svy/svy210082_e.htm", "21:0082")</f>
        <v>21:0082</v>
      </c>
      <c r="E559" t="s">
        <v>2154</v>
      </c>
      <c r="F559" t="s">
        <v>2155</v>
      </c>
      <c r="H559">
        <v>56.258718899999998</v>
      </c>
      <c r="I559">
        <v>-99.354281</v>
      </c>
      <c r="J559" s="1" t="str">
        <f>HYPERLINK("http://geochem.nrcan.gc.ca/cdogs/content/kwd/kwd020027_e.htm", "NGR lake sediment grab sample")</f>
        <v>NGR lake sediment grab sample</v>
      </c>
      <c r="K559" s="1" t="str">
        <f>HYPERLINK("http://geochem.nrcan.gc.ca/cdogs/content/kwd/kwd080006_e.htm", "&lt;177 micron (NGR)")</f>
        <v>&lt;177 micron (NGR)</v>
      </c>
      <c r="L559">
        <v>29</v>
      </c>
      <c r="M559" t="s">
        <v>68</v>
      </c>
      <c r="N559">
        <v>558</v>
      </c>
      <c r="O559">
        <v>720</v>
      </c>
      <c r="P559">
        <v>-0.2</v>
      </c>
    </row>
    <row r="560" spans="1:16" x14ac:dyDescent="0.3">
      <c r="A560" t="s">
        <v>2156</v>
      </c>
      <c r="B560" t="s">
        <v>2157</v>
      </c>
      <c r="C560" s="1" t="str">
        <f>HYPERLINK("http://geochem.nrcan.gc.ca/cdogs/content/bdl/bdl210571_e.htm", "21:0571")</f>
        <v>21:0571</v>
      </c>
      <c r="D560" s="1" t="str">
        <f>HYPERLINK("http://geochem.nrcan.gc.ca/cdogs/content/svy/svy210082_e.htm", "21:0082")</f>
        <v>21:0082</v>
      </c>
      <c r="E560" t="s">
        <v>2158</v>
      </c>
      <c r="F560" t="s">
        <v>2159</v>
      </c>
      <c r="H560">
        <v>56.184486800000002</v>
      </c>
      <c r="I560">
        <v>-99.259465399999996</v>
      </c>
      <c r="J560" s="1" t="str">
        <f>HYPERLINK("http://geochem.nrcan.gc.ca/cdogs/content/kwd/kwd020027_e.htm", "NGR lake sediment grab sample")</f>
        <v>NGR lake sediment grab sample</v>
      </c>
      <c r="K560" s="1" t="str">
        <f>HYPERLINK("http://geochem.nrcan.gc.ca/cdogs/content/kwd/kwd080006_e.htm", "&lt;177 micron (NGR)")</f>
        <v>&lt;177 micron (NGR)</v>
      </c>
      <c r="L560">
        <v>29</v>
      </c>
      <c r="M560" t="s">
        <v>73</v>
      </c>
      <c r="N560">
        <v>559</v>
      </c>
      <c r="O560">
        <v>150</v>
      </c>
      <c r="P560">
        <v>-0.2</v>
      </c>
    </row>
    <row r="561" spans="1:16" x14ac:dyDescent="0.3">
      <c r="A561" t="s">
        <v>2160</v>
      </c>
      <c r="B561" t="s">
        <v>2161</v>
      </c>
      <c r="C561" s="1" t="str">
        <f>HYPERLINK("http://geochem.nrcan.gc.ca/cdogs/content/bdl/bdl210571_e.htm", "21:0571")</f>
        <v>21:0571</v>
      </c>
      <c r="D561" s="1" t="str">
        <f>HYPERLINK("http://geochem.nrcan.gc.ca/cdogs/content/svy/svy210082_e.htm", "21:0082")</f>
        <v>21:0082</v>
      </c>
      <c r="E561" t="s">
        <v>2162</v>
      </c>
      <c r="F561" t="s">
        <v>2163</v>
      </c>
      <c r="H561">
        <v>56.117206099999997</v>
      </c>
      <c r="I561">
        <v>-99.284311599999995</v>
      </c>
      <c r="J561" s="1" t="str">
        <f>HYPERLINK("http://geochem.nrcan.gc.ca/cdogs/content/kwd/kwd020027_e.htm", "NGR lake sediment grab sample")</f>
        <v>NGR lake sediment grab sample</v>
      </c>
      <c r="K561" s="1" t="str">
        <f>HYPERLINK("http://geochem.nrcan.gc.ca/cdogs/content/kwd/kwd080006_e.htm", "&lt;177 micron (NGR)")</f>
        <v>&lt;177 micron (NGR)</v>
      </c>
      <c r="L561">
        <v>29</v>
      </c>
      <c r="M561" t="s">
        <v>78</v>
      </c>
      <c r="N561">
        <v>560</v>
      </c>
      <c r="O561">
        <v>680</v>
      </c>
      <c r="P561">
        <v>-0.2</v>
      </c>
    </row>
    <row r="562" spans="1:16" x14ac:dyDescent="0.3">
      <c r="A562" t="s">
        <v>2164</v>
      </c>
      <c r="B562" t="s">
        <v>2165</v>
      </c>
      <c r="C562" s="1" t="str">
        <f>HYPERLINK("http://geochem.nrcan.gc.ca/cdogs/content/bdl/bdl210571_e.htm", "21:0571")</f>
        <v>21:0571</v>
      </c>
      <c r="D562" s="1" t="str">
        <f>HYPERLINK("http://geochem.nrcan.gc.ca/cdogs/content/svy/svy210082_e.htm", "21:0082")</f>
        <v>21:0082</v>
      </c>
      <c r="E562" t="s">
        <v>2166</v>
      </c>
      <c r="F562" t="s">
        <v>2167</v>
      </c>
      <c r="H562">
        <v>56.103604099999998</v>
      </c>
      <c r="I562">
        <v>-99.3098703</v>
      </c>
      <c r="J562" s="1" t="str">
        <f>HYPERLINK("http://geochem.nrcan.gc.ca/cdogs/content/kwd/kwd020027_e.htm", "NGR lake sediment grab sample")</f>
        <v>NGR lake sediment grab sample</v>
      </c>
      <c r="K562" s="1" t="str">
        <f>HYPERLINK("http://geochem.nrcan.gc.ca/cdogs/content/kwd/kwd080006_e.htm", "&lt;177 micron (NGR)")</f>
        <v>&lt;177 micron (NGR)</v>
      </c>
      <c r="L562">
        <v>29</v>
      </c>
      <c r="M562" t="s">
        <v>83</v>
      </c>
      <c r="N562">
        <v>561</v>
      </c>
      <c r="O562">
        <v>720</v>
      </c>
      <c r="P562">
        <v>-0.2</v>
      </c>
    </row>
    <row r="563" spans="1:16" x14ac:dyDescent="0.3">
      <c r="A563" t="s">
        <v>2168</v>
      </c>
      <c r="B563" t="s">
        <v>2169</v>
      </c>
      <c r="C563" s="1" t="str">
        <f>HYPERLINK("http://geochem.nrcan.gc.ca/cdogs/content/bdl/bdl210571_e.htm", "21:0571")</f>
        <v>21:0571</v>
      </c>
      <c r="D563" s="1" t="str">
        <f>HYPERLINK("http://geochem.nrcan.gc.ca/cdogs/content/svy/svy210082_e.htm", "21:0082")</f>
        <v>21:0082</v>
      </c>
      <c r="E563" t="s">
        <v>2170</v>
      </c>
      <c r="F563" t="s">
        <v>2171</v>
      </c>
      <c r="H563">
        <v>56.090430099999999</v>
      </c>
      <c r="I563">
        <v>-99.268381099999999</v>
      </c>
      <c r="J563" s="1" t="str">
        <f>HYPERLINK("http://geochem.nrcan.gc.ca/cdogs/content/kwd/kwd020027_e.htm", "NGR lake sediment grab sample")</f>
        <v>NGR lake sediment grab sample</v>
      </c>
      <c r="K563" s="1" t="str">
        <f>HYPERLINK("http://geochem.nrcan.gc.ca/cdogs/content/kwd/kwd080006_e.htm", "&lt;177 micron (NGR)")</f>
        <v>&lt;177 micron (NGR)</v>
      </c>
      <c r="L563">
        <v>29</v>
      </c>
      <c r="M563" t="s">
        <v>88</v>
      </c>
      <c r="N563">
        <v>562</v>
      </c>
      <c r="O563">
        <v>360</v>
      </c>
      <c r="P563">
        <v>-0.2</v>
      </c>
    </row>
    <row r="564" spans="1:16" x14ac:dyDescent="0.3">
      <c r="A564" t="s">
        <v>2172</v>
      </c>
      <c r="B564" t="s">
        <v>2173</v>
      </c>
      <c r="C564" s="1" t="str">
        <f>HYPERLINK("http://geochem.nrcan.gc.ca/cdogs/content/bdl/bdl210571_e.htm", "21:0571")</f>
        <v>21:0571</v>
      </c>
      <c r="D564" s="1" t="str">
        <f>HYPERLINK("http://geochem.nrcan.gc.ca/cdogs/content/svy/svy210082_e.htm", "21:0082")</f>
        <v>21:0082</v>
      </c>
      <c r="E564" t="s">
        <v>2174</v>
      </c>
      <c r="F564" t="s">
        <v>2175</v>
      </c>
      <c r="H564">
        <v>56.077899100000003</v>
      </c>
      <c r="I564">
        <v>-99.301985000000002</v>
      </c>
      <c r="J564" s="1" t="str">
        <f>HYPERLINK("http://geochem.nrcan.gc.ca/cdogs/content/kwd/kwd020027_e.htm", "NGR lake sediment grab sample")</f>
        <v>NGR lake sediment grab sample</v>
      </c>
      <c r="K564" s="1" t="str">
        <f>HYPERLINK("http://geochem.nrcan.gc.ca/cdogs/content/kwd/kwd080006_e.htm", "&lt;177 micron (NGR)")</f>
        <v>&lt;177 micron (NGR)</v>
      </c>
      <c r="L564">
        <v>29</v>
      </c>
      <c r="M564" t="s">
        <v>93</v>
      </c>
      <c r="N564">
        <v>563</v>
      </c>
      <c r="O564">
        <v>270</v>
      </c>
      <c r="P564">
        <v>-0.2</v>
      </c>
    </row>
    <row r="565" spans="1:16" x14ac:dyDescent="0.3">
      <c r="A565" t="s">
        <v>2176</v>
      </c>
      <c r="B565" t="s">
        <v>2177</v>
      </c>
      <c r="C565" s="1" t="str">
        <f>HYPERLINK("http://geochem.nrcan.gc.ca/cdogs/content/bdl/bdl210571_e.htm", "21:0571")</f>
        <v>21:0571</v>
      </c>
      <c r="D565" s="1" t="str">
        <f>HYPERLINK("http://geochem.nrcan.gc.ca/cdogs/content/svy/svy210082_e.htm", "21:0082")</f>
        <v>21:0082</v>
      </c>
      <c r="E565" t="s">
        <v>2178</v>
      </c>
      <c r="F565" t="s">
        <v>2179</v>
      </c>
      <c r="H565">
        <v>56.040648099999999</v>
      </c>
      <c r="I565">
        <v>-99.373698599999997</v>
      </c>
      <c r="J565" s="1" t="str">
        <f>HYPERLINK("http://geochem.nrcan.gc.ca/cdogs/content/kwd/kwd020027_e.htm", "NGR lake sediment grab sample")</f>
        <v>NGR lake sediment grab sample</v>
      </c>
      <c r="K565" s="1" t="str">
        <f>HYPERLINK("http://geochem.nrcan.gc.ca/cdogs/content/kwd/kwd080006_e.htm", "&lt;177 micron (NGR)")</f>
        <v>&lt;177 micron (NGR)</v>
      </c>
      <c r="L565">
        <v>29</v>
      </c>
      <c r="M565" t="s">
        <v>98</v>
      </c>
      <c r="N565">
        <v>564</v>
      </c>
      <c r="O565">
        <v>300</v>
      </c>
      <c r="P565">
        <v>-0.2</v>
      </c>
    </row>
    <row r="566" spans="1:16" x14ac:dyDescent="0.3">
      <c r="A566" t="s">
        <v>2180</v>
      </c>
      <c r="B566" t="s">
        <v>2181</v>
      </c>
      <c r="C566" s="1" t="str">
        <f>HYPERLINK("http://geochem.nrcan.gc.ca/cdogs/content/bdl/bdl210571_e.htm", "21:0571")</f>
        <v>21:0571</v>
      </c>
      <c r="D566" s="1" t="str">
        <f>HYPERLINK("http://geochem.nrcan.gc.ca/cdogs/content/svy/svy210082_e.htm", "21:0082")</f>
        <v>21:0082</v>
      </c>
      <c r="E566" t="s">
        <v>2182</v>
      </c>
      <c r="F566" t="s">
        <v>2183</v>
      </c>
      <c r="H566">
        <v>56.037678499999998</v>
      </c>
      <c r="I566">
        <v>-99.419860600000007</v>
      </c>
      <c r="J566" s="1" t="str">
        <f>HYPERLINK("http://geochem.nrcan.gc.ca/cdogs/content/kwd/kwd020027_e.htm", "NGR lake sediment grab sample")</f>
        <v>NGR lake sediment grab sample</v>
      </c>
      <c r="K566" s="1" t="str">
        <f>HYPERLINK("http://geochem.nrcan.gc.ca/cdogs/content/kwd/kwd080006_e.htm", "&lt;177 micron (NGR)")</f>
        <v>&lt;177 micron (NGR)</v>
      </c>
      <c r="L566">
        <v>29</v>
      </c>
      <c r="M566" t="s">
        <v>103</v>
      </c>
      <c r="N566">
        <v>565</v>
      </c>
      <c r="O566">
        <v>680</v>
      </c>
      <c r="P566">
        <v>-0.2</v>
      </c>
    </row>
    <row r="567" spans="1:16" x14ac:dyDescent="0.3">
      <c r="A567" t="s">
        <v>2184</v>
      </c>
      <c r="B567" t="s">
        <v>2185</v>
      </c>
      <c r="C567" s="1" t="str">
        <f>HYPERLINK("http://geochem.nrcan.gc.ca/cdogs/content/bdl/bdl210571_e.htm", "21:0571")</f>
        <v>21:0571</v>
      </c>
      <c r="D567" s="1" t="str">
        <f>HYPERLINK("http://geochem.nrcan.gc.ca/cdogs/content/svy/svy210082_e.htm", "21:0082")</f>
        <v>21:0082</v>
      </c>
      <c r="E567" t="s">
        <v>2186</v>
      </c>
      <c r="F567" t="s">
        <v>2187</v>
      </c>
      <c r="H567">
        <v>56.017477499999998</v>
      </c>
      <c r="I567">
        <v>-99.398788600000003</v>
      </c>
      <c r="J567" s="1" t="str">
        <f>HYPERLINK("http://geochem.nrcan.gc.ca/cdogs/content/kwd/kwd020027_e.htm", "NGR lake sediment grab sample")</f>
        <v>NGR lake sediment grab sample</v>
      </c>
      <c r="K567" s="1" t="str">
        <f>HYPERLINK("http://geochem.nrcan.gc.ca/cdogs/content/kwd/kwd080006_e.htm", "&lt;177 micron (NGR)")</f>
        <v>&lt;177 micron (NGR)</v>
      </c>
      <c r="L567">
        <v>29</v>
      </c>
      <c r="M567" t="s">
        <v>108</v>
      </c>
      <c r="N567">
        <v>566</v>
      </c>
      <c r="O567">
        <v>600</v>
      </c>
      <c r="P567">
        <v>-0.2</v>
      </c>
    </row>
    <row r="568" spans="1:16" x14ac:dyDescent="0.3">
      <c r="A568" t="s">
        <v>2188</v>
      </c>
      <c r="B568" t="s">
        <v>2189</v>
      </c>
      <c r="C568" s="1" t="str">
        <f>HYPERLINK("http://geochem.nrcan.gc.ca/cdogs/content/bdl/bdl210571_e.htm", "21:0571")</f>
        <v>21:0571</v>
      </c>
      <c r="D568" s="1" t="str">
        <f>HYPERLINK("http://geochem.nrcan.gc.ca/cdogs/content/svy/svy_e.htm", "")</f>
        <v/>
      </c>
      <c r="G568" s="1" t="str">
        <f>HYPERLINK("http://geochem.nrcan.gc.ca/cdogs/content/cr_/cr_00055_e.htm", "55")</f>
        <v>55</v>
      </c>
      <c r="J568" t="s">
        <v>61</v>
      </c>
      <c r="K568" t="s">
        <v>62</v>
      </c>
      <c r="L568">
        <v>29</v>
      </c>
      <c r="M568" t="s">
        <v>63</v>
      </c>
      <c r="N568">
        <v>567</v>
      </c>
      <c r="O568">
        <v>260</v>
      </c>
      <c r="P568">
        <v>-0.2</v>
      </c>
    </row>
    <row r="569" spans="1:16" x14ac:dyDescent="0.3">
      <c r="A569" t="s">
        <v>2190</v>
      </c>
      <c r="B569" t="s">
        <v>2191</v>
      </c>
      <c r="C569" s="1" t="str">
        <f>HYPERLINK("http://geochem.nrcan.gc.ca/cdogs/content/bdl/bdl210571_e.htm", "21:0571")</f>
        <v>21:0571</v>
      </c>
      <c r="D569" s="1" t="str">
        <f>HYPERLINK("http://geochem.nrcan.gc.ca/cdogs/content/svy/svy210082_e.htm", "21:0082")</f>
        <v>21:0082</v>
      </c>
      <c r="E569" t="s">
        <v>2192</v>
      </c>
      <c r="F569" t="s">
        <v>2193</v>
      </c>
      <c r="H569">
        <v>56.0076477</v>
      </c>
      <c r="I569">
        <v>-99.415125700000004</v>
      </c>
      <c r="J569" s="1" t="str">
        <f>HYPERLINK("http://geochem.nrcan.gc.ca/cdogs/content/kwd/kwd020027_e.htm", "NGR lake sediment grab sample")</f>
        <v>NGR lake sediment grab sample</v>
      </c>
      <c r="K569" s="1" t="str">
        <f>HYPERLINK("http://geochem.nrcan.gc.ca/cdogs/content/kwd/kwd080006_e.htm", "&lt;177 micron (NGR)")</f>
        <v>&lt;177 micron (NGR)</v>
      </c>
      <c r="L569">
        <v>29</v>
      </c>
      <c r="M569" t="s">
        <v>113</v>
      </c>
      <c r="N569">
        <v>568</v>
      </c>
      <c r="O569">
        <v>760</v>
      </c>
      <c r="P569">
        <v>-0.2</v>
      </c>
    </row>
    <row r="570" spans="1:16" x14ac:dyDescent="0.3">
      <c r="A570" t="s">
        <v>2194</v>
      </c>
      <c r="B570" t="s">
        <v>2195</v>
      </c>
      <c r="C570" s="1" t="str">
        <f>HYPERLINK("http://geochem.nrcan.gc.ca/cdogs/content/bdl/bdl210571_e.htm", "21:0571")</f>
        <v>21:0571</v>
      </c>
      <c r="D570" s="1" t="str">
        <f>HYPERLINK("http://geochem.nrcan.gc.ca/cdogs/content/svy/svy210082_e.htm", "21:0082")</f>
        <v>21:0082</v>
      </c>
      <c r="E570" t="s">
        <v>2196</v>
      </c>
      <c r="F570" t="s">
        <v>2197</v>
      </c>
      <c r="H570">
        <v>56.0110612</v>
      </c>
      <c r="I570">
        <v>-99.252547800000002</v>
      </c>
      <c r="J570" s="1" t="str">
        <f>HYPERLINK("http://geochem.nrcan.gc.ca/cdogs/content/kwd/kwd020027_e.htm", "NGR lake sediment grab sample")</f>
        <v>NGR lake sediment grab sample</v>
      </c>
      <c r="K570" s="1" t="str">
        <f>HYPERLINK("http://geochem.nrcan.gc.ca/cdogs/content/kwd/kwd080006_e.htm", "&lt;177 micron (NGR)")</f>
        <v>&lt;177 micron (NGR)</v>
      </c>
      <c r="L570">
        <v>30</v>
      </c>
      <c r="M570" t="s">
        <v>20</v>
      </c>
      <c r="N570">
        <v>569</v>
      </c>
      <c r="O570">
        <v>420</v>
      </c>
      <c r="P570">
        <v>-0.2</v>
      </c>
    </row>
    <row r="571" spans="1:16" x14ac:dyDescent="0.3">
      <c r="A571" t="s">
        <v>2198</v>
      </c>
      <c r="B571" t="s">
        <v>2199</v>
      </c>
      <c r="C571" s="1" t="str">
        <f>HYPERLINK("http://geochem.nrcan.gc.ca/cdogs/content/bdl/bdl210571_e.htm", "21:0571")</f>
        <v>21:0571</v>
      </c>
      <c r="D571" s="1" t="str">
        <f>HYPERLINK("http://geochem.nrcan.gc.ca/cdogs/content/svy/svy210082_e.htm", "21:0082")</f>
        <v>21:0082</v>
      </c>
      <c r="E571" t="s">
        <v>2200</v>
      </c>
      <c r="F571" t="s">
        <v>2201</v>
      </c>
      <c r="H571">
        <v>56.005129199999999</v>
      </c>
      <c r="I571">
        <v>-99.329530300000002</v>
      </c>
      <c r="J571" s="1" t="str">
        <f>HYPERLINK("http://geochem.nrcan.gc.ca/cdogs/content/kwd/kwd020027_e.htm", "NGR lake sediment grab sample")</f>
        <v>NGR lake sediment grab sample</v>
      </c>
      <c r="K571" s="1" t="str">
        <f>HYPERLINK("http://geochem.nrcan.gc.ca/cdogs/content/kwd/kwd080006_e.htm", "&lt;177 micron (NGR)")</f>
        <v>&lt;177 micron (NGR)</v>
      </c>
      <c r="L571">
        <v>30</v>
      </c>
      <c r="M571" t="s">
        <v>25</v>
      </c>
      <c r="N571">
        <v>570</v>
      </c>
      <c r="O571">
        <v>760</v>
      </c>
      <c r="P571">
        <v>-0.2</v>
      </c>
    </row>
    <row r="572" spans="1:16" x14ac:dyDescent="0.3">
      <c r="A572" t="s">
        <v>2202</v>
      </c>
      <c r="B572" t="s">
        <v>2203</v>
      </c>
      <c r="C572" s="1" t="str">
        <f>HYPERLINK("http://geochem.nrcan.gc.ca/cdogs/content/bdl/bdl210571_e.htm", "21:0571")</f>
        <v>21:0571</v>
      </c>
      <c r="D572" s="1" t="str">
        <f>HYPERLINK("http://geochem.nrcan.gc.ca/cdogs/content/svy/svy210082_e.htm", "21:0082")</f>
        <v>21:0082</v>
      </c>
      <c r="E572" t="s">
        <v>2196</v>
      </c>
      <c r="F572" t="s">
        <v>2204</v>
      </c>
      <c r="H572">
        <v>56.0110612</v>
      </c>
      <c r="I572">
        <v>-99.252547800000002</v>
      </c>
      <c r="J572" s="1" t="str">
        <f>HYPERLINK("http://geochem.nrcan.gc.ca/cdogs/content/kwd/kwd020027_e.htm", "NGR lake sediment grab sample")</f>
        <v>NGR lake sediment grab sample</v>
      </c>
      <c r="K572" s="1" t="str">
        <f>HYPERLINK("http://geochem.nrcan.gc.ca/cdogs/content/kwd/kwd080006_e.htm", "&lt;177 micron (NGR)")</f>
        <v>&lt;177 micron (NGR)</v>
      </c>
      <c r="L572">
        <v>30</v>
      </c>
      <c r="M572" t="s">
        <v>44</v>
      </c>
      <c r="N572">
        <v>571</v>
      </c>
      <c r="O572">
        <v>460</v>
      </c>
      <c r="P572">
        <v>-0.2</v>
      </c>
    </row>
    <row r="573" spans="1:16" x14ac:dyDescent="0.3">
      <c r="A573" t="s">
        <v>2205</v>
      </c>
      <c r="B573" t="s">
        <v>2206</v>
      </c>
      <c r="C573" s="1" t="str">
        <f>HYPERLINK("http://geochem.nrcan.gc.ca/cdogs/content/bdl/bdl210571_e.htm", "21:0571")</f>
        <v>21:0571</v>
      </c>
      <c r="D573" s="1" t="str">
        <f>HYPERLINK("http://geochem.nrcan.gc.ca/cdogs/content/svy/svy210082_e.htm", "21:0082")</f>
        <v>21:0082</v>
      </c>
      <c r="E573" t="s">
        <v>2196</v>
      </c>
      <c r="F573" t="s">
        <v>2207</v>
      </c>
      <c r="H573">
        <v>56.0110612</v>
      </c>
      <c r="I573">
        <v>-99.252547800000002</v>
      </c>
      <c r="J573" s="1" t="str">
        <f>HYPERLINK("http://geochem.nrcan.gc.ca/cdogs/content/kwd/kwd020027_e.htm", "NGR lake sediment grab sample")</f>
        <v>NGR lake sediment grab sample</v>
      </c>
      <c r="K573" s="1" t="str">
        <f>HYPERLINK("http://geochem.nrcan.gc.ca/cdogs/content/kwd/kwd080006_e.htm", "&lt;177 micron (NGR)")</f>
        <v>&lt;177 micron (NGR)</v>
      </c>
      <c r="L573">
        <v>30</v>
      </c>
      <c r="M573" t="s">
        <v>48</v>
      </c>
      <c r="N573">
        <v>572</v>
      </c>
      <c r="O573">
        <v>360</v>
      </c>
      <c r="P573">
        <v>-0.2</v>
      </c>
    </row>
    <row r="574" spans="1:16" x14ac:dyDescent="0.3">
      <c r="A574" t="s">
        <v>2208</v>
      </c>
      <c r="B574" t="s">
        <v>2209</v>
      </c>
      <c r="C574" s="1" t="str">
        <f>HYPERLINK("http://geochem.nrcan.gc.ca/cdogs/content/bdl/bdl210571_e.htm", "21:0571")</f>
        <v>21:0571</v>
      </c>
      <c r="D574" s="1" t="str">
        <f>HYPERLINK("http://geochem.nrcan.gc.ca/cdogs/content/svy/svy210082_e.htm", "21:0082")</f>
        <v>21:0082</v>
      </c>
      <c r="E574" t="s">
        <v>2210</v>
      </c>
      <c r="F574" t="s">
        <v>2211</v>
      </c>
      <c r="H574">
        <v>56.038820899999997</v>
      </c>
      <c r="I574">
        <v>-99.236774800000006</v>
      </c>
      <c r="J574" s="1" t="str">
        <f>HYPERLINK("http://geochem.nrcan.gc.ca/cdogs/content/kwd/kwd020027_e.htm", "NGR lake sediment grab sample")</f>
        <v>NGR lake sediment grab sample</v>
      </c>
      <c r="K574" s="1" t="str">
        <f>HYPERLINK("http://geochem.nrcan.gc.ca/cdogs/content/kwd/kwd080006_e.htm", "&lt;177 micron (NGR)")</f>
        <v>&lt;177 micron (NGR)</v>
      </c>
      <c r="L574">
        <v>30</v>
      </c>
      <c r="M574" t="s">
        <v>30</v>
      </c>
      <c r="N574">
        <v>573</v>
      </c>
      <c r="O574">
        <v>140</v>
      </c>
      <c r="P574">
        <v>-0.2</v>
      </c>
    </row>
    <row r="575" spans="1:16" x14ac:dyDescent="0.3">
      <c r="A575" t="s">
        <v>2212</v>
      </c>
      <c r="B575" t="s">
        <v>2213</v>
      </c>
      <c r="C575" s="1" t="str">
        <f>HYPERLINK("http://geochem.nrcan.gc.ca/cdogs/content/bdl/bdl210571_e.htm", "21:0571")</f>
        <v>21:0571</v>
      </c>
      <c r="D575" s="1" t="str">
        <f>HYPERLINK("http://geochem.nrcan.gc.ca/cdogs/content/svy/svy210082_e.htm", "21:0082")</f>
        <v>21:0082</v>
      </c>
      <c r="E575" t="s">
        <v>2214</v>
      </c>
      <c r="F575" t="s">
        <v>2215</v>
      </c>
      <c r="H575">
        <v>56.044935299999999</v>
      </c>
      <c r="I575">
        <v>-99.192892499999999</v>
      </c>
      <c r="J575" s="1" t="str">
        <f>HYPERLINK("http://geochem.nrcan.gc.ca/cdogs/content/kwd/kwd020027_e.htm", "NGR lake sediment grab sample")</f>
        <v>NGR lake sediment grab sample</v>
      </c>
      <c r="K575" s="1" t="str">
        <f>HYPERLINK("http://geochem.nrcan.gc.ca/cdogs/content/kwd/kwd080006_e.htm", "&lt;177 micron (NGR)")</f>
        <v>&lt;177 micron (NGR)</v>
      </c>
      <c r="L575">
        <v>30</v>
      </c>
      <c r="M575" t="s">
        <v>35</v>
      </c>
      <c r="N575">
        <v>574</v>
      </c>
      <c r="O575">
        <v>560</v>
      </c>
      <c r="P575">
        <v>0.2</v>
      </c>
    </row>
    <row r="576" spans="1:16" x14ac:dyDescent="0.3">
      <c r="A576" t="s">
        <v>2216</v>
      </c>
      <c r="B576" t="s">
        <v>2217</v>
      </c>
      <c r="C576" s="1" t="str">
        <f>HYPERLINK("http://geochem.nrcan.gc.ca/cdogs/content/bdl/bdl210571_e.htm", "21:0571")</f>
        <v>21:0571</v>
      </c>
      <c r="D576" s="1" t="str">
        <f>HYPERLINK("http://geochem.nrcan.gc.ca/cdogs/content/svy/svy210082_e.htm", "21:0082")</f>
        <v>21:0082</v>
      </c>
      <c r="E576" t="s">
        <v>2218</v>
      </c>
      <c r="F576" t="s">
        <v>2219</v>
      </c>
      <c r="H576">
        <v>56.080738699999998</v>
      </c>
      <c r="I576">
        <v>-99.205619200000001</v>
      </c>
      <c r="J576" s="1" t="str">
        <f>HYPERLINK("http://geochem.nrcan.gc.ca/cdogs/content/kwd/kwd020027_e.htm", "NGR lake sediment grab sample")</f>
        <v>NGR lake sediment grab sample</v>
      </c>
      <c r="K576" s="1" t="str">
        <f>HYPERLINK("http://geochem.nrcan.gc.ca/cdogs/content/kwd/kwd080006_e.htm", "&lt;177 micron (NGR)")</f>
        <v>&lt;177 micron (NGR)</v>
      </c>
      <c r="L576">
        <v>30</v>
      </c>
      <c r="M576" t="s">
        <v>40</v>
      </c>
      <c r="N576">
        <v>575</v>
      </c>
      <c r="O576">
        <v>560</v>
      </c>
      <c r="P576">
        <v>-0.2</v>
      </c>
    </row>
    <row r="577" spans="1:16" x14ac:dyDescent="0.3">
      <c r="A577" t="s">
        <v>2220</v>
      </c>
      <c r="B577" t="s">
        <v>2221</v>
      </c>
      <c r="C577" s="1" t="str">
        <f>HYPERLINK("http://geochem.nrcan.gc.ca/cdogs/content/bdl/bdl210571_e.htm", "21:0571")</f>
        <v>21:0571</v>
      </c>
      <c r="D577" s="1" t="str">
        <f>HYPERLINK("http://geochem.nrcan.gc.ca/cdogs/content/svy/svy210082_e.htm", "21:0082")</f>
        <v>21:0082</v>
      </c>
      <c r="E577" t="s">
        <v>2222</v>
      </c>
      <c r="F577" t="s">
        <v>2223</v>
      </c>
      <c r="H577">
        <v>56.087229700000002</v>
      </c>
      <c r="I577">
        <v>-99.160754100000005</v>
      </c>
      <c r="J577" s="1" t="str">
        <f>HYPERLINK("http://geochem.nrcan.gc.ca/cdogs/content/kwd/kwd020027_e.htm", "NGR lake sediment grab sample")</f>
        <v>NGR lake sediment grab sample</v>
      </c>
      <c r="K577" s="1" t="str">
        <f>HYPERLINK("http://geochem.nrcan.gc.ca/cdogs/content/kwd/kwd080006_e.htm", "&lt;177 micron (NGR)")</f>
        <v>&lt;177 micron (NGR)</v>
      </c>
      <c r="L577">
        <v>30</v>
      </c>
      <c r="M577" t="s">
        <v>53</v>
      </c>
      <c r="N577">
        <v>576</v>
      </c>
      <c r="O577">
        <v>680</v>
      </c>
      <c r="P577">
        <v>-0.2</v>
      </c>
    </row>
    <row r="578" spans="1:16" x14ac:dyDescent="0.3">
      <c r="A578" t="s">
        <v>2224</v>
      </c>
      <c r="B578" t="s">
        <v>2225</v>
      </c>
      <c r="C578" s="1" t="str">
        <f>HYPERLINK("http://geochem.nrcan.gc.ca/cdogs/content/bdl/bdl210571_e.htm", "21:0571")</f>
        <v>21:0571</v>
      </c>
      <c r="D578" s="1" t="str">
        <f>HYPERLINK("http://geochem.nrcan.gc.ca/cdogs/content/svy/svy210082_e.htm", "21:0082")</f>
        <v>21:0082</v>
      </c>
      <c r="E578" t="s">
        <v>2226</v>
      </c>
      <c r="F578" t="s">
        <v>2227</v>
      </c>
      <c r="H578">
        <v>56.097332199999997</v>
      </c>
      <c r="I578">
        <v>-99.127345700000006</v>
      </c>
      <c r="J578" s="1" t="str">
        <f>HYPERLINK("http://geochem.nrcan.gc.ca/cdogs/content/kwd/kwd020027_e.htm", "NGR lake sediment grab sample")</f>
        <v>NGR lake sediment grab sample</v>
      </c>
      <c r="K578" s="1" t="str">
        <f>HYPERLINK("http://geochem.nrcan.gc.ca/cdogs/content/kwd/kwd080006_e.htm", "&lt;177 micron (NGR)")</f>
        <v>&lt;177 micron (NGR)</v>
      </c>
      <c r="L578">
        <v>30</v>
      </c>
      <c r="M578" t="s">
        <v>58</v>
      </c>
      <c r="N578">
        <v>577</v>
      </c>
      <c r="O578">
        <v>680</v>
      </c>
      <c r="P578">
        <v>0.2</v>
      </c>
    </row>
    <row r="579" spans="1:16" x14ac:dyDescent="0.3">
      <c r="A579" t="s">
        <v>2228</v>
      </c>
      <c r="B579" t="s">
        <v>2229</v>
      </c>
      <c r="C579" s="1" t="str">
        <f>HYPERLINK("http://geochem.nrcan.gc.ca/cdogs/content/bdl/bdl210571_e.htm", "21:0571")</f>
        <v>21:0571</v>
      </c>
      <c r="D579" s="1" t="str">
        <f>HYPERLINK("http://geochem.nrcan.gc.ca/cdogs/content/svy/svy210082_e.htm", "21:0082")</f>
        <v>21:0082</v>
      </c>
      <c r="E579" t="s">
        <v>2230</v>
      </c>
      <c r="F579" t="s">
        <v>2231</v>
      </c>
      <c r="H579">
        <v>56.1081997</v>
      </c>
      <c r="I579">
        <v>-99.092169299999995</v>
      </c>
      <c r="J579" s="1" t="str">
        <f>HYPERLINK("http://geochem.nrcan.gc.ca/cdogs/content/kwd/kwd020027_e.htm", "NGR lake sediment grab sample")</f>
        <v>NGR lake sediment grab sample</v>
      </c>
      <c r="K579" s="1" t="str">
        <f>HYPERLINK("http://geochem.nrcan.gc.ca/cdogs/content/kwd/kwd080006_e.htm", "&lt;177 micron (NGR)")</f>
        <v>&lt;177 micron (NGR)</v>
      </c>
      <c r="L579">
        <v>30</v>
      </c>
      <c r="M579" t="s">
        <v>68</v>
      </c>
      <c r="N579">
        <v>578</v>
      </c>
      <c r="O579">
        <v>320</v>
      </c>
      <c r="P579">
        <v>-0.2</v>
      </c>
    </row>
    <row r="580" spans="1:16" x14ac:dyDescent="0.3">
      <c r="A580" t="s">
        <v>2232</v>
      </c>
      <c r="B580" t="s">
        <v>2233</v>
      </c>
      <c r="C580" s="1" t="str">
        <f>HYPERLINK("http://geochem.nrcan.gc.ca/cdogs/content/bdl/bdl210571_e.htm", "21:0571")</f>
        <v>21:0571</v>
      </c>
      <c r="D580" s="1" t="str">
        <f>HYPERLINK("http://geochem.nrcan.gc.ca/cdogs/content/svy/svy210082_e.htm", "21:0082")</f>
        <v>21:0082</v>
      </c>
      <c r="E580" t="s">
        <v>2234</v>
      </c>
      <c r="F580" t="s">
        <v>2235</v>
      </c>
      <c r="H580">
        <v>56.134957300000003</v>
      </c>
      <c r="I580">
        <v>-99.064591100000001</v>
      </c>
      <c r="J580" s="1" t="str">
        <f>HYPERLINK("http://geochem.nrcan.gc.ca/cdogs/content/kwd/kwd020027_e.htm", "NGR lake sediment grab sample")</f>
        <v>NGR lake sediment grab sample</v>
      </c>
      <c r="K580" s="1" t="str">
        <f>HYPERLINK("http://geochem.nrcan.gc.ca/cdogs/content/kwd/kwd080006_e.htm", "&lt;177 micron (NGR)")</f>
        <v>&lt;177 micron (NGR)</v>
      </c>
      <c r="L580">
        <v>30</v>
      </c>
      <c r="M580" t="s">
        <v>73</v>
      </c>
      <c r="N580">
        <v>579</v>
      </c>
      <c r="O580">
        <v>760</v>
      </c>
      <c r="P580">
        <v>-0.2</v>
      </c>
    </row>
    <row r="581" spans="1:16" x14ac:dyDescent="0.3">
      <c r="A581" t="s">
        <v>2236</v>
      </c>
      <c r="B581" t="s">
        <v>2237</v>
      </c>
      <c r="C581" s="1" t="str">
        <f>HYPERLINK("http://geochem.nrcan.gc.ca/cdogs/content/bdl/bdl210571_e.htm", "21:0571")</f>
        <v>21:0571</v>
      </c>
      <c r="D581" s="1" t="str">
        <f>HYPERLINK("http://geochem.nrcan.gc.ca/cdogs/content/svy/svy210082_e.htm", "21:0082")</f>
        <v>21:0082</v>
      </c>
      <c r="E581" t="s">
        <v>2238</v>
      </c>
      <c r="F581" t="s">
        <v>2239</v>
      </c>
      <c r="H581">
        <v>56.180987799999997</v>
      </c>
      <c r="I581">
        <v>-99.092585299999996</v>
      </c>
      <c r="J581" s="1" t="str">
        <f>HYPERLINK("http://geochem.nrcan.gc.ca/cdogs/content/kwd/kwd020027_e.htm", "NGR lake sediment grab sample")</f>
        <v>NGR lake sediment grab sample</v>
      </c>
      <c r="K581" s="1" t="str">
        <f>HYPERLINK("http://geochem.nrcan.gc.ca/cdogs/content/kwd/kwd080006_e.htm", "&lt;177 micron (NGR)")</f>
        <v>&lt;177 micron (NGR)</v>
      </c>
      <c r="L581">
        <v>30</v>
      </c>
      <c r="M581" t="s">
        <v>78</v>
      </c>
      <c r="N581">
        <v>580</v>
      </c>
      <c r="O581">
        <v>760</v>
      </c>
      <c r="P581">
        <v>-0.2</v>
      </c>
    </row>
    <row r="582" spans="1:16" x14ac:dyDescent="0.3">
      <c r="A582" t="s">
        <v>2240</v>
      </c>
      <c r="B582" t="s">
        <v>2241</v>
      </c>
      <c r="C582" s="1" t="str">
        <f>HYPERLINK("http://geochem.nrcan.gc.ca/cdogs/content/bdl/bdl210571_e.htm", "21:0571")</f>
        <v>21:0571</v>
      </c>
      <c r="D582" s="1" t="str">
        <f>HYPERLINK("http://geochem.nrcan.gc.ca/cdogs/content/svy/svy210082_e.htm", "21:0082")</f>
        <v>21:0082</v>
      </c>
      <c r="E582" t="s">
        <v>2242</v>
      </c>
      <c r="F582" t="s">
        <v>2243</v>
      </c>
      <c r="H582">
        <v>56.162332300000003</v>
      </c>
      <c r="I582">
        <v>-99.156848400000001</v>
      </c>
      <c r="J582" s="1" t="str">
        <f>HYPERLINK("http://geochem.nrcan.gc.ca/cdogs/content/kwd/kwd020027_e.htm", "NGR lake sediment grab sample")</f>
        <v>NGR lake sediment grab sample</v>
      </c>
      <c r="K582" s="1" t="str">
        <f>HYPERLINK("http://geochem.nrcan.gc.ca/cdogs/content/kwd/kwd080006_e.htm", "&lt;177 micron (NGR)")</f>
        <v>&lt;177 micron (NGR)</v>
      </c>
      <c r="L582">
        <v>30</v>
      </c>
      <c r="M582" t="s">
        <v>83</v>
      </c>
      <c r="N582">
        <v>581</v>
      </c>
      <c r="O582">
        <v>800</v>
      </c>
      <c r="P582">
        <v>-0.2</v>
      </c>
    </row>
    <row r="583" spans="1:16" x14ac:dyDescent="0.3">
      <c r="A583" t="s">
        <v>2244</v>
      </c>
      <c r="B583" t="s">
        <v>2245</v>
      </c>
      <c r="C583" s="1" t="str">
        <f>HYPERLINK("http://geochem.nrcan.gc.ca/cdogs/content/bdl/bdl210571_e.htm", "21:0571")</f>
        <v>21:0571</v>
      </c>
      <c r="D583" s="1" t="str">
        <f>HYPERLINK("http://geochem.nrcan.gc.ca/cdogs/content/svy/svy210082_e.htm", "21:0082")</f>
        <v>21:0082</v>
      </c>
      <c r="E583" t="s">
        <v>2246</v>
      </c>
      <c r="F583" t="s">
        <v>2247</v>
      </c>
      <c r="H583">
        <v>56.188476799999997</v>
      </c>
      <c r="I583">
        <v>-99.201311399999994</v>
      </c>
      <c r="J583" s="1" t="str">
        <f>HYPERLINK("http://geochem.nrcan.gc.ca/cdogs/content/kwd/kwd020027_e.htm", "NGR lake sediment grab sample")</f>
        <v>NGR lake sediment grab sample</v>
      </c>
      <c r="K583" s="1" t="str">
        <f>HYPERLINK("http://geochem.nrcan.gc.ca/cdogs/content/kwd/kwd080006_e.htm", "&lt;177 micron (NGR)")</f>
        <v>&lt;177 micron (NGR)</v>
      </c>
      <c r="L583">
        <v>30</v>
      </c>
      <c r="M583" t="s">
        <v>88</v>
      </c>
      <c r="N583">
        <v>582</v>
      </c>
      <c r="O583">
        <v>480</v>
      </c>
      <c r="P583">
        <v>-0.2</v>
      </c>
    </row>
    <row r="584" spans="1:16" x14ac:dyDescent="0.3">
      <c r="A584" t="s">
        <v>2248</v>
      </c>
      <c r="B584" t="s">
        <v>2249</v>
      </c>
      <c r="C584" s="1" t="str">
        <f>HYPERLINK("http://geochem.nrcan.gc.ca/cdogs/content/bdl/bdl210571_e.htm", "21:0571")</f>
        <v>21:0571</v>
      </c>
      <c r="D584" s="1" t="str">
        <f>HYPERLINK("http://geochem.nrcan.gc.ca/cdogs/content/svy/svy210082_e.htm", "21:0082")</f>
        <v>21:0082</v>
      </c>
      <c r="E584" t="s">
        <v>2250</v>
      </c>
      <c r="F584" t="s">
        <v>2251</v>
      </c>
      <c r="H584">
        <v>56.246248799999996</v>
      </c>
      <c r="I584">
        <v>-99.196159800000004</v>
      </c>
      <c r="J584" s="1" t="str">
        <f>HYPERLINK("http://geochem.nrcan.gc.ca/cdogs/content/kwd/kwd020027_e.htm", "NGR lake sediment grab sample")</f>
        <v>NGR lake sediment grab sample</v>
      </c>
      <c r="K584" s="1" t="str">
        <f>HYPERLINK("http://geochem.nrcan.gc.ca/cdogs/content/kwd/kwd080006_e.htm", "&lt;177 micron (NGR)")</f>
        <v>&lt;177 micron (NGR)</v>
      </c>
      <c r="L584">
        <v>30</v>
      </c>
      <c r="M584" t="s">
        <v>93</v>
      </c>
      <c r="N584">
        <v>583</v>
      </c>
      <c r="O584">
        <v>580</v>
      </c>
      <c r="P584">
        <v>-0.2</v>
      </c>
    </row>
    <row r="585" spans="1:16" x14ac:dyDescent="0.3">
      <c r="A585" t="s">
        <v>2252</v>
      </c>
      <c r="B585" t="s">
        <v>2253</v>
      </c>
      <c r="C585" s="1" t="str">
        <f>HYPERLINK("http://geochem.nrcan.gc.ca/cdogs/content/bdl/bdl210571_e.htm", "21:0571")</f>
        <v>21:0571</v>
      </c>
      <c r="D585" s="1" t="str">
        <f>HYPERLINK("http://geochem.nrcan.gc.ca/cdogs/content/svy/svy210082_e.htm", "21:0082")</f>
        <v>21:0082</v>
      </c>
      <c r="E585" t="s">
        <v>2254</v>
      </c>
      <c r="F585" t="s">
        <v>2255</v>
      </c>
      <c r="H585">
        <v>56.2691838</v>
      </c>
      <c r="I585">
        <v>-99.198214300000004</v>
      </c>
      <c r="J585" s="1" t="str">
        <f>HYPERLINK("http://geochem.nrcan.gc.ca/cdogs/content/kwd/kwd020027_e.htm", "NGR lake sediment grab sample")</f>
        <v>NGR lake sediment grab sample</v>
      </c>
      <c r="K585" s="1" t="str">
        <f>HYPERLINK("http://geochem.nrcan.gc.ca/cdogs/content/kwd/kwd080006_e.htm", "&lt;177 micron (NGR)")</f>
        <v>&lt;177 micron (NGR)</v>
      </c>
      <c r="L585">
        <v>30</v>
      </c>
      <c r="M585" t="s">
        <v>98</v>
      </c>
      <c r="N585">
        <v>584</v>
      </c>
      <c r="O585">
        <v>600</v>
      </c>
      <c r="P585">
        <v>0.2</v>
      </c>
    </row>
    <row r="586" spans="1:16" x14ac:dyDescent="0.3">
      <c r="A586" t="s">
        <v>2256</v>
      </c>
      <c r="B586" t="s">
        <v>2257</v>
      </c>
      <c r="C586" s="1" t="str">
        <f>HYPERLINK("http://geochem.nrcan.gc.ca/cdogs/content/bdl/bdl210571_e.htm", "21:0571")</f>
        <v>21:0571</v>
      </c>
      <c r="D586" s="1" t="str">
        <f>HYPERLINK("http://geochem.nrcan.gc.ca/cdogs/content/svy/svy210082_e.htm", "21:0082")</f>
        <v>21:0082</v>
      </c>
      <c r="E586" t="s">
        <v>2258</v>
      </c>
      <c r="F586" t="s">
        <v>2259</v>
      </c>
      <c r="H586">
        <v>56.280052699999999</v>
      </c>
      <c r="I586">
        <v>-99.278925299999997</v>
      </c>
      <c r="J586" s="1" t="str">
        <f>HYPERLINK("http://geochem.nrcan.gc.ca/cdogs/content/kwd/kwd020027_e.htm", "NGR lake sediment grab sample")</f>
        <v>NGR lake sediment grab sample</v>
      </c>
      <c r="K586" s="1" t="str">
        <f>HYPERLINK("http://geochem.nrcan.gc.ca/cdogs/content/kwd/kwd080006_e.htm", "&lt;177 micron (NGR)")</f>
        <v>&lt;177 micron (NGR)</v>
      </c>
      <c r="L586">
        <v>30</v>
      </c>
      <c r="M586" t="s">
        <v>103</v>
      </c>
      <c r="N586">
        <v>585</v>
      </c>
      <c r="O586">
        <v>480</v>
      </c>
      <c r="P586">
        <v>-0.2</v>
      </c>
    </row>
    <row r="587" spans="1:16" x14ac:dyDescent="0.3">
      <c r="A587" t="s">
        <v>2260</v>
      </c>
      <c r="B587" t="s">
        <v>2261</v>
      </c>
      <c r="C587" s="1" t="str">
        <f>HYPERLINK("http://geochem.nrcan.gc.ca/cdogs/content/bdl/bdl210571_e.htm", "21:0571")</f>
        <v>21:0571</v>
      </c>
      <c r="D587" s="1" t="str">
        <f>HYPERLINK("http://geochem.nrcan.gc.ca/cdogs/content/svy/svy210082_e.htm", "21:0082")</f>
        <v>21:0082</v>
      </c>
      <c r="E587" t="s">
        <v>2262</v>
      </c>
      <c r="F587" t="s">
        <v>2263</v>
      </c>
      <c r="H587">
        <v>56.292681199999997</v>
      </c>
      <c r="I587">
        <v>-99.264444400000002</v>
      </c>
      <c r="J587" s="1" t="str">
        <f>HYPERLINK("http://geochem.nrcan.gc.ca/cdogs/content/kwd/kwd020027_e.htm", "NGR lake sediment grab sample")</f>
        <v>NGR lake sediment grab sample</v>
      </c>
      <c r="K587" s="1" t="str">
        <f>HYPERLINK("http://geochem.nrcan.gc.ca/cdogs/content/kwd/kwd080006_e.htm", "&lt;177 micron (NGR)")</f>
        <v>&lt;177 micron (NGR)</v>
      </c>
      <c r="L587">
        <v>30</v>
      </c>
      <c r="M587" t="s">
        <v>108</v>
      </c>
      <c r="N587">
        <v>586</v>
      </c>
      <c r="O587">
        <v>600</v>
      </c>
      <c r="P587">
        <v>-0.2</v>
      </c>
    </row>
    <row r="588" spans="1:16" x14ac:dyDescent="0.3">
      <c r="A588" t="s">
        <v>2264</v>
      </c>
      <c r="B588" t="s">
        <v>2265</v>
      </c>
      <c r="C588" s="1" t="str">
        <f>HYPERLINK("http://geochem.nrcan.gc.ca/cdogs/content/bdl/bdl210571_e.htm", "21:0571")</f>
        <v>21:0571</v>
      </c>
      <c r="D588" s="1" t="str">
        <f>HYPERLINK("http://geochem.nrcan.gc.ca/cdogs/content/svy/svy_e.htm", "")</f>
        <v/>
      </c>
      <c r="G588" s="1" t="str">
        <f>HYPERLINK("http://geochem.nrcan.gc.ca/cdogs/content/cr_/cr_00055_e.htm", "55")</f>
        <v>55</v>
      </c>
      <c r="J588" t="s">
        <v>61</v>
      </c>
      <c r="K588" t="s">
        <v>62</v>
      </c>
      <c r="L588">
        <v>30</v>
      </c>
      <c r="M588" t="s">
        <v>63</v>
      </c>
      <c r="N588">
        <v>587</v>
      </c>
      <c r="O588">
        <v>240</v>
      </c>
      <c r="P588">
        <v>-0.2</v>
      </c>
    </row>
    <row r="589" spans="1:16" x14ac:dyDescent="0.3">
      <c r="A589" t="s">
        <v>2266</v>
      </c>
      <c r="B589" t="s">
        <v>2267</v>
      </c>
      <c r="C589" s="1" t="str">
        <f>HYPERLINK("http://geochem.nrcan.gc.ca/cdogs/content/bdl/bdl210571_e.htm", "21:0571")</f>
        <v>21:0571</v>
      </c>
      <c r="D589" s="1" t="str">
        <f>HYPERLINK("http://geochem.nrcan.gc.ca/cdogs/content/svy/svy210082_e.htm", "21:0082")</f>
        <v>21:0082</v>
      </c>
      <c r="E589" t="s">
        <v>2268</v>
      </c>
      <c r="F589" t="s">
        <v>2269</v>
      </c>
      <c r="H589">
        <v>56.324059499999997</v>
      </c>
      <c r="I589">
        <v>-99.287054699999999</v>
      </c>
      <c r="J589" s="1" t="str">
        <f>HYPERLINK("http://geochem.nrcan.gc.ca/cdogs/content/kwd/kwd020027_e.htm", "NGR lake sediment grab sample")</f>
        <v>NGR lake sediment grab sample</v>
      </c>
      <c r="K589" s="1" t="str">
        <f>HYPERLINK("http://geochem.nrcan.gc.ca/cdogs/content/kwd/kwd080006_e.htm", "&lt;177 micron (NGR)")</f>
        <v>&lt;177 micron (NGR)</v>
      </c>
      <c r="L589">
        <v>30</v>
      </c>
      <c r="M589" t="s">
        <v>113</v>
      </c>
      <c r="N589">
        <v>588</v>
      </c>
      <c r="O589">
        <v>440</v>
      </c>
      <c r="P589">
        <v>-0.2</v>
      </c>
    </row>
    <row r="590" spans="1:16" x14ac:dyDescent="0.3">
      <c r="A590" t="s">
        <v>2270</v>
      </c>
      <c r="B590" t="s">
        <v>2271</v>
      </c>
      <c r="C590" s="1" t="str">
        <f>HYPERLINK("http://geochem.nrcan.gc.ca/cdogs/content/bdl/bdl210571_e.htm", "21:0571")</f>
        <v>21:0571</v>
      </c>
      <c r="D590" s="1" t="str">
        <f>HYPERLINK("http://geochem.nrcan.gc.ca/cdogs/content/svy/svy210082_e.htm", "21:0082")</f>
        <v>21:0082</v>
      </c>
      <c r="E590" t="s">
        <v>2272</v>
      </c>
      <c r="F590" t="s">
        <v>2273</v>
      </c>
      <c r="H590">
        <v>56.3851868</v>
      </c>
      <c r="I590">
        <v>-99.344551800000005</v>
      </c>
      <c r="J590" s="1" t="str">
        <f>HYPERLINK("http://geochem.nrcan.gc.ca/cdogs/content/kwd/kwd020027_e.htm", "NGR lake sediment grab sample")</f>
        <v>NGR lake sediment grab sample</v>
      </c>
      <c r="K590" s="1" t="str">
        <f>HYPERLINK("http://geochem.nrcan.gc.ca/cdogs/content/kwd/kwd080006_e.htm", "&lt;177 micron (NGR)")</f>
        <v>&lt;177 micron (NGR)</v>
      </c>
      <c r="L590">
        <v>31</v>
      </c>
      <c r="M590" t="s">
        <v>20</v>
      </c>
      <c r="N590">
        <v>589</v>
      </c>
      <c r="O590">
        <v>680</v>
      </c>
      <c r="P590">
        <v>-0.2</v>
      </c>
    </row>
    <row r="591" spans="1:16" x14ac:dyDescent="0.3">
      <c r="A591" t="s">
        <v>2274</v>
      </c>
      <c r="B591" t="s">
        <v>2275</v>
      </c>
      <c r="C591" s="1" t="str">
        <f>HYPERLINK("http://geochem.nrcan.gc.ca/cdogs/content/bdl/bdl210571_e.htm", "21:0571")</f>
        <v>21:0571</v>
      </c>
      <c r="D591" s="1" t="str">
        <f>HYPERLINK("http://geochem.nrcan.gc.ca/cdogs/content/svy/svy210082_e.htm", "21:0082")</f>
        <v>21:0082</v>
      </c>
      <c r="E591" t="s">
        <v>2272</v>
      </c>
      <c r="F591" t="s">
        <v>2276</v>
      </c>
      <c r="H591">
        <v>56.3851868</v>
      </c>
      <c r="I591">
        <v>-99.344551800000005</v>
      </c>
      <c r="J591" s="1" t="str">
        <f>HYPERLINK("http://geochem.nrcan.gc.ca/cdogs/content/kwd/kwd020027_e.htm", "NGR lake sediment grab sample")</f>
        <v>NGR lake sediment grab sample</v>
      </c>
      <c r="K591" s="1" t="str">
        <f>HYPERLINK("http://geochem.nrcan.gc.ca/cdogs/content/kwd/kwd080006_e.htm", "&lt;177 micron (NGR)")</f>
        <v>&lt;177 micron (NGR)</v>
      </c>
      <c r="L591">
        <v>31</v>
      </c>
      <c r="M591" t="s">
        <v>44</v>
      </c>
      <c r="N591">
        <v>590</v>
      </c>
      <c r="O591">
        <v>680</v>
      </c>
      <c r="P591">
        <v>-0.2</v>
      </c>
    </row>
    <row r="592" spans="1:16" x14ac:dyDescent="0.3">
      <c r="A592" t="s">
        <v>2277</v>
      </c>
      <c r="B592" t="s">
        <v>2278</v>
      </c>
      <c r="C592" s="1" t="str">
        <f>HYPERLINK("http://geochem.nrcan.gc.ca/cdogs/content/bdl/bdl210571_e.htm", "21:0571")</f>
        <v>21:0571</v>
      </c>
      <c r="D592" s="1" t="str">
        <f>HYPERLINK("http://geochem.nrcan.gc.ca/cdogs/content/svy/svy210082_e.htm", "21:0082")</f>
        <v>21:0082</v>
      </c>
      <c r="E592" t="s">
        <v>2272</v>
      </c>
      <c r="F592" t="s">
        <v>2279</v>
      </c>
      <c r="H592">
        <v>56.3851868</v>
      </c>
      <c r="I592">
        <v>-99.344551800000005</v>
      </c>
      <c r="J592" s="1" t="str">
        <f>HYPERLINK("http://geochem.nrcan.gc.ca/cdogs/content/kwd/kwd020027_e.htm", "NGR lake sediment grab sample")</f>
        <v>NGR lake sediment grab sample</v>
      </c>
      <c r="K592" s="1" t="str">
        <f>HYPERLINK("http://geochem.nrcan.gc.ca/cdogs/content/kwd/kwd080006_e.htm", "&lt;177 micron (NGR)")</f>
        <v>&lt;177 micron (NGR)</v>
      </c>
      <c r="L592">
        <v>31</v>
      </c>
      <c r="M592" t="s">
        <v>48</v>
      </c>
      <c r="N592">
        <v>591</v>
      </c>
      <c r="O592">
        <v>760</v>
      </c>
      <c r="P592">
        <v>-0.2</v>
      </c>
    </row>
    <row r="593" spans="1:16" x14ac:dyDescent="0.3">
      <c r="A593" t="s">
        <v>2280</v>
      </c>
      <c r="B593" t="s">
        <v>2281</v>
      </c>
      <c r="C593" s="1" t="str">
        <f>HYPERLINK("http://geochem.nrcan.gc.ca/cdogs/content/bdl/bdl210571_e.htm", "21:0571")</f>
        <v>21:0571</v>
      </c>
      <c r="D593" s="1" t="str">
        <f>HYPERLINK("http://geochem.nrcan.gc.ca/cdogs/content/svy/svy210082_e.htm", "21:0082")</f>
        <v>21:0082</v>
      </c>
      <c r="E593" t="s">
        <v>2282</v>
      </c>
      <c r="F593" t="s">
        <v>2283</v>
      </c>
      <c r="H593">
        <v>56.383966200000003</v>
      </c>
      <c r="I593">
        <v>-99.395116200000004</v>
      </c>
      <c r="J593" s="1" t="str">
        <f>HYPERLINK("http://geochem.nrcan.gc.ca/cdogs/content/kwd/kwd020027_e.htm", "NGR lake sediment grab sample")</f>
        <v>NGR lake sediment grab sample</v>
      </c>
      <c r="K593" s="1" t="str">
        <f>HYPERLINK("http://geochem.nrcan.gc.ca/cdogs/content/kwd/kwd080006_e.htm", "&lt;177 micron (NGR)")</f>
        <v>&lt;177 micron (NGR)</v>
      </c>
      <c r="L593">
        <v>31</v>
      </c>
      <c r="M593" t="s">
        <v>25</v>
      </c>
      <c r="N593">
        <v>592</v>
      </c>
      <c r="O593">
        <v>220</v>
      </c>
      <c r="P593">
        <v>-0.2</v>
      </c>
    </row>
    <row r="594" spans="1:16" x14ac:dyDescent="0.3">
      <c r="A594" t="s">
        <v>2284</v>
      </c>
      <c r="B594" t="s">
        <v>2285</v>
      </c>
      <c r="C594" s="1" t="str">
        <f>HYPERLINK("http://geochem.nrcan.gc.ca/cdogs/content/bdl/bdl210571_e.htm", "21:0571")</f>
        <v>21:0571</v>
      </c>
      <c r="D594" s="1" t="str">
        <f>HYPERLINK("http://geochem.nrcan.gc.ca/cdogs/content/svy/svy210082_e.htm", "21:0082")</f>
        <v>21:0082</v>
      </c>
      <c r="E594" t="s">
        <v>2286</v>
      </c>
      <c r="F594" t="s">
        <v>2287</v>
      </c>
      <c r="H594">
        <v>56.431342399999998</v>
      </c>
      <c r="I594">
        <v>-99.424193200000005</v>
      </c>
      <c r="J594" s="1" t="str">
        <f>HYPERLINK("http://geochem.nrcan.gc.ca/cdogs/content/kwd/kwd020027_e.htm", "NGR lake sediment grab sample")</f>
        <v>NGR lake sediment grab sample</v>
      </c>
      <c r="K594" s="1" t="str">
        <f>HYPERLINK("http://geochem.nrcan.gc.ca/cdogs/content/kwd/kwd080006_e.htm", "&lt;177 micron (NGR)")</f>
        <v>&lt;177 micron (NGR)</v>
      </c>
      <c r="L594">
        <v>31</v>
      </c>
      <c r="M594" t="s">
        <v>30</v>
      </c>
      <c r="N594">
        <v>593</v>
      </c>
      <c r="O594">
        <v>680</v>
      </c>
      <c r="P594">
        <v>-0.2</v>
      </c>
    </row>
    <row r="595" spans="1:16" x14ac:dyDescent="0.3">
      <c r="A595" t="s">
        <v>2288</v>
      </c>
      <c r="B595" t="s">
        <v>2289</v>
      </c>
      <c r="C595" s="1" t="str">
        <f>HYPERLINK("http://geochem.nrcan.gc.ca/cdogs/content/bdl/bdl210571_e.htm", "21:0571")</f>
        <v>21:0571</v>
      </c>
      <c r="D595" s="1" t="str">
        <f>HYPERLINK("http://geochem.nrcan.gc.ca/cdogs/content/svy/svy210082_e.htm", "21:0082")</f>
        <v>21:0082</v>
      </c>
      <c r="E595" t="s">
        <v>2290</v>
      </c>
      <c r="F595" t="s">
        <v>2291</v>
      </c>
      <c r="H595">
        <v>56.463282900000003</v>
      </c>
      <c r="I595">
        <v>-99.420800700000001</v>
      </c>
      <c r="J595" s="1" t="str">
        <f>HYPERLINK("http://geochem.nrcan.gc.ca/cdogs/content/kwd/kwd020027_e.htm", "NGR lake sediment grab sample")</f>
        <v>NGR lake sediment grab sample</v>
      </c>
      <c r="K595" s="1" t="str">
        <f>HYPERLINK("http://geochem.nrcan.gc.ca/cdogs/content/kwd/kwd080006_e.htm", "&lt;177 micron (NGR)")</f>
        <v>&lt;177 micron (NGR)</v>
      </c>
      <c r="L595">
        <v>31</v>
      </c>
      <c r="M595" t="s">
        <v>35</v>
      </c>
      <c r="N595">
        <v>594</v>
      </c>
      <c r="O595">
        <v>440</v>
      </c>
      <c r="P595">
        <v>-0.2</v>
      </c>
    </row>
    <row r="596" spans="1:16" x14ac:dyDescent="0.3">
      <c r="A596" t="s">
        <v>2292</v>
      </c>
      <c r="B596" t="s">
        <v>2293</v>
      </c>
      <c r="C596" s="1" t="str">
        <f>HYPERLINK("http://geochem.nrcan.gc.ca/cdogs/content/bdl/bdl210571_e.htm", "21:0571")</f>
        <v>21:0571</v>
      </c>
      <c r="D596" s="1" t="str">
        <f>HYPERLINK("http://geochem.nrcan.gc.ca/cdogs/content/svy/svy210082_e.htm", "21:0082")</f>
        <v>21:0082</v>
      </c>
      <c r="E596" t="s">
        <v>2294</v>
      </c>
      <c r="F596" t="s">
        <v>2295</v>
      </c>
      <c r="H596">
        <v>56.484966</v>
      </c>
      <c r="I596">
        <v>-99.518595599999998</v>
      </c>
      <c r="J596" s="1" t="str">
        <f>HYPERLINK("http://geochem.nrcan.gc.ca/cdogs/content/kwd/kwd020027_e.htm", "NGR lake sediment grab sample")</f>
        <v>NGR lake sediment grab sample</v>
      </c>
      <c r="K596" s="1" t="str">
        <f>HYPERLINK("http://geochem.nrcan.gc.ca/cdogs/content/kwd/kwd080006_e.htm", "&lt;177 micron (NGR)")</f>
        <v>&lt;177 micron (NGR)</v>
      </c>
      <c r="L596">
        <v>31</v>
      </c>
      <c r="M596" t="s">
        <v>40</v>
      </c>
      <c r="N596">
        <v>595</v>
      </c>
      <c r="O596">
        <v>150</v>
      </c>
      <c r="P596">
        <v>-0.2</v>
      </c>
    </row>
    <row r="597" spans="1:16" x14ac:dyDescent="0.3">
      <c r="A597" t="s">
        <v>2296</v>
      </c>
      <c r="B597" t="s">
        <v>2297</v>
      </c>
      <c r="C597" s="1" t="str">
        <f>HYPERLINK("http://geochem.nrcan.gc.ca/cdogs/content/bdl/bdl210571_e.htm", "21:0571")</f>
        <v>21:0571</v>
      </c>
      <c r="D597" s="1" t="str">
        <f>HYPERLINK("http://geochem.nrcan.gc.ca/cdogs/content/svy/svy210082_e.htm", "21:0082")</f>
        <v>21:0082</v>
      </c>
      <c r="E597" t="s">
        <v>2298</v>
      </c>
      <c r="F597" t="s">
        <v>2299</v>
      </c>
      <c r="H597">
        <v>56.4921784</v>
      </c>
      <c r="I597">
        <v>-99.566019800000007</v>
      </c>
      <c r="J597" s="1" t="str">
        <f>HYPERLINK("http://geochem.nrcan.gc.ca/cdogs/content/kwd/kwd020027_e.htm", "NGR lake sediment grab sample")</f>
        <v>NGR lake sediment grab sample</v>
      </c>
      <c r="K597" s="1" t="str">
        <f>HYPERLINK("http://geochem.nrcan.gc.ca/cdogs/content/kwd/kwd080006_e.htm", "&lt;177 micron (NGR)")</f>
        <v>&lt;177 micron (NGR)</v>
      </c>
      <c r="L597">
        <v>31</v>
      </c>
      <c r="M597" t="s">
        <v>53</v>
      </c>
      <c r="N597">
        <v>596</v>
      </c>
      <c r="O597">
        <v>100</v>
      </c>
      <c r="P597">
        <v>-0.2</v>
      </c>
    </row>
    <row r="598" spans="1:16" x14ac:dyDescent="0.3">
      <c r="A598" t="s">
        <v>2300</v>
      </c>
      <c r="B598" t="s">
        <v>2301</v>
      </c>
      <c r="C598" s="1" t="str">
        <f>HYPERLINK("http://geochem.nrcan.gc.ca/cdogs/content/bdl/bdl210571_e.htm", "21:0571")</f>
        <v>21:0571</v>
      </c>
      <c r="D598" s="1" t="str">
        <f>HYPERLINK("http://geochem.nrcan.gc.ca/cdogs/content/svy/svy210082_e.htm", "21:0082")</f>
        <v>21:0082</v>
      </c>
      <c r="E598" t="s">
        <v>2302</v>
      </c>
      <c r="F598" t="s">
        <v>2303</v>
      </c>
      <c r="H598">
        <v>56.511126900000001</v>
      </c>
      <c r="I598">
        <v>-99.4195773</v>
      </c>
      <c r="J598" s="1" t="str">
        <f>HYPERLINK("http://geochem.nrcan.gc.ca/cdogs/content/kwd/kwd020027_e.htm", "NGR lake sediment grab sample")</f>
        <v>NGR lake sediment grab sample</v>
      </c>
      <c r="K598" s="1" t="str">
        <f>HYPERLINK("http://geochem.nrcan.gc.ca/cdogs/content/kwd/kwd080006_e.htm", "&lt;177 micron (NGR)")</f>
        <v>&lt;177 micron (NGR)</v>
      </c>
      <c r="L598">
        <v>31</v>
      </c>
      <c r="M598" t="s">
        <v>58</v>
      </c>
      <c r="N598">
        <v>597</v>
      </c>
      <c r="O598">
        <v>540</v>
      </c>
      <c r="P598">
        <v>-0.2</v>
      </c>
    </row>
    <row r="599" spans="1:16" x14ac:dyDescent="0.3">
      <c r="A599" t="s">
        <v>2304</v>
      </c>
      <c r="B599" t="s">
        <v>2305</v>
      </c>
      <c r="C599" s="1" t="str">
        <f>HYPERLINK("http://geochem.nrcan.gc.ca/cdogs/content/bdl/bdl210571_e.htm", "21:0571")</f>
        <v>21:0571</v>
      </c>
      <c r="D599" s="1" t="str">
        <f>HYPERLINK("http://geochem.nrcan.gc.ca/cdogs/content/svy/svy210082_e.htm", "21:0082")</f>
        <v>21:0082</v>
      </c>
      <c r="E599" t="s">
        <v>2306</v>
      </c>
      <c r="F599" t="s">
        <v>2307</v>
      </c>
      <c r="H599">
        <v>56.509125099999999</v>
      </c>
      <c r="I599">
        <v>-99.359488799999994</v>
      </c>
      <c r="J599" s="1" t="str">
        <f>HYPERLINK("http://geochem.nrcan.gc.ca/cdogs/content/kwd/kwd020027_e.htm", "NGR lake sediment grab sample")</f>
        <v>NGR lake sediment grab sample</v>
      </c>
      <c r="K599" s="1" t="str">
        <f>HYPERLINK("http://geochem.nrcan.gc.ca/cdogs/content/kwd/kwd080006_e.htm", "&lt;177 micron (NGR)")</f>
        <v>&lt;177 micron (NGR)</v>
      </c>
      <c r="L599">
        <v>31</v>
      </c>
      <c r="M599" t="s">
        <v>68</v>
      </c>
      <c r="N599">
        <v>598</v>
      </c>
      <c r="O599">
        <v>420</v>
      </c>
      <c r="P599">
        <v>-0.2</v>
      </c>
    </row>
    <row r="600" spans="1:16" x14ac:dyDescent="0.3">
      <c r="A600" t="s">
        <v>2308</v>
      </c>
      <c r="B600" t="s">
        <v>2309</v>
      </c>
      <c r="C600" s="1" t="str">
        <f>HYPERLINK("http://geochem.nrcan.gc.ca/cdogs/content/bdl/bdl210571_e.htm", "21:0571")</f>
        <v>21:0571</v>
      </c>
      <c r="D600" s="1" t="str">
        <f>HYPERLINK("http://geochem.nrcan.gc.ca/cdogs/content/svy/svy210082_e.htm", "21:0082")</f>
        <v>21:0082</v>
      </c>
      <c r="E600" t="s">
        <v>2310</v>
      </c>
      <c r="F600" t="s">
        <v>2311</v>
      </c>
      <c r="H600">
        <v>56.466411399999998</v>
      </c>
      <c r="I600">
        <v>-99.328620999999998</v>
      </c>
      <c r="J600" s="1" t="str">
        <f>HYPERLINK("http://geochem.nrcan.gc.ca/cdogs/content/kwd/kwd020027_e.htm", "NGR lake sediment grab sample")</f>
        <v>NGR lake sediment grab sample</v>
      </c>
      <c r="K600" s="1" t="str">
        <f>HYPERLINK("http://geochem.nrcan.gc.ca/cdogs/content/kwd/kwd080006_e.htm", "&lt;177 micron (NGR)")</f>
        <v>&lt;177 micron (NGR)</v>
      </c>
      <c r="L600">
        <v>31</v>
      </c>
      <c r="M600" t="s">
        <v>73</v>
      </c>
      <c r="N600">
        <v>599</v>
      </c>
      <c r="O600">
        <v>580</v>
      </c>
      <c r="P600">
        <v>-0.2</v>
      </c>
    </row>
    <row r="601" spans="1:16" x14ac:dyDescent="0.3">
      <c r="A601" t="s">
        <v>2312</v>
      </c>
      <c r="B601" t="s">
        <v>2313</v>
      </c>
      <c r="C601" s="1" t="str">
        <f>HYPERLINK("http://geochem.nrcan.gc.ca/cdogs/content/bdl/bdl210571_e.htm", "21:0571")</f>
        <v>21:0571</v>
      </c>
      <c r="D601" s="1" t="str">
        <f>HYPERLINK("http://geochem.nrcan.gc.ca/cdogs/content/svy/svy210082_e.htm", "21:0082")</f>
        <v>21:0082</v>
      </c>
      <c r="E601" t="s">
        <v>2314</v>
      </c>
      <c r="F601" t="s">
        <v>2315</v>
      </c>
      <c r="H601">
        <v>56.481392999999997</v>
      </c>
      <c r="I601">
        <v>-99.290939300000005</v>
      </c>
      <c r="J601" s="1" t="str">
        <f>HYPERLINK("http://geochem.nrcan.gc.ca/cdogs/content/kwd/kwd020027_e.htm", "NGR lake sediment grab sample")</f>
        <v>NGR lake sediment grab sample</v>
      </c>
      <c r="K601" s="1" t="str">
        <f>HYPERLINK("http://geochem.nrcan.gc.ca/cdogs/content/kwd/kwd080006_e.htm", "&lt;177 micron (NGR)")</f>
        <v>&lt;177 micron (NGR)</v>
      </c>
      <c r="L601">
        <v>31</v>
      </c>
      <c r="M601" t="s">
        <v>78</v>
      </c>
      <c r="N601">
        <v>600</v>
      </c>
      <c r="O601">
        <v>290</v>
      </c>
      <c r="P601">
        <v>0.2</v>
      </c>
    </row>
    <row r="602" spans="1:16" x14ac:dyDescent="0.3">
      <c r="A602" t="s">
        <v>2316</v>
      </c>
      <c r="B602" t="s">
        <v>2317</v>
      </c>
      <c r="C602" s="1" t="str">
        <f>HYPERLINK("http://geochem.nrcan.gc.ca/cdogs/content/bdl/bdl210571_e.htm", "21:0571")</f>
        <v>21:0571</v>
      </c>
      <c r="D602" s="1" t="str">
        <f>HYPERLINK("http://geochem.nrcan.gc.ca/cdogs/content/svy/svy210082_e.htm", "21:0082")</f>
        <v>21:0082</v>
      </c>
      <c r="E602" t="s">
        <v>2318</v>
      </c>
      <c r="F602" t="s">
        <v>2319</v>
      </c>
      <c r="H602">
        <v>56.426360500000001</v>
      </c>
      <c r="I602">
        <v>-99.214092899999997</v>
      </c>
      <c r="J602" s="1" t="str">
        <f>HYPERLINK("http://geochem.nrcan.gc.ca/cdogs/content/kwd/kwd020027_e.htm", "NGR lake sediment grab sample")</f>
        <v>NGR lake sediment grab sample</v>
      </c>
      <c r="K602" s="1" t="str">
        <f>HYPERLINK("http://geochem.nrcan.gc.ca/cdogs/content/kwd/kwd080006_e.htm", "&lt;177 micron (NGR)")</f>
        <v>&lt;177 micron (NGR)</v>
      </c>
      <c r="L602">
        <v>31</v>
      </c>
      <c r="M602" t="s">
        <v>83</v>
      </c>
      <c r="N602">
        <v>601</v>
      </c>
      <c r="O602">
        <v>500</v>
      </c>
      <c r="P602">
        <v>-0.2</v>
      </c>
    </row>
    <row r="603" spans="1:16" x14ac:dyDescent="0.3">
      <c r="A603" t="s">
        <v>2320</v>
      </c>
      <c r="B603" t="s">
        <v>2321</v>
      </c>
      <c r="C603" s="1" t="str">
        <f>HYPERLINK("http://geochem.nrcan.gc.ca/cdogs/content/bdl/bdl210571_e.htm", "21:0571")</f>
        <v>21:0571</v>
      </c>
      <c r="D603" s="1" t="str">
        <f>HYPERLINK("http://geochem.nrcan.gc.ca/cdogs/content/svy/svy210082_e.htm", "21:0082")</f>
        <v>21:0082</v>
      </c>
      <c r="E603" t="s">
        <v>2322</v>
      </c>
      <c r="F603" t="s">
        <v>2323</v>
      </c>
      <c r="H603">
        <v>56.3885103</v>
      </c>
      <c r="I603">
        <v>-99.223613099999994</v>
      </c>
      <c r="J603" s="1" t="str">
        <f>HYPERLINK("http://geochem.nrcan.gc.ca/cdogs/content/kwd/kwd020027_e.htm", "NGR lake sediment grab sample")</f>
        <v>NGR lake sediment grab sample</v>
      </c>
      <c r="K603" s="1" t="str">
        <f>HYPERLINK("http://geochem.nrcan.gc.ca/cdogs/content/kwd/kwd080006_e.htm", "&lt;177 micron (NGR)")</f>
        <v>&lt;177 micron (NGR)</v>
      </c>
      <c r="L603">
        <v>31</v>
      </c>
      <c r="M603" t="s">
        <v>88</v>
      </c>
      <c r="N603">
        <v>602</v>
      </c>
      <c r="O603">
        <v>260</v>
      </c>
      <c r="P603">
        <v>-0.2</v>
      </c>
    </row>
    <row r="604" spans="1:16" x14ac:dyDescent="0.3">
      <c r="A604" t="s">
        <v>2324</v>
      </c>
      <c r="B604" t="s">
        <v>2325</v>
      </c>
      <c r="C604" s="1" t="str">
        <f>HYPERLINK("http://geochem.nrcan.gc.ca/cdogs/content/bdl/bdl210571_e.htm", "21:0571")</f>
        <v>21:0571</v>
      </c>
      <c r="D604" s="1" t="str">
        <f>HYPERLINK("http://geochem.nrcan.gc.ca/cdogs/content/svy/svy_e.htm", "")</f>
        <v/>
      </c>
      <c r="G604" s="1" t="str">
        <f>HYPERLINK("http://geochem.nrcan.gc.ca/cdogs/content/cr_/cr_00060_e.htm", "60")</f>
        <v>60</v>
      </c>
      <c r="J604" t="s">
        <v>61</v>
      </c>
      <c r="K604" t="s">
        <v>62</v>
      </c>
      <c r="L604">
        <v>31</v>
      </c>
      <c r="M604" t="s">
        <v>63</v>
      </c>
      <c r="N604">
        <v>603</v>
      </c>
      <c r="O604">
        <v>380</v>
      </c>
      <c r="P604">
        <v>-0.2</v>
      </c>
    </row>
    <row r="605" spans="1:16" x14ac:dyDescent="0.3">
      <c r="A605" t="s">
        <v>2326</v>
      </c>
      <c r="B605" t="s">
        <v>2327</v>
      </c>
      <c r="C605" s="1" t="str">
        <f>HYPERLINK("http://geochem.nrcan.gc.ca/cdogs/content/bdl/bdl210571_e.htm", "21:0571")</f>
        <v>21:0571</v>
      </c>
      <c r="D605" s="1" t="str">
        <f>HYPERLINK("http://geochem.nrcan.gc.ca/cdogs/content/svy/svy210082_e.htm", "21:0082")</f>
        <v>21:0082</v>
      </c>
      <c r="E605" t="s">
        <v>2328</v>
      </c>
      <c r="F605" t="s">
        <v>2329</v>
      </c>
      <c r="H605">
        <v>56.369098999999999</v>
      </c>
      <c r="I605">
        <v>-99.194636799999998</v>
      </c>
      <c r="J605" s="1" t="str">
        <f>HYPERLINK("http://geochem.nrcan.gc.ca/cdogs/content/kwd/kwd020027_e.htm", "NGR lake sediment grab sample")</f>
        <v>NGR lake sediment grab sample</v>
      </c>
      <c r="K605" s="1" t="str">
        <f>HYPERLINK("http://geochem.nrcan.gc.ca/cdogs/content/kwd/kwd080006_e.htm", "&lt;177 micron (NGR)")</f>
        <v>&lt;177 micron (NGR)</v>
      </c>
      <c r="L605">
        <v>31</v>
      </c>
      <c r="M605" t="s">
        <v>93</v>
      </c>
      <c r="N605">
        <v>604</v>
      </c>
      <c r="O605">
        <v>600</v>
      </c>
      <c r="P605">
        <v>-0.2</v>
      </c>
    </row>
    <row r="606" spans="1:16" x14ac:dyDescent="0.3">
      <c r="A606" t="s">
        <v>2330</v>
      </c>
      <c r="B606" t="s">
        <v>2331</v>
      </c>
      <c r="C606" s="1" t="str">
        <f>HYPERLINK("http://geochem.nrcan.gc.ca/cdogs/content/bdl/bdl210571_e.htm", "21:0571")</f>
        <v>21:0571</v>
      </c>
      <c r="D606" s="1" t="str">
        <f>HYPERLINK("http://geochem.nrcan.gc.ca/cdogs/content/svy/svy210082_e.htm", "21:0082")</f>
        <v>21:0082</v>
      </c>
      <c r="E606" t="s">
        <v>2332</v>
      </c>
      <c r="F606" t="s">
        <v>2333</v>
      </c>
      <c r="H606">
        <v>56.332915399999997</v>
      </c>
      <c r="I606">
        <v>-99.196424899999997</v>
      </c>
      <c r="J606" s="1" t="str">
        <f>HYPERLINK("http://geochem.nrcan.gc.ca/cdogs/content/kwd/kwd020027_e.htm", "NGR lake sediment grab sample")</f>
        <v>NGR lake sediment grab sample</v>
      </c>
      <c r="K606" s="1" t="str">
        <f>HYPERLINK("http://geochem.nrcan.gc.ca/cdogs/content/kwd/kwd080006_e.htm", "&lt;177 micron (NGR)")</f>
        <v>&lt;177 micron (NGR)</v>
      </c>
      <c r="L606">
        <v>31</v>
      </c>
      <c r="M606" t="s">
        <v>98</v>
      </c>
      <c r="N606">
        <v>605</v>
      </c>
      <c r="O606">
        <v>170</v>
      </c>
      <c r="P606">
        <v>-0.2</v>
      </c>
    </row>
    <row r="607" spans="1:16" x14ac:dyDescent="0.3">
      <c r="A607" t="s">
        <v>2334</v>
      </c>
      <c r="B607" t="s">
        <v>2335</v>
      </c>
      <c r="C607" s="1" t="str">
        <f>HYPERLINK("http://geochem.nrcan.gc.ca/cdogs/content/bdl/bdl210571_e.htm", "21:0571")</f>
        <v>21:0571</v>
      </c>
      <c r="D607" s="1" t="str">
        <f>HYPERLINK("http://geochem.nrcan.gc.ca/cdogs/content/svy/svy210082_e.htm", "21:0082")</f>
        <v>21:0082</v>
      </c>
      <c r="E607" t="s">
        <v>2336</v>
      </c>
      <c r="F607" t="s">
        <v>2337</v>
      </c>
      <c r="H607">
        <v>56.3261039</v>
      </c>
      <c r="I607">
        <v>-99.173008800000005</v>
      </c>
      <c r="J607" s="1" t="str">
        <f>HYPERLINK("http://geochem.nrcan.gc.ca/cdogs/content/kwd/kwd020027_e.htm", "NGR lake sediment grab sample")</f>
        <v>NGR lake sediment grab sample</v>
      </c>
      <c r="K607" s="1" t="str">
        <f>HYPERLINK("http://geochem.nrcan.gc.ca/cdogs/content/kwd/kwd080006_e.htm", "&lt;177 micron (NGR)")</f>
        <v>&lt;177 micron (NGR)</v>
      </c>
      <c r="L607">
        <v>31</v>
      </c>
      <c r="M607" t="s">
        <v>103</v>
      </c>
      <c r="N607">
        <v>606</v>
      </c>
      <c r="O607">
        <v>70</v>
      </c>
      <c r="P607">
        <v>-0.2</v>
      </c>
    </row>
    <row r="608" spans="1:16" x14ac:dyDescent="0.3">
      <c r="A608" t="s">
        <v>2338</v>
      </c>
      <c r="B608" t="s">
        <v>2339</v>
      </c>
      <c r="C608" s="1" t="str">
        <f>HYPERLINK("http://geochem.nrcan.gc.ca/cdogs/content/bdl/bdl210571_e.htm", "21:0571")</f>
        <v>21:0571</v>
      </c>
      <c r="D608" s="1" t="str">
        <f>HYPERLINK("http://geochem.nrcan.gc.ca/cdogs/content/svy/svy210082_e.htm", "21:0082")</f>
        <v>21:0082</v>
      </c>
      <c r="E608" t="s">
        <v>2340</v>
      </c>
      <c r="F608" t="s">
        <v>2341</v>
      </c>
      <c r="H608">
        <v>56.320056299999997</v>
      </c>
      <c r="I608">
        <v>-99.145981899999995</v>
      </c>
      <c r="J608" s="1" t="str">
        <f>HYPERLINK("http://geochem.nrcan.gc.ca/cdogs/content/kwd/kwd020027_e.htm", "NGR lake sediment grab sample")</f>
        <v>NGR lake sediment grab sample</v>
      </c>
      <c r="K608" s="1" t="str">
        <f>HYPERLINK("http://geochem.nrcan.gc.ca/cdogs/content/kwd/kwd080006_e.htm", "&lt;177 micron (NGR)")</f>
        <v>&lt;177 micron (NGR)</v>
      </c>
      <c r="L608">
        <v>31</v>
      </c>
      <c r="M608" t="s">
        <v>108</v>
      </c>
      <c r="N608">
        <v>607</v>
      </c>
      <c r="O608">
        <v>210</v>
      </c>
      <c r="P608">
        <v>-0.2</v>
      </c>
    </row>
    <row r="609" spans="1:16" x14ac:dyDescent="0.3">
      <c r="A609" t="s">
        <v>2342</v>
      </c>
      <c r="B609" t="s">
        <v>2343</v>
      </c>
      <c r="C609" s="1" t="str">
        <f>HYPERLINK("http://geochem.nrcan.gc.ca/cdogs/content/bdl/bdl210571_e.htm", "21:0571")</f>
        <v>21:0571</v>
      </c>
      <c r="D609" s="1" t="str">
        <f>HYPERLINK("http://geochem.nrcan.gc.ca/cdogs/content/svy/svy210082_e.htm", "21:0082")</f>
        <v>21:0082</v>
      </c>
      <c r="E609" t="s">
        <v>2344</v>
      </c>
      <c r="F609" t="s">
        <v>2345</v>
      </c>
      <c r="H609">
        <v>56.294463399999998</v>
      </c>
      <c r="I609">
        <v>-99.221577499999995</v>
      </c>
      <c r="J609" s="1" t="str">
        <f>HYPERLINK("http://geochem.nrcan.gc.ca/cdogs/content/kwd/kwd020027_e.htm", "NGR lake sediment grab sample")</f>
        <v>NGR lake sediment grab sample</v>
      </c>
      <c r="K609" s="1" t="str">
        <f>HYPERLINK("http://geochem.nrcan.gc.ca/cdogs/content/kwd/kwd080006_e.htm", "&lt;177 micron (NGR)")</f>
        <v>&lt;177 micron (NGR)</v>
      </c>
      <c r="L609">
        <v>31</v>
      </c>
      <c r="M609" t="s">
        <v>113</v>
      </c>
      <c r="N609">
        <v>608</v>
      </c>
      <c r="O609">
        <v>310</v>
      </c>
      <c r="P609">
        <v>-0.2</v>
      </c>
    </row>
    <row r="610" spans="1:16" x14ac:dyDescent="0.3">
      <c r="A610" t="s">
        <v>2346</v>
      </c>
      <c r="B610" t="s">
        <v>2347</v>
      </c>
      <c r="C610" s="1" t="str">
        <f>HYPERLINK("http://geochem.nrcan.gc.ca/cdogs/content/bdl/bdl210571_e.htm", "21:0571")</f>
        <v>21:0571</v>
      </c>
      <c r="D610" s="1" t="str">
        <f>HYPERLINK("http://geochem.nrcan.gc.ca/cdogs/content/svy/svy210082_e.htm", "21:0082")</f>
        <v>21:0082</v>
      </c>
      <c r="E610" t="s">
        <v>2348</v>
      </c>
      <c r="F610" t="s">
        <v>2349</v>
      </c>
      <c r="H610">
        <v>56.2712492</v>
      </c>
      <c r="I610">
        <v>-99.147669399999998</v>
      </c>
      <c r="J610" s="1" t="str">
        <f>HYPERLINK("http://geochem.nrcan.gc.ca/cdogs/content/kwd/kwd020027_e.htm", "NGR lake sediment grab sample")</f>
        <v>NGR lake sediment grab sample</v>
      </c>
      <c r="K610" s="1" t="str">
        <f>HYPERLINK("http://geochem.nrcan.gc.ca/cdogs/content/kwd/kwd080006_e.htm", "&lt;177 micron (NGR)")</f>
        <v>&lt;177 micron (NGR)</v>
      </c>
      <c r="L610">
        <v>32</v>
      </c>
      <c r="M610" t="s">
        <v>20</v>
      </c>
      <c r="N610">
        <v>609</v>
      </c>
      <c r="O610">
        <v>680</v>
      </c>
      <c r="P610">
        <v>-0.2</v>
      </c>
    </row>
    <row r="611" spans="1:16" x14ac:dyDescent="0.3">
      <c r="A611" t="s">
        <v>2350</v>
      </c>
      <c r="B611" t="s">
        <v>2351</v>
      </c>
      <c r="C611" s="1" t="str">
        <f>HYPERLINK("http://geochem.nrcan.gc.ca/cdogs/content/bdl/bdl210571_e.htm", "21:0571")</f>
        <v>21:0571</v>
      </c>
      <c r="D611" s="1" t="str">
        <f>HYPERLINK("http://geochem.nrcan.gc.ca/cdogs/content/svy/svy_e.htm", "")</f>
        <v/>
      </c>
      <c r="G611" s="1" t="str">
        <f>HYPERLINK("http://geochem.nrcan.gc.ca/cdogs/content/cr_/cr_00055_e.htm", "55")</f>
        <v>55</v>
      </c>
      <c r="J611" t="s">
        <v>61</v>
      </c>
      <c r="K611" t="s">
        <v>62</v>
      </c>
      <c r="L611">
        <v>32</v>
      </c>
      <c r="M611" t="s">
        <v>63</v>
      </c>
      <c r="N611">
        <v>610</v>
      </c>
      <c r="O611">
        <v>220</v>
      </c>
      <c r="P611">
        <v>-0.2</v>
      </c>
    </row>
    <row r="612" spans="1:16" x14ac:dyDescent="0.3">
      <c r="A612" t="s">
        <v>2352</v>
      </c>
      <c r="B612" t="s">
        <v>2353</v>
      </c>
      <c r="C612" s="1" t="str">
        <f>HYPERLINK("http://geochem.nrcan.gc.ca/cdogs/content/bdl/bdl210571_e.htm", "21:0571")</f>
        <v>21:0571</v>
      </c>
      <c r="D612" s="1" t="str">
        <f>HYPERLINK("http://geochem.nrcan.gc.ca/cdogs/content/svy/svy210082_e.htm", "21:0082")</f>
        <v>21:0082</v>
      </c>
      <c r="E612" t="s">
        <v>2348</v>
      </c>
      <c r="F612" t="s">
        <v>2354</v>
      </c>
      <c r="H612">
        <v>56.2712492</v>
      </c>
      <c r="I612">
        <v>-99.147669399999998</v>
      </c>
      <c r="J612" s="1" t="str">
        <f>HYPERLINK("http://geochem.nrcan.gc.ca/cdogs/content/kwd/kwd020027_e.htm", "NGR lake sediment grab sample")</f>
        <v>NGR lake sediment grab sample</v>
      </c>
      <c r="K612" s="1" t="str">
        <f>HYPERLINK("http://geochem.nrcan.gc.ca/cdogs/content/kwd/kwd080006_e.htm", "&lt;177 micron (NGR)")</f>
        <v>&lt;177 micron (NGR)</v>
      </c>
      <c r="L612">
        <v>32</v>
      </c>
      <c r="M612" t="s">
        <v>44</v>
      </c>
      <c r="N612">
        <v>611</v>
      </c>
      <c r="O612">
        <v>720</v>
      </c>
      <c r="P612">
        <v>-0.2</v>
      </c>
    </row>
    <row r="613" spans="1:16" x14ac:dyDescent="0.3">
      <c r="A613" t="s">
        <v>2355</v>
      </c>
      <c r="B613" t="s">
        <v>2356</v>
      </c>
      <c r="C613" s="1" t="str">
        <f>HYPERLINK("http://geochem.nrcan.gc.ca/cdogs/content/bdl/bdl210571_e.htm", "21:0571")</f>
        <v>21:0571</v>
      </c>
      <c r="D613" s="1" t="str">
        <f>HYPERLINK("http://geochem.nrcan.gc.ca/cdogs/content/svy/svy210082_e.htm", "21:0082")</f>
        <v>21:0082</v>
      </c>
      <c r="E613" t="s">
        <v>2348</v>
      </c>
      <c r="F613" t="s">
        <v>2357</v>
      </c>
      <c r="H613">
        <v>56.2712492</v>
      </c>
      <c r="I613">
        <v>-99.147669399999998</v>
      </c>
      <c r="J613" s="1" t="str">
        <f>HYPERLINK("http://geochem.nrcan.gc.ca/cdogs/content/kwd/kwd020027_e.htm", "NGR lake sediment grab sample")</f>
        <v>NGR lake sediment grab sample</v>
      </c>
      <c r="K613" s="1" t="str">
        <f>HYPERLINK("http://geochem.nrcan.gc.ca/cdogs/content/kwd/kwd080006_e.htm", "&lt;177 micron (NGR)")</f>
        <v>&lt;177 micron (NGR)</v>
      </c>
      <c r="L613">
        <v>32</v>
      </c>
      <c r="M613" t="s">
        <v>48</v>
      </c>
      <c r="N613">
        <v>612</v>
      </c>
      <c r="O613">
        <v>640</v>
      </c>
      <c r="P613">
        <v>-0.2</v>
      </c>
    </row>
    <row r="614" spans="1:16" x14ac:dyDescent="0.3">
      <c r="A614" t="s">
        <v>2358</v>
      </c>
      <c r="B614" t="s">
        <v>2359</v>
      </c>
      <c r="C614" s="1" t="str">
        <f>HYPERLINK("http://geochem.nrcan.gc.ca/cdogs/content/bdl/bdl210571_e.htm", "21:0571")</f>
        <v>21:0571</v>
      </c>
      <c r="D614" s="1" t="str">
        <f>HYPERLINK("http://geochem.nrcan.gc.ca/cdogs/content/svy/svy210082_e.htm", "21:0082")</f>
        <v>21:0082</v>
      </c>
      <c r="E614" t="s">
        <v>2360</v>
      </c>
      <c r="F614" t="s">
        <v>2361</v>
      </c>
      <c r="H614">
        <v>56.244394900000003</v>
      </c>
      <c r="I614">
        <v>-99.122023200000001</v>
      </c>
      <c r="J614" s="1" t="str">
        <f>HYPERLINK("http://geochem.nrcan.gc.ca/cdogs/content/kwd/kwd020027_e.htm", "NGR lake sediment grab sample")</f>
        <v>NGR lake sediment grab sample</v>
      </c>
      <c r="K614" s="1" t="str">
        <f>HYPERLINK("http://geochem.nrcan.gc.ca/cdogs/content/kwd/kwd080006_e.htm", "&lt;177 micron (NGR)")</f>
        <v>&lt;177 micron (NGR)</v>
      </c>
      <c r="L614">
        <v>32</v>
      </c>
      <c r="M614" t="s">
        <v>25</v>
      </c>
      <c r="N614">
        <v>613</v>
      </c>
      <c r="O614">
        <v>700</v>
      </c>
      <c r="P614">
        <v>-0.2</v>
      </c>
    </row>
    <row r="615" spans="1:16" x14ac:dyDescent="0.3">
      <c r="A615" t="s">
        <v>2362</v>
      </c>
      <c r="B615" t="s">
        <v>2363</v>
      </c>
      <c r="C615" s="1" t="str">
        <f>HYPERLINK("http://geochem.nrcan.gc.ca/cdogs/content/bdl/bdl210571_e.htm", "21:0571")</f>
        <v>21:0571</v>
      </c>
      <c r="D615" s="1" t="str">
        <f>HYPERLINK("http://geochem.nrcan.gc.ca/cdogs/content/svy/svy210082_e.htm", "21:0082")</f>
        <v>21:0082</v>
      </c>
      <c r="E615" t="s">
        <v>2364</v>
      </c>
      <c r="F615" t="s">
        <v>2365</v>
      </c>
      <c r="H615">
        <v>56.205151899999997</v>
      </c>
      <c r="I615">
        <v>-99.0991389</v>
      </c>
      <c r="J615" s="1" t="str">
        <f>HYPERLINK("http://geochem.nrcan.gc.ca/cdogs/content/kwd/kwd020027_e.htm", "NGR lake sediment grab sample")</f>
        <v>NGR lake sediment grab sample</v>
      </c>
      <c r="K615" s="1" t="str">
        <f>HYPERLINK("http://geochem.nrcan.gc.ca/cdogs/content/kwd/kwd080006_e.htm", "&lt;177 micron (NGR)")</f>
        <v>&lt;177 micron (NGR)</v>
      </c>
      <c r="L615">
        <v>32</v>
      </c>
      <c r="M615" t="s">
        <v>30</v>
      </c>
      <c r="N615">
        <v>614</v>
      </c>
      <c r="O615">
        <v>160</v>
      </c>
      <c r="P615">
        <v>-0.2</v>
      </c>
    </row>
    <row r="616" spans="1:16" x14ac:dyDescent="0.3">
      <c r="A616" t="s">
        <v>2366</v>
      </c>
      <c r="B616" t="s">
        <v>2367</v>
      </c>
      <c r="C616" s="1" t="str">
        <f>HYPERLINK("http://geochem.nrcan.gc.ca/cdogs/content/bdl/bdl210571_e.htm", "21:0571")</f>
        <v>21:0571</v>
      </c>
      <c r="D616" s="1" t="str">
        <f>HYPERLINK("http://geochem.nrcan.gc.ca/cdogs/content/svy/svy210082_e.htm", "21:0082")</f>
        <v>21:0082</v>
      </c>
      <c r="E616" t="s">
        <v>2368</v>
      </c>
      <c r="F616" t="s">
        <v>2369</v>
      </c>
      <c r="H616">
        <v>56.201272799999998</v>
      </c>
      <c r="I616">
        <v>-99.021555000000006</v>
      </c>
      <c r="J616" s="1" t="str">
        <f>HYPERLINK("http://geochem.nrcan.gc.ca/cdogs/content/kwd/kwd020027_e.htm", "NGR lake sediment grab sample")</f>
        <v>NGR lake sediment grab sample</v>
      </c>
      <c r="K616" s="1" t="str">
        <f>HYPERLINK("http://geochem.nrcan.gc.ca/cdogs/content/kwd/kwd080006_e.htm", "&lt;177 micron (NGR)")</f>
        <v>&lt;177 micron (NGR)</v>
      </c>
      <c r="L616">
        <v>32</v>
      </c>
      <c r="M616" t="s">
        <v>35</v>
      </c>
      <c r="N616">
        <v>615</v>
      </c>
      <c r="O616">
        <v>150</v>
      </c>
      <c r="P616">
        <v>-0.2</v>
      </c>
    </row>
    <row r="617" spans="1:16" x14ac:dyDescent="0.3">
      <c r="A617" t="s">
        <v>2370</v>
      </c>
      <c r="B617" t="s">
        <v>2371</v>
      </c>
      <c r="C617" s="1" t="str">
        <f>HYPERLINK("http://geochem.nrcan.gc.ca/cdogs/content/bdl/bdl210571_e.htm", "21:0571")</f>
        <v>21:0571</v>
      </c>
      <c r="D617" s="1" t="str">
        <f>HYPERLINK("http://geochem.nrcan.gc.ca/cdogs/content/svy/svy210082_e.htm", "21:0082")</f>
        <v>21:0082</v>
      </c>
      <c r="E617" t="s">
        <v>2372</v>
      </c>
      <c r="F617" t="s">
        <v>2373</v>
      </c>
      <c r="H617">
        <v>56.187012799999998</v>
      </c>
      <c r="I617">
        <v>-99.026074600000001</v>
      </c>
      <c r="J617" s="1" t="str">
        <f>HYPERLINK("http://geochem.nrcan.gc.ca/cdogs/content/kwd/kwd020027_e.htm", "NGR lake sediment grab sample")</f>
        <v>NGR lake sediment grab sample</v>
      </c>
      <c r="K617" s="1" t="str">
        <f>HYPERLINK("http://geochem.nrcan.gc.ca/cdogs/content/kwd/kwd080006_e.htm", "&lt;177 micron (NGR)")</f>
        <v>&lt;177 micron (NGR)</v>
      </c>
      <c r="L617">
        <v>32</v>
      </c>
      <c r="M617" t="s">
        <v>40</v>
      </c>
      <c r="N617">
        <v>616</v>
      </c>
      <c r="O617">
        <v>220</v>
      </c>
      <c r="P617">
        <v>-0.2</v>
      </c>
    </row>
    <row r="618" spans="1:16" x14ac:dyDescent="0.3">
      <c r="A618" t="s">
        <v>2374</v>
      </c>
      <c r="B618" t="s">
        <v>2375</v>
      </c>
      <c r="C618" s="1" t="str">
        <f>HYPERLINK("http://geochem.nrcan.gc.ca/cdogs/content/bdl/bdl210571_e.htm", "21:0571")</f>
        <v>21:0571</v>
      </c>
      <c r="D618" s="1" t="str">
        <f>HYPERLINK("http://geochem.nrcan.gc.ca/cdogs/content/svy/svy210082_e.htm", "21:0082")</f>
        <v>21:0082</v>
      </c>
      <c r="E618" t="s">
        <v>2376</v>
      </c>
      <c r="F618" t="s">
        <v>2377</v>
      </c>
      <c r="H618">
        <v>56.139870500000001</v>
      </c>
      <c r="I618">
        <v>-99.013330300000007</v>
      </c>
      <c r="J618" s="1" t="str">
        <f>HYPERLINK("http://geochem.nrcan.gc.ca/cdogs/content/kwd/kwd020027_e.htm", "NGR lake sediment grab sample")</f>
        <v>NGR lake sediment grab sample</v>
      </c>
      <c r="K618" s="1" t="str">
        <f>HYPERLINK("http://geochem.nrcan.gc.ca/cdogs/content/kwd/kwd080006_e.htm", "&lt;177 micron (NGR)")</f>
        <v>&lt;177 micron (NGR)</v>
      </c>
      <c r="L618">
        <v>32</v>
      </c>
      <c r="M618" t="s">
        <v>53</v>
      </c>
      <c r="N618">
        <v>617</v>
      </c>
      <c r="O618">
        <v>500</v>
      </c>
      <c r="P618">
        <v>-0.2</v>
      </c>
    </row>
    <row r="619" spans="1:16" x14ac:dyDescent="0.3">
      <c r="A619" t="s">
        <v>2378</v>
      </c>
      <c r="B619" t="s">
        <v>2379</v>
      </c>
      <c r="C619" s="1" t="str">
        <f>HYPERLINK("http://geochem.nrcan.gc.ca/cdogs/content/bdl/bdl210571_e.htm", "21:0571")</f>
        <v>21:0571</v>
      </c>
      <c r="D619" s="1" t="str">
        <f>HYPERLINK("http://geochem.nrcan.gc.ca/cdogs/content/svy/svy210082_e.htm", "21:0082")</f>
        <v>21:0082</v>
      </c>
      <c r="E619" t="s">
        <v>2380</v>
      </c>
      <c r="F619" t="s">
        <v>2381</v>
      </c>
      <c r="H619">
        <v>56.1095069</v>
      </c>
      <c r="I619">
        <v>-99.029576000000006</v>
      </c>
      <c r="J619" s="1" t="str">
        <f>HYPERLINK("http://geochem.nrcan.gc.ca/cdogs/content/kwd/kwd020027_e.htm", "NGR lake sediment grab sample")</f>
        <v>NGR lake sediment grab sample</v>
      </c>
      <c r="K619" s="1" t="str">
        <f>HYPERLINK("http://geochem.nrcan.gc.ca/cdogs/content/kwd/kwd080006_e.htm", "&lt;177 micron (NGR)")</f>
        <v>&lt;177 micron (NGR)</v>
      </c>
      <c r="L619">
        <v>32</v>
      </c>
      <c r="M619" t="s">
        <v>58</v>
      </c>
      <c r="N619">
        <v>618</v>
      </c>
      <c r="O619">
        <v>130</v>
      </c>
      <c r="P619">
        <v>-0.2</v>
      </c>
    </row>
    <row r="620" spans="1:16" x14ac:dyDescent="0.3">
      <c r="A620" t="s">
        <v>2382</v>
      </c>
      <c r="B620" t="s">
        <v>2383</v>
      </c>
      <c r="C620" s="1" t="str">
        <f>HYPERLINK("http://geochem.nrcan.gc.ca/cdogs/content/bdl/bdl210571_e.htm", "21:0571")</f>
        <v>21:0571</v>
      </c>
      <c r="D620" s="1" t="str">
        <f>HYPERLINK("http://geochem.nrcan.gc.ca/cdogs/content/svy/svy210082_e.htm", "21:0082")</f>
        <v>21:0082</v>
      </c>
      <c r="E620" t="s">
        <v>2384</v>
      </c>
      <c r="F620" t="s">
        <v>2385</v>
      </c>
      <c r="H620">
        <v>56.088666799999999</v>
      </c>
      <c r="I620">
        <v>-99.041275400000004</v>
      </c>
      <c r="J620" s="1" t="str">
        <f>HYPERLINK("http://geochem.nrcan.gc.ca/cdogs/content/kwd/kwd020027_e.htm", "NGR lake sediment grab sample")</f>
        <v>NGR lake sediment grab sample</v>
      </c>
      <c r="K620" s="1" t="str">
        <f>HYPERLINK("http://geochem.nrcan.gc.ca/cdogs/content/kwd/kwd080006_e.htm", "&lt;177 micron (NGR)")</f>
        <v>&lt;177 micron (NGR)</v>
      </c>
      <c r="L620">
        <v>32</v>
      </c>
      <c r="M620" t="s">
        <v>68</v>
      </c>
      <c r="N620">
        <v>619</v>
      </c>
      <c r="O620">
        <v>720</v>
      </c>
      <c r="P620">
        <v>-0.2</v>
      </c>
    </row>
    <row r="621" spans="1:16" x14ac:dyDescent="0.3">
      <c r="A621" t="s">
        <v>2386</v>
      </c>
      <c r="B621" t="s">
        <v>2387</v>
      </c>
      <c r="C621" s="1" t="str">
        <f>HYPERLINK("http://geochem.nrcan.gc.ca/cdogs/content/bdl/bdl210571_e.htm", "21:0571")</f>
        <v>21:0571</v>
      </c>
      <c r="D621" s="1" t="str">
        <f>HYPERLINK("http://geochem.nrcan.gc.ca/cdogs/content/svy/svy210082_e.htm", "21:0082")</f>
        <v>21:0082</v>
      </c>
      <c r="E621" t="s">
        <v>2388</v>
      </c>
      <c r="F621" t="s">
        <v>2389</v>
      </c>
      <c r="H621">
        <v>56.067996999999998</v>
      </c>
      <c r="I621">
        <v>-99.116792899999993</v>
      </c>
      <c r="J621" s="1" t="str">
        <f>HYPERLINK("http://geochem.nrcan.gc.ca/cdogs/content/kwd/kwd020027_e.htm", "NGR lake sediment grab sample")</f>
        <v>NGR lake sediment grab sample</v>
      </c>
      <c r="K621" s="1" t="str">
        <f>HYPERLINK("http://geochem.nrcan.gc.ca/cdogs/content/kwd/kwd080006_e.htm", "&lt;177 micron (NGR)")</f>
        <v>&lt;177 micron (NGR)</v>
      </c>
      <c r="L621">
        <v>32</v>
      </c>
      <c r="M621" t="s">
        <v>73</v>
      </c>
      <c r="N621">
        <v>620</v>
      </c>
      <c r="O621">
        <v>680</v>
      </c>
      <c r="P621">
        <v>0.2</v>
      </c>
    </row>
    <row r="622" spans="1:16" x14ac:dyDescent="0.3">
      <c r="A622" t="s">
        <v>2390</v>
      </c>
      <c r="B622" t="s">
        <v>2391</v>
      </c>
      <c r="C622" s="1" t="str">
        <f>HYPERLINK("http://geochem.nrcan.gc.ca/cdogs/content/bdl/bdl210571_e.htm", "21:0571")</f>
        <v>21:0571</v>
      </c>
      <c r="D622" s="1" t="str">
        <f>HYPERLINK("http://geochem.nrcan.gc.ca/cdogs/content/svy/svy210082_e.htm", "21:0082")</f>
        <v>21:0082</v>
      </c>
      <c r="E622" t="s">
        <v>2392</v>
      </c>
      <c r="F622" t="s">
        <v>2393</v>
      </c>
      <c r="H622">
        <v>56.052248300000002</v>
      </c>
      <c r="I622">
        <v>-99.104158100000006</v>
      </c>
      <c r="J622" s="1" t="str">
        <f>HYPERLINK("http://geochem.nrcan.gc.ca/cdogs/content/kwd/kwd020027_e.htm", "NGR lake sediment grab sample")</f>
        <v>NGR lake sediment grab sample</v>
      </c>
      <c r="K622" s="1" t="str">
        <f>HYPERLINK("http://geochem.nrcan.gc.ca/cdogs/content/kwd/kwd080006_e.htm", "&lt;177 micron (NGR)")</f>
        <v>&lt;177 micron (NGR)</v>
      </c>
      <c r="L622">
        <v>32</v>
      </c>
      <c r="M622" t="s">
        <v>78</v>
      </c>
      <c r="N622">
        <v>621</v>
      </c>
      <c r="O622">
        <v>640</v>
      </c>
      <c r="P622">
        <v>-0.2</v>
      </c>
    </row>
    <row r="623" spans="1:16" x14ac:dyDescent="0.3">
      <c r="A623" t="s">
        <v>2394</v>
      </c>
      <c r="B623" t="s">
        <v>2395</v>
      </c>
      <c r="C623" s="1" t="str">
        <f>HYPERLINK("http://geochem.nrcan.gc.ca/cdogs/content/bdl/bdl210571_e.htm", "21:0571")</f>
        <v>21:0571</v>
      </c>
      <c r="D623" s="1" t="str">
        <f>HYPERLINK("http://geochem.nrcan.gc.ca/cdogs/content/svy/svy210082_e.htm", "21:0082")</f>
        <v>21:0082</v>
      </c>
      <c r="E623" t="s">
        <v>2396</v>
      </c>
      <c r="F623" t="s">
        <v>2397</v>
      </c>
      <c r="H623">
        <v>56.0595663</v>
      </c>
      <c r="I623">
        <v>-99.152096299999997</v>
      </c>
      <c r="J623" s="1" t="str">
        <f>HYPERLINK("http://geochem.nrcan.gc.ca/cdogs/content/kwd/kwd020027_e.htm", "NGR lake sediment grab sample")</f>
        <v>NGR lake sediment grab sample</v>
      </c>
      <c r="K623" s="1" t="str">
        <f>HYPERLINK("http://geochem.nrcan.gc.ca/cdogs/content/kwd/kwd080006_e.htm", "&lt;177 micron (NGR)")</f>
        <v>&lt;177 micron (NGR)</v>
      </c>
      <c r="L623">
        <v>32</v>
      </c>
      <c r="M623" t="s">
        <v>83</v>
      </c>
      <c r="N623">
        <v>622</v>
      </c>
      <c r="O623">
        <v>210</v>
      </c>
      <c r="P623">
        <v>-0.2</v>
      </c>
    </row>
    <row r="624" spans="1:16" x14ac:dyDescent="0.3">
      <c r="A624" t="s">
        <v>2398</v>
      </c>
      <c r="B624" t="s">
        <v>2399</v>
      </c>
      <c r="C624" s="1" t="str">
        <f>HYPERLINK("http://geochem.nrcan.gc.ca/cdogs/content/bdl/bdl210571_e.htm", "21:0571")</f>
        <v>21:0571</v>
      </c>
      <c r="D624" s="1" t="str">
        <f>HYPERLINK("http://geochem.nrcan.gc.ca/cdogs/content/svy/svy210082_e.htm", "21:0082")</f>
        <v>21:0082</v>
      </c>
      <c r="E624" t="s">
        <v>2400</v>
      </c>
      <c r="F624" t="s">
        <v>2401</v>
      </c>
      <c r="H624">
        <v>56.007237699999997</v>
      </c>
      <c r="I624">
        <v>-99.158194100000003</v>
      </c>
      <c r="J624" s="1" t="str">
        <f>HYPERLINK("http://geochem.nrcan.gc.ca/cdogs/content/kwd/kwd020027_e.htm", "NGR lake sediment grab sample")</f>
        <v>NGR lake sediment grab sample</v>
      </c>
      <c r="K624" s="1" t="str">
        <f>HYPERLINK("http://geochem.nrcan.gc.ca/cdogs/content/kwd/kwd080006_e.htm", "&lt;177 micron (NGR)")</f>
        <v>&lt;177 micron (NGR)</v>
      </c>
      <c r="L624">
        <v>32</v>
      </c>
      <c r="M624" t="s">
        <v>88</v>
      </c>
      <c r="N624">
        <v>623</v>
      </c>
      <c r="O624">
        <v>680</v>
      </c>
      <c r="P624">
        <v>-0.2</v>
      </c>
    </row>
    <row r="625" spans="1:16" x14ac:dyDescent="0.3">
      <c r="A625" t="s">
        <v>2402</v>
      </c>
      <c r="B625" t="s">
        <v>2403</v>
      </c>
      <c r="C625" s="1" t="str">
        <f>HYPERLINK("http://geochem.nrcan.gc.ca/cdogs/content/bdl/bdl210571_e.htm", "21:0571")</f>
        <v>21:0571</v>
      </c>
      <c r="D625" s="1" t="str">
        <f>HYPERLINK("http://geochem.nrcan.gc.ca/cdogs/content/svy/svy210082_e.htm", "21:0082")</f>
        <v>21:0082</v>
      </c>
      <c r="E625" t="s">
        <v>2404</v>
      </c>
      <c r="F625" t="s">
        <v>2405</v>
      </c>
      <c r="H625">
        <v>56.025335400000003</v>
      </c>
      <c r="I625">
        <v>-99.106749399999998</v>
      </c>
      <c r="J625" s="1" t="str">
        <f>HYPERLINK("http://geochem.nrcan.gc.ca/cdogs/content/kwd/kwd020027_e.htm", "NGR lake sediment grab sample")</f>
        <v>NGR lake sediment grab sample</v>
      </c>
      <c r="K625" s="1" t="str">
        <f>HYPERLINK("http://geochem.nrcan.gc.ca/cdogs/content/kwd/kwd080006_e.htm", "&lt;177 micron (NGR)")</f>
        <v>&lt;177 micron (NGR)</v>
      </c>
      <c r="L625">
        <v>32</v>
      </c>
      <c r="M625" t="s">
        <v>93</v>
      </c>
      <c r="N625">
        <v>624</v>
      </c>
      <c r="O625">
        <v>760</v>
      </c>
      <c r="P625">
        <v>-0.2</v>
      </c>
    </row>
    <row r="626" spans="1:16" x14ac:dyDescent="0.3">
      <c r="A626" t="s">
        <v>2406</v>
      </c>
      <c r="B626" t="s">
        <v>2407</v>
      </c>
      <c r="C626" s="1" t="str">
        <f>HYPERLINK("http://geochem.nrcan.gc.ca/cdogs/content/bdl/bdl210571_e.htm", "21:0571")</f>
        <v>21:0571</v>
      </c>
      <c r="D626" s="1" t="str">
        <f>HYPERLINK("http://geochem.nrcan.gc.ca/cdogs/content/svy/svy210082_e.htm", "21:0082")</f>
        <v>21:0082</v>
      </c>
      <c r="E626" t="s">
        <v>2408</v>
      </c>
      <c r="F626" t="s">
        <v>2409</v>
      </c>
      <c r="H626">
        <v>56.026837800000003</v>
      </c>
      <c r="I626">
        <v>-99.046023500000004</v>
      </c>
      <c r="J626" s="1" t="str">
        <f>HYPERLINK("http://geochem.nrcan.gc.ca/cdogs/content/kwd/kwd020027_e.htm", "NGR lake sediment grab sample")</f>
        <v>NGR lake sediment grab sample</v>
      </c>
      <c r="K626" s="1" t="str">
        <f>HYPERLINK("http://geochem.nrcan.gc.ca/cdogs/content/kwd/kwd080006_e.htm", "&lt;177 micron (NGR)")</f>
        <v>&lt;177 micron (NGR)</v>
      </c>
      <c r="L626">
        <v>32</v>
      </c>
      <c r="M626" t="s">
        <v>98</v>
      </c>
      <c r="N626">
        <v>625</v>
      </c>
      <c r="O626">
        <v>150</v>
      </c>
      <c r="P626">
        <v>-0.2</v>
      </c>
    </row>
    <row r="627" spans="1:16" x14ac:dyDescent="0.3">
      <c r="A627" t="s">
        <v>2410</v>
      </c>
      <c r="B627" t="s">
        <v>2411</v>
      </c>
      <c r="C627" s="1" t="str">
        <f>HYPERLINK("http://geochem.nrcan.gc.ca/cdogs/content/bdl/bdl210571_e.htm", "21:0571")</f>
        <v>21:0571</v>
      </c>
      <c r="D627" s="1" t="str">
        <f>HYPERLINK("http://geochem.nrcan.gc.ca/cdogs/content/svy/svy210082_e.htm", "21:0082")</f>
        <v>21:0082</v>
      </c>
      <c r="E627" t="s">
        <v>2412</v>
      </c>
      <c r="F627" t="s">
        <v>2413</v>
      </c>
      <c r="H627">
        <v>56.052227999999999</v>
      </c>
      <c r="I627">
        <v>-99.021568900000005</v>
      </c>
      <c r="J627" s="1" t="str">
        <f>HYPERLINK("http://geochem.nrcan.gc.ca/cdogs/content/kwd/kwd020027_e.htm", "NGR lake sediment grab sample")</f>
        <v>NGR lake sediment grab sample</v>
      </c>
      <c r="K627" s="1" t="str">
        <f>HYPERLINK("http://geochem.nrcan.gc.ca/cdogs/content/kwd/kwd080006_e.htm", "&lt;177 micron (NGR)")</f>
        <v>&lt;177 micron (NGR)</v>
      </c>
      <c r="L627">
        <v>32</v>
      </c>
      <c r="M627" t="s">
        <v>103</v>
      </c>
      <c r="N627">
        <v>626</v>
      </c>
      <c r="O627">
        <v>560</v>
      </c>
      <c r="P627">
        <v>-0.2</v>
      </c>
    </row>
    <row r="628" spans="1:16" x14ac:dyDescent="0.3">
      <c r="A628" t="s">
        <v>2414</v>
      </c>
      <c r="B628" t="s">
        <v>2415</v>
      </c>
      <c r="C628" s="1" t="str">
        <f>HYPERLINK("http://geochem.nrcan.gc.ca/cdogs/content/bdl/bdl210571_e.htm", "21:0571")</f>
        <v>21:0571</v>
      </c>
      <c r="D628" s="1" t="str">
        <f>HYPERLINK("http://geochem.nrcan.gc.ca/cdogs/content/svy/svy210082_e.htm", "21:0082")</f>
        <v>21:0082</v>
      </c>
      <c r="E628" t="s">
        <v>2416</v>
      </c>
      <c r="F628" t="s">
        <v>2417</v>
      </c>
      <c r="H628">
        <v>56.033502599999998</v>
      </c>
      <c r="I628">
        <v>-98.976801600000002</v>
      </c>
      <c r="J628" s="1" t="str">
        <f>HYPERLINK("http://geochem.nrcan.gc.ca/cdogs/content/kwd/kwd020027_e.htm", "NGR lake sediment grab sample")</f>
        <v>NGR lake sediment grab sample</v>
      </c>
      <c r="K628" s="1" t="str">
        <f>HYPERLINK("http://geochem.nrcan.gc.ca/cdogs/content/kwd/kwd080006_e.htm", "&lt;177 micron (NGR)")</f>
        <v>&lt;177 micron (NGR)</v>
      </c>
      <c r="L628">
        <v>32</v>
      </c>
      <c r="M628" t="s">
        <v>108</v>
      </c>
      <c r="N628">
        <v>627</v>
      </c>
      <c r="O628">
        <v>760</v>
      </c>
      <c r="P628">
        <v>-0.2</v>
      </c>
    </row>
    <row r="629" spans="1:16" x14ac:dyDescent="0.3">
      <c r="A629" t="s">
        <v>2418</v>
      </c>
      <c r="B629" t="s">
        <v>2419</v>
      </c>
      <c r="C629" s="1" t="str">
        <f>HYPERLINK("http://geochem.nrcan.gc.ca/cdogs/content/bdl/bdl210571_e.htm", "21:0571")</f>
        <v>21:0571</v>
      </c>
      <c r="D629" s="1" t="str">
        <f>HYPERLINK("http://geochem.nrcan.gc.ca/cdogs/content/svy/svy210082_e.htm", "21:0082")</f>
        <v>21:0082</v>
      </c>
      <c r="E629" t="s">
        <v>2420</v>
      </c>
      <c r="F629" t="s">
        <v>2421</v>
      </c>
      <c r="H629">
        <v>56.0081919</v>
      </c>
      <c r="I629">
        <v>-98.903575000000004</v>
      </c>
      <c r="J629" s="1" t="str">
        <f>HYPERLINK("http://geochem.nrcan.gc.ca/cdogs/content/kwd/kwd020027_e.htm", "NGR lake sediment grab sample")</f>
        <v>NGR lake sediment grab sample</v>
      </c>
      <c r="K629" s="1" t="str">
        <f>HYPERLINK("http://geochem.nrcan.gc.ca/cdogs/content/kwd/kwd080006_e.htm", "&lt;177 micron (NGR)")</f>
        <v>&lt;177 micron (NGR)</v>
      </c>
      <c r="L629">
        <v>32</v>
      </c>
      <c r="M629" t="s">
        <v>113</v>
      </c>
      <c r="N629">
        <v>628</v>
      </c>
      <c r="O629">
        <v>800</v>
      </c>
      <c r="P629">
        <v>-0.2</v>
      </c>
    </row>
    <row r="630" spans="1:16" x14ac:dyDescent="0.3">
      <c r="A630" t="s">
        <v>2422</v>
      </c>
      <c r="B630" t="s">
        <v>2423</v>
      </c>
      <c r="C630" s="1" t="str">
        <f>HYPERLINK("http://geochem.nrcan.gc.ca/cdogs/content/bdl/bdl210571_e.htm", "21:0571")</f>
        <v>21:0571</v>
      </c>
      <c r="D630" s="1" t="str">
        <f>HYPERLINK("http://geochem.nrcan.gc.ca/cdogs/content/svy/svy210082_e.htm", "21:0082")</f>
        <v>21:0082</v>
      </c>
      <c r="E630" t="s">
        <v>2424</v>
      </c>
      <c r="F630" t="s">
        <v>2425</v>
      </c>
      <c r="H630">
        <v>56.069164700000002</v>
      </c>
      <c r="I630">
        <v>-98.928656500000002</v>
      </c>
      <c r="J630" s="1" t="str">
        <f>HYPERLINK("http://geochem.nrcan.gc.ca/cdogs/content/kwd/kwd020027_e.htm", "NGR lake sediment grab sample")</f>
        <v>NGR lake sediment grab sample</v>
      </c>
      <c r="K630" s="1" t="str">
        <f>HYPERLINK("http://geochem.nrcan.gc.ca/cdogs/content/kwd/kwd080006_e.htm", "&lt;177 micron (NGR)")</f>
        <v>&lt;177 micron (NGR)</v>
      </c>
      <c r="L630">
        <v>33</v>
      </c>
      <c r="M630" t="s">
        <v>20</v>
      </c>
      <c r="N630">
        <v>629</v>
      </c>
      <c r="O630">
        <v>720</v>
      </c>
      <c r="P630">
        <v>-0.2</v>
      </c>
    </row>
    <row r="631" spans="1:16" x14ac:dyDescent="0.3">
      <c r="A631" t="s">
        <v>2426</v>
      </c>
      <c r="B631" t="s">
        <v>2427</v>
      </c>
      <c r="C631" s="1" t="str">
        <f>HYPERLINK("http://geochem.nrcan.gc.ca/cdogs/content/bdl/bdl210571_e.htm", "21:0571")</f>
        <v>21:0571</v>
      </c>
      <c r="D631" s="1" t="str">
        <f>HYPERLINK("http://geochem.nrcan.gc.ca/cdogs/content/svy/svy210082_e.htm", "21:0082")</f>
        <v>21:0082</v>
      </c>
      <c r="E631" t="s">
        <v>2428</v>
      </c>
      <c r="F631" t="s">
        <v>2429</v>
      </c>
      <c r="H631">
        <v>56.036383999999998</v>
      </c>
      <c r="I631">
        <v>-98.910806699999995</v>
      </c>
      <c r="J631" s="1" t="str">
        <f>HYPERLINK("http://geochem.nrcan.gc.ca/cdogs/content/kwd/kwd020027_e.htm", "NGR lake sediment grab sample")</f>
        <v>NGR lake sediment grab sample</v>
      </c>
      <c r="K631" s="1" t="str">
        <f>HYPERLINK("http://geochem.nrcan.gc.ca/cdogs/content/kwd/kwd080006_e.htm", "&lt;177 micron (NGR)")</f>
        <v>&lt;177 micron (NGR)</v>
      </c>
      <c r="L631">
        <v>33</v>
      </c>
      <c r="M631" t="s">
        <v>25</v>
      </c>
      <c r="N631">
        <v>630</v>
      </c>
      <c r="O631">
        <v>760</v>
      </c>
      <c r="P631">
        <v>-0.2</v>
      </c>
    </row>
    <row r="632" spans="1:16" x14ac:dyDescent="0.3">
      <c r="A632" t="s">
        <v>2430</v>
      </c>
      <c r="B632" t="s">
        <v>2431</v>
      </c>
      <c r="C632" s="1" t="str">
        <f>HYPERLINK("http://geochem.nrcan.gc.ca/cdogs/content/bdl/bdl210571_e.htm", "21:0571")</f>
        <v>21:0571</v>
      </c>
      <c r="D632" s="1" t="str">
        <f>HYPERLINK("http://geochem.nrcan.gc.ca/cdogs/content/svy/svy210082_e.htm", "21:0082")</f>
        <v>21:0082</v>
      </c>
      <c r="E632" t="s">
        <v>2424</v>
      </c>
      <c r="F632" t="s">
        <v>2432</v>
      </c>
      <c r="H632">
        <v>56.069164700000002</v>
      </c>
      <c r="I632">
        <v>-98.928656500000002</v>
      </c>
      <c r="J632" s="1" t="str">
        <f>HYPERLINK("http://geochem.nrcan.gc.ca/cdogs/content/kwd/kwd020027_e.htm", "NGR lake sediment grab sample")</f>
        <v>NGR lake sediment grab sample</v>
      </c>
      <c r="K632" s="1" t="str">
        <f>HYPERLINK("http://geochem.nrcan.gc.ca/cdogs/content/kwd/kwd080006_e.htm", "&lt;177 micron (NGR)")</f>
        <v>&lt;177 micron (NGR)</v>
      </c>
      <c r="L632">
        <v>33</v>
      </c>
      <c r="M632" t="s">
        <v>48</v>
      </c>
      <c r="N632">
        <v>631</v>
      </c>
      <c r="O632">
        <v>800</v>
      </c>
      <c r="P632">
        <v>-0.2</v>
      </c>
    </row>
    <row r="633" spans="1:16" x14ac:dyDescent="0.3">
      <c r="A633" t="s">
        <v>2433</v>
      </c>
      <c r="B633" t="s">
        <v>2434</v>
      </c>
      <c r="C633" s="1" t="str">
        <f>HYPERLINK("http://geochem.nrcan.gc.ca/cdogs/content/bdl/bdl210571_e.htm", "21:0571")</f>
        <v>21:0571</v>
      </c>
      <c r="D633" s="1" t="str">
        <f>HYPERLINK("http://geochem.nrcan.gc.ca/cdogs/content/svy/svy_e.htm", "")</f>
        <v/>
      </c>
      <c r="G633" s="1" t="str">
        <f>HYPERLINK("http://geochem.nrcan.gc.ca/cdogs/content/cr_/cr_00055_e.htm", "55")</f>
        <v>55</v>
      </c>
      <c r="J633" t="s">
        <v>61</v>
      </c>
      <c r="K633" t="s">
        <v>62</v>
      </c>
      <c r="L633">
        <v>33</v>
      </c>
      <c r="M633" t="s">
        <v>63</v>
      </c>
      <c r="N633">
        <v>632</v>
      </c>
      <c r="O633">
        <v>260</v>
      </c>
      <c r="P633">
        <v>-0.2</v>
      </c>
    </row>
    <row r="634" spans="1:16" x14ac:dyDescent="0.3">
      <c r="A634" t="s">
        <v>2435</v>
      </c>
      <c r="B634" t="s">
        <v>2436</v>
      </c>
      <c r="C634" s="1" t="str">
        <f>HYPERLINK("http://geochem.nrcan.gc.ca/cdogs/content/bdl/bdl210571_e.htm", "21:0571")</f>
        <v>21:0571</v>
      </c>
      <c r="D634" s="1" t="str">
        <f>HYPERLINK("http://geochem.nrcan.gc.ca/cdogs/content/svy/svy210082_e.htm", "21:0082")</f>
        <v>21:0082</v>
      </c>
      <c r="E634" t="s">
        <v>2424</v>
      </c>
      <c r="F634" t="s">
        <v>2437</v>
      </c>
      <c r="H634">
        <v>56.069164700000002</v>
      </c>
      <c r="I634">
        <v>-98.928656500000002</v>
      </c>
      <c r="J634" s="1" t="str">
        <f>HYPERLINK("http://geochem.nrcan.gc.ca/cdogs/content/kwd/kwd020027_e.htm", "NGR lake sediment grab sample")</f>
        <v>NGR lake sediment grab sample</v>
      </c>
      <c r="K634" s="1" t="str">
        <f>HYPERLINK("http://geochem.nrcan.gc.ca/cdogs/content/kwd/kwd080006_e.htm", "&lt;177 micron (NGR)")</f>
        <v>&lt;177 micron (NGR)</v>
      </c>
      <c r="L634">
        <v>33</v>
      </c>
      <c r="M634" t="s">
        <v>44</v>
      </c>
      <c r="N634">
        <v>633</v>
      </c>
      <c r="O634">
        <v>800</v>
      </c>
      <c r="P634">
        <v>-0.2</v>
      </c>
    </row>
    <row r="635" spans="1:16" x14ac:dyDescent="0.3">
      <c r="A635" t="s">
        <v>2438</v>
      </c>
      <c r="B635" t="s">
        <v>2439</v>
      </c>
      <c r="C635" s="1" t="str">
        <f>HYPERLINK("http://geochem.nrcan.gc.ca/cdogs/content/bdl/bdl210571_e.htm", "21:0571")</f>
        <v>21:0571</v>
      </c>
      <c r="D635" s="1" t="str">
        <f>HYPERLINK("http://geochem.nrcan.gc.ca/cdogs/content/svy/svy210082_e.htm", "21:0082")</f>
        <v>21:0082</v>
      </c>
      <c r="E635" t="s">
        <v>2440</v>
      </c>
      <c r="F635" t="s">
        <v>2441</v>
      </c>
      <c r="H635">
        <v>56.108013499999998</v>
      </c>
      <c r="I635">
        <v>-98.910094000000001</v>
      </c>
      <c r="J635" s="1" t="str">
        <f>HYPERLINK("http://geochem.nrcan.gc.ca/cdogs/content/kwd/kwd020027_e.htm", "NGR lake sediment grab sample")</f>
        <v>NGR lake sediment grab sample</v>
      </c>
      <c r="K635" s="1" t="str">
        <f>HYPERLINK("http://geochem.nrcan.gc.ca/cdogs/content/kwd/kwd080006_e.htm", "&lt;177 micron (NGR)")</f>
        <v>&lt;177 micron (NGR)</v>
      </c>
      <c r="L635">
        <v>33</v>
      </c>
      <c r="M635" t="s">
        <v>30</v>
      </c>
      <c r="N635">
        <v>634</v>
      </c>
      <c r="O635">
        <v>480</v>
      </c>
      <c r="P635">
        <v>-0.2</v>
      </c>
    </row>
    <row r="636" spans="1:16" x14ac:dyDescent="0.3">
      <c r="A636" t="s">
        <v>2442</v>
      </c>
      <c r="B636" t="s">
        <v>2443</v>
      </c>
      <c r="C636" s="1" t="str">
        <f>HYPERLINK("http://geochem.nrcan.gc.ca/cdogs/content/bdl/bdl210571_e.htm", "21:0571")</f>
        <v>21:0571</v>
      </c>
      <c r="D636" s="1" t="str">
        <f>HYPERLINK("http://geochem.nrcan.gc.ca/cdogs/content/svy/svy210082_e.htm", "21:0082")</f>
        <v>21:0082</v>
      </c>
      <c r="E636" t="s">
        <v>2444</v>
      </c>
      <c r="F636" t="s">
        <v>2445</v>
      </c>
      <c r="H636">
        <v>56.143943899999996</v>
      </c>
      <c r="I636">
        <v>-98.959112000000005</v>
      </c>
      <c r="J636" s="1" t="str">
        <f>HYPERLINK("http://geochem.nrcan.gc.ca/cdogs/content/kwd/kwd020027_e.htm", "NGR lake sediment grab sample")</f>
        <v>NGR lake sediment grab sample</v>
      </c>
      <c r="K636" s="1" t="str">
        <f>HYPERLINK("http://geochem.nrcan.gc.ca/cdogs/content/kwd/kwd080006_e.htm", "&lt;177 micron (NGR)")</f>
        <v>&lt;177 micron (NGR)</v>
      </c>
      <c r="L636">
        <v>33</v>
      </c>
      <c r="M636" t="s">
        <v>35</v>
      </c>
      <c r="N636">
        <v>635</v>
      </c>
      <c r="O636">
        <v>340</v>
      </c>
      <c r="P636">
        <v>-0.2</v>
      </c>
    </row>
    <row r="637" spans="1:16" x14ac:dyDescent="0.3">
      <c r="A637" t="s">
        <v>2446</v>
      </c>
      <c r="B637" t="s">
        <v>2447</v>
      </c>
      <c r="C637" s="1" t="str">
        <f>HYPERLINK("http://geochem.nrcan.gc.ca/cdogs/content/bdl/bdl210571_e.htm", "21:0571")</f>
        <v>21:0571</v>
      </c>
      <c r="D637" s="1" t="str">
        <f>HYPERLINK("http://geochem.nrcan.gc.ca/cdogs/content/svy/svy210082_e.htm", "21:0082")</f>
        <v>21:0082</v>
      </c>
      <c r="E637" t="s">
        <v>2448</v>
      </c>
      <c r="F637" t="s">
        <v>2449</v>
      </c>
      <c r="H637">
        <v>56.168298800000002</v>
      </c>
      <c r="I637">
        <v>-98.982163</v>
      </c>
      <c r="J637" s="1" t="str">
        <f>HYPERLINK("http://geochem.nrcan.gc.ca/cdogs/content/kwd/kwd020027_e.htm", "NGR lake sediment grab sample")</f>
        <v>NGR lake sediment grab sample</v>
      </c>
      <c r="K637" s="1" t="str">
        <f>HYPERLINK("http://geochem.nrcan.gc.ca/cdogs/content/kwd/kwd080006_e.htm", "&lt;177 micron (NGR)")</f>
        <v>&lt;177 micron (NGR)</v>
      </c>
      <c r="L637">
        <v>33</v>
      </c>
      <c r="M637" t="s">
        <v>40</v>
      </c>
      <c r="N637">
        <v>636</v>
      </c>
      <c r="O637">
        <v>280</v>
      </c>
      <c r="P637">
        <v>-0.2</v>
      </c>
    </row>
    <row r="638" spans="1:16" x14ac:dyDescent="0.3">
      <c r="A638" t="s">
        <v>2450</v>
      </c>
      <c r="B638" t="s">
        <v>2451</v>
      </c>
      <c r="C638" s="1" t="str">
        <f>HYPERLINK("http://geochem.nrcan.gc.ca/cdogs/content/bdl/bdl210571_e.htm", "21:0571")</f>
        <v>21:0571</v>
      </c>
      <c r="D638" s="1" t="str">
        <f>HYPERLINK("http://geochem.nrcan.gc.ca/cdogs/content/svy/svy210082_e.htm", "21:0082")</f>
        <v>21:0082</v>
      </c>
      <c r="E638" t="s">
        <v>2452</v>
      </c>
      <c r="F638" t="s">
        <v>2453</v>
      </c>
      <c r="H638">
        <v>56.206962599999997</v>
      </c>
      <c r="I638">
        <v>-98.9530642</v>
      </c>
      <c r="J638" s="1" t="str">
        <f>HYPERLINK("http://geochem.nrcan.gc.ca/cdogs/content/kwd/kwd020027_e.htm", "NGR lake sediment grab sample")</f>
        <v>NGR lake sediment grab sample</v>
      </c>
      <c r="K638" s="1" t="str">
        <f>HYPERLINK("http://geochem.nrcan.gc.ca/cdogs/content/kwd/kwd080006_e.htm", "&lt;177 micron (NGR)")</f>
        <v>&lt;177 micron (NGR)</v>
      </c>
      <c r="L638">
        <v>33</v>
      </c>
      <c r="M638" t="s">
        <v>53</v>
      </c>
      <c r="N638">
        <v>637</v>
      </c>
      <c r="O638">
        <v>480</v>
      </c>
      <c r="P638">
        <v>-0.2</v>
      </c>
    </row>
    <row r="639" spans="1:16" x14ac:dyDescent="0.3">
      <c r="A639" t="s">
        <v>2454</v>
      </c>
      <c r="B639" t="s">
        <v>2455</v>
      </c>
      <c r="C639" s="1" t="str">
        <f>HYPERLINK("http://geochem.nrcan.gc.ca/cdogs/content/bdl/bdl210571_e.htm", "21:0571")</f>
        <v>21:0571</v>
      </c>
      <c r="D639" s="1" t="str">
        <f>HYPERLINK("http://geochem.nrcan.gc.ca/cdogs/content/svy/svy210082_e.htm", "21:0082")</f>
        <v>21:0082</v>
      </c>
      <c r="E639" t="s">
        <v>2456</v>
      </c>
      <c r="F639" t="s">
        <v>2457</v>
      </c>
      <c r="H639">
        <v>56.239746199999999</v>
      </c>
      <c r="I639">
        <v>-99.020769299999998</v>
      </c>
      <c r="J639" s="1" t="str">
        <f>HYPERLINK("http://geochem.nrcan.gc.ca/cdogs/content/kwd/kwd020027_e.htm", "NGR lake sediment grab sample")</f>
        <v>NGR lake sediment grab sample</v>
      </c>
      <c r="K639" s="1" t="str">
        <f>HYPERLINK("http://geochem.nrcan.gc.ca/cdogs/content/kwd/kwd080006_e.htm", "&lt;177 micron (NGR)")</f>
        <v>&lt;177 micron (NGR)</v>
      </c>
      <c r="L639">
        <v>33</v>
      </c>
      <c r="M639" t="s">
        <v>58</v>
      </c>
      <c r="N639">
        <v>638</v>
      </c>
      <c r="O639">
        <v>760</v>
      </c>
      <c r="P639">
        <v>-0.2</v>
      </c>
    </row>
    <row r="640" spans="1:16" x14ac:dyDescent="0.3">
      <c r="A640" t="s">
        <v>2458</v>
      </c>
      <c r="B640" t="s">
        <v>2459</v>
      </c>
      <c r="C640" s="1" t="str">
        <f>HYPERLINK("http://geochem.nrcan.gc.ca/cdogs/content/bdl/bdl210571_e.htm", "21:0571")</f>
        <v>21:0571</v>
      </c>
      <c r="D640" s="1" t="str">
        <f>HYPERLINK("http://geochem.nrcan.gc.ca/cdogs/content/svy/svy210082_e.htm", "21:0082")</f>
        <v>21:0082</v>
      </c>
      <c r="E640" t="s">
        <v>2460</v>
      </c>
      <c r="F640" t="s">
        <v>2461</v>
      </c>
      <c r="H640">
        <v>56.2679106</v>
      </c>
      <c r="I640">
        <v>-99.034298300000003</v>
      </c>
      <c r="J640" s="1" t="str">
        <f>HYPERLINK("http://geochem.nrcan.gc.ca/cdogs/content/kwd/kwd020027_e.htm", "NGR lake sediment grab sample")</f>
        <v>NGR lake sediment grab sample</v>
      </c>
      <c r="K640" s="1" t="str">
        <f>HYPERLINK("http://geochem.nrcan.gc.ca/cdogs/content/kwd/kwd080006_e.htm", "&lt;177 micron (NGR)")</f>
        <v>&lt;177 micron (NGR)</v>
      </c>
      <c r="L640">
        <v>33</v>
      </c>
      <c r="M640" t="s">
        <v>68</v>
      </c>
      <c r="N640">
        <v>639</v>
      </c>
      <c r="O640">
        <v>800</v>
      </c>
      <c r="P640">
        <v>-0.2</v>
      </c>
    </row>
    <row r="641" spans="1:16" x14ac:dyDescent="0.3">
      <c r="A641" t="s">
        <v>2462</v>
      </c>
      <c r="B641" t="s">
        <v>2463</v>
      </c>
      <c r="C641" s="1" t="str">
        <f>HYPERLINK("http://geochem.nrcan.gc.ca/cdogs/content/bdl/bdl210571_e.htm", "21:0571")</f>
        <v>21:0571</v>
      </c>
      <c r="D641" s="1" t="str">
        <f>HYPERLINK("http://geochem.nrcan.gc.ca/cdogs/content/svy/svy210082_e.htm", "21:0082")</f>
        <v>21:0082</v>
      </c>
      <c r="E641" t="s">
        <v>2464</v>
      </c>
      <c r="F641" t="s">
        <v>2465</v>
      </c>
      <c r="H641">
        <v>56.288534499999997</v>
      </c>
      <c r="I641">
        <v>-99.094733500000004</v>
      </c>
      <c r="J641" s="1" t="str">
        <f>HYPERLINK("http://geochem.nrcan.gc.ca/cdogs/content/kwd/kwd020027_e.htm", "NGR lake sediment grab sample")</f>
        <v>NGR lake sediment grab sample</v>
      </c>
      <c r="K641" s="1" t="str">
        <f>HYPERLINK("http://geochem.nrcan.gc.ca/cdogs/content/kwd/kwd080006_e.htm", "&lt;177 micron (NGR)")</f>
        <v>&lt;177 micron (NGR)</v>
      </c>
      <c r="L641">
        <v>33</v>
      </c>
      <c r="M641" t="s">
        <v>73</v>
      </c>
      <c r="N641">
        <v>640</v>
      </c>
      <c r="O641">
        <v>600</v>
      </c>
      <c r="P641">
        <v>-0.2</v>
      </c>
    </row>
    <row r="642" spans="1:16" x14ac:dyDescent="0.3">
      <c r="A642" t="s">
        <v>2466</v>
      </c>
      <c r="B642" t="s">
        <v>2467</v>
      </c>
      <c r="C642" s="1" t="str">
        <f>HYPERLINK("http://geochem.nrcan.gc.ca/cdogs/content/bdl/bdl210571_e.htm", "21:0571")</f>
        <v>21:0571</v>
      </c>
      <c r="D642" s="1" t="str">
        <f>HYPERLINK("http://geochem.nrcan.gc.ca/cdogs/content/svy/svy210082_e.htm", "21:0082")</f>
        <v>21:0082</v>
      </c>
      <c r="E642" t="s">
        <v>2468</v>
      </c>
      <c r="F642" t="s">
        <v>2469</v>
      </c>
      <c r="H642">
        <v>56.300283499999999</v>
      </c>
      <c r="I642">
        <v>-99.109176599999998</v>
      </c>
      <c r="J642" s="1" t="str">
        <f>HYPERLINK("http://geochem.nrcan.gc.ca/cdogs/content/kwd/kwd020027_e.htm", "NGR lake sediment grab sample")</f>
        <v>NGR lake sediment grab sample</v>
      </c>
      <c r="K642" s="1" t="str">
        <f>HYPERLINK("http://geochem.nrcan.gc.ca/cdogs/content/kwd/kwd080006_e.htm", "&lt;177 micron (NGR)")</f>
        <v>&lt;177 micron (NGR)</v>
      </c>
      <c r="L642">
        <v>33</v>
      </c>
      <c r="M642" t="s">
        <v>78</v>
      </c>
      <c r="N642">
        <v>641</v>
      </c>
      <c r="O642">
        <v>460</v>
      </c>
      <c r="P642">
        <v>-0.2</v>
      </c>
    </row>
    <row r="643" spans="1:16" x14ac:dyDescent="0.3">
      <c r="A643" t="s">
        <v>2470</v>
      </c>
      <c r="B643" t="s">
        <v>2471</v>
      </c>
      <c r="C643" s="1" t="str">
        <f>HYPERLINK("http://geochem.nrcan.gc.ca/cdogs/content/bdl/bdl210571_e.htm", "21:0571")</f>
        <v>21:0571</v>
      </c>
      <c r="D643" s="1" t="str">
        <f>HYPERLINK("http://geochem.nrcan.gc.ca/cdogs/content/svy/svy210082_e.htm", "21:0082")</f>
        <v>21:0082</v>
      </c>
      <c r="E643" t="s">
        <v>2472</v>
      </c>
      <c r="F643" t="s">
        <v>2473</v>
      </c>
      <c r="H643">
        <v>56.334888200000002</v>
      </c>
      <c r="I643">
        <v>-99.092939799999996</v>
      </c>
      <c r="J643" s="1" t="str">
        <f>HYPERLINK("http://geochem.nrcan.gc.ca/cdogs/content/kwd/kwd020027_e.htm", "NGR lake sediment grab sample")</f>
        <v>NGR lake sediment grab sample</v>
      </c>
      <c r="K643" s="1" t="str">
        <f>HYPERLINK("http://geochem.nrcan.gc.ca/cdogs/content/kwd/kwd080006_e.htm", "&lt;177 micron (NGR)")</f>
        <v>&lt;177 micron (NGR)</v>
      </c>
      <c r="L643">
        <v>33</v>
      </c>
      <c r="M643" t="s">
        <v>83</v>
      </c>
      <c r="N643">
        <v>642</v>
      </c>
      <c r="O643">
        <v>680</v>
      </c>
      <c r="P643">
        <v>-0.2</v>
      </c>
    </row>
    <row r="644" spans="1:16" x14ac:dyDescent="0.3">
      <c r="A644" t="s">
        <v>2474</v>
      </c>
      <c r="B644" t="s">
        <v>2475</v>
      </c>
      <c r="C644" s="1" t="str">
        <f>HYPERLINK("http://geochem.nrcan.gc.ca/cdogs/content/bdl/bdl210571_e.htm", "21:0571")</f>
        <v>21:0571</v>
      </c>
      <c r="D644" s="1" t="str">
        <f>HYPERLINK("http://geochem.nrcan.gc.ca/cdogs/content/svy/svy210082_e.htm", "21:0082")</f>
        <v>21:0082</v>
      </c>
      <c r="E644" t="s">
        <v>2476</v>
      </c>
      <c r="F644" t="s">
        <v>2477</v>
      </c>
      <c r="H644">
        <v>56.360271500000003</v>
      </c>
      <c r="I644">
        <v>-99.130178099999995</v>
      </c>
      <c r="J644" s="1" t="str">
        <f>HYPERLINK("http://geochem.nrcan.gc.ca/cdogs/content/kwd/kwd020027_e.htm", "NGR lake sediment grab sample")</f>
        <v>NGR lake sediment grab sample</v>
      </c>
      <c r="K644" s="1" t="str">
        <f>HYPERLINK("http://geochem.nrcan.gc.ca/cdogs/content/kwd/kwd080006_e.htm", "&lt;177 micron (NGR)")</f>
        <v>&lt;177 micron (NGR)</v>
      </c>
      <c r="L644">
        <v>33</v>
      </c>
      <c r="M644" t="s">
        <v>88</v>
      </c>
      <c r="N644">
        <v>643</v>
      </c>
      <c r="O644">
        <v>760</v>
      </c>
      <c r="P644">
        <v>-0.2</v>
      </c>
    </row>
    <row r="645" spans="1:16" x14ac:dyDescent="0.3">
      <c r="A645" t="s">
        <v>2478</v>
      </c>
      <c r="B645" t="s">
        <v>2479</v>
      </c>
      <c r="C645" s="1" t="str">
        <f>HYPERLINK("http://geochem.nrcan.gc.ca/cdogs/content/bdl/bdl210571_e.htm", "21:0571")</f>
        <v>21:0571</v>
      </c>
      <c r="D645" s="1" t="str">
        <f>HYPERLINK("http://geochem.nrcan.gc.ca/cdogs/content/svy/svy210082_e.htm", "21:0082")</f>
        <v>21:0082</v>
      </c>
      <c r="E645" t="s">
        <v>2480</v>
      </c>
      <c r="F645" t="s">
        <v>2481</v>
      </c>
      <c r="H645">
        <v>56.3665655</v>
      </c>
      <c r="I645">
        <v>-99.084357299999994</v>
      </c>
      <c r="J645" s="1" t="str">
        <f>HYPERLINK("http://geochem.nrcan.gc.ca/cdogs/content/kwd/kwd020027_e.htm", "NGR lake sediment grab sample")</f>
        <v>NGR lake sediment grab sample</v>
      </c>
      <c r="K645" s="1" t="str">
        <f>HYPERLINK("http://geochem.nrcan.gc.ca/cdogs/content/kwd/kwd080006_e.htm", "&lt;177 micron (NGR)")</f>
        <v>&lt;177 micron (NGR)</v>
      </c>
      <c r="L645">
        <v>33</v>
      </c>
      <c r="M645" t="s">
        <v>93</v>
      </c>
      <c r="N645">
        <v>644</v>
      </c>
      <c r="O645">
        <v>90</v>
      </c>
      <c r="P645">
        <v>-0.2</v>
      </c>
    </row>
    <row r="646" spans="1:16" x14ac:dyDescent="0.3">
      <c r="A646" t="s">
        <v>2482</v>
      </c>
      <c r="B646" t="s">
        <v>2483</v>
      </c>
      <c r="C646" s="1" t="str">
        <f>HYPERLINK("http://geochem.nrcan.gc.ca/cdogs/content/bdl/bdl210571_e.htm", "21:0571")</f>
        <v>21:0571</v>
      </c>
      <c r="D646" s="1" t="str">
        <f>HYPERLINK("http://geochem.nrcan.gc.ca/cdogs/content/svy/svy210082_e.htm", "21:0082")</f>
        <v>21:0082</v>
      </c>
      <c r="E646" t="s">
        <v>2484</v>
      </c>
      <c r="F646" t="s">
        <v>2485</v>
      </c>
      <c r="H646">
        <v>56.458438299999997</v>
      </c>
      <c r="I646">
        <v>-99.171846000000002</v>
      </c>
      <c r="J646" s="1" t="str">
        <f>HYPERLINK("http://geochem.nrcan.gc.ca/cdogs/content/kwd/kwd020027_e.htm", "NGR lake sediment grab sample")</f>
        <v>NGR lake sediment grab sample</v>
      </c>
      <c r="K646" s="1" t="str">
        <f>HYPERLINK("http://geochem.nrcan.gc.ca/cdogs/content/kwd/kwd080006_e.htm", "&lt;177 micron (NGR)")</f>
        <v>&lt;177 micron (NGR)</v>
      </c>
      <c r="L646">
        <v>33</v>
      </c>
      <c r="M646" t="s">
        <v>98</v>
      </c>
      <c r="N646">
        <v>645</v>
      </c>
      <c r="O646">
        <v>110</v>
      </c>
      <c r="P646">
        <v>-0.2</v>
      </c>
    </row>
    <row r="647" spans="1:16" x14ac:dyDescent="0.3">
      <c r="A647" t="s">
        <v>2486</v>
      </c>
      <c r="B647" t="s">
        <v>2487</v>
      </c>
      <c r="C647" s="1" t="str">
        <f>HYPERLINK("http://geochem.nrcan.gc.ca/cdogs/content/bdl/bdl210571_e.htm", "21:0571")</f>
        <v>21:0571</v>
      </c>
      <c r="D647" s="1" t="str">
        <f>HYPERLINK("http://geochem.nrcan.gc.ca/cdogs/content/svy/svy210082_e.htm", "21:0082")</f>
        <v>21:0082</v>
      </c>
      <c r="E647" t="s">
        <v>2488</v>
      </c>
      <c r="F647" t="s">
        <v>2489</v>
      </c>
      <c r="H647">
        <v>56.545368000000003</v>
      </c>
      <c r="I647">
        <v>-99.280196700000005</v>
      </c>
      <c r="J647" s="1" t="str">
        <f>HYPERLINK("http://geochem.nrcan.gc.ca/cdogs/content/kwd/kwd020027_e.htm", "NGR lake sediment grab sample")</f>
        <v>NGR lake sediment grab sample</v>
      </c>
      <c r="K647" s="1" t="str">
        <f>HYPERLINK("http://geochem.nrcan.gc.ca/cdogs/content/kwd/kwd080006_e.htm", "&lt;177 micron (NGR)")</f>
        <v>&lt;177 micron (NGR)</v>
      </c>
      <c r="L647">
        <v>33</v>
      </c>
      <c r="M647" t="s">
        <v>103</v>
      </c>
      <c r="N647">
        <v>646</v>
      </c>
      <c r="O647">
        <v>540</v>
      </c>
      <c r="P647">
        <v>-0.2</v>
      </c>
    </row>
    <row r="648" spans="1:16" x14ac:dyDescent="0.3">
      <c r="A648" t="s">
        <v>2490</v>
      </c>
      <c r="B648" t="s">
        <v>2491</v>
      </c>
      <c r="C648" s="1" t="str">
        <f>HYPERLINK("http://geochem.nrcan.gc.ca/cdogs/content/bdl/bdl210571_e.htm", "21:0571")</f>
        <v>21:0571</v>
      </c>
      <c r="D648" s="1" t="str">
        <f>HYPERLINK("http://geochem.nrcan.gc.ca/cdogs/content/svy/svy210082_e.htm", "21:0082")</f>
        <v>21:0082</v>
      </c>
      <c r="E648" t="s">
        <v>2492</v>
      </c>
      <c r="F648" t="s">
        <v>2493</v>
      </c>
      <c r="H648">
        <v>56.530917100000003</v>
      </c>
      <c r="I648">
        <v>-99.308131399999994</v>
      </c>
      <c r="J648" s="1" t="str">
        <f>HYPERLINK("http://geochem.nrcan.gc.ca/cdogs/content/kwd/kwd020027_e.htm", "NGR lake sediment grab sample")</f>
        <v>NGR lake sediment grab sample</v>
      </c>
      <c r="K648" s="1" t="str">
        <f>HYPERLINK("http://geochem.nrcan.gc.ca/cdogs/content/kwd/kwd080006_e.htm", "&lt;177 micron (NGR)")</f>
        <v>&lt;177 micron (NGR)</v>
      </c>
      <c r="L648">
        <v>33</v>
      </c>
      <c r="M648" t="s">
        <v>108</v>
      </c>
      <c r="N648">
        <v>647</v>
      </c>
      <c r="O648">
        <v>840</v>
      </c>
      <c r="P648">
        <v>0.2</v>
      </c>
    </row>
    <row r="649" spans="1:16" x14ac:dyDescent="0.3">
      <c r="A649" t="s">
        <v>2494</v>
      </c>
      <c r="B649" t="s">
        <v>2495</v>
      </c>
      <c r="C649" s="1" t="str">
        <f>HYPERLINK("http://geochem.nrcan.gc.ca/cdogs/content/bdl/bdl210571_e.htm", "21:0571")</f>
        <v>21:0571</v>
      </c>
      <c r="D649" s="1" t="str">
        <f>HYPERLINK("http://geochem.nrcan.gc.ca/cdogs/content/svy/svy210082_e.htm", "21:0082")</f>
        <v>21:0082</v>
      </c>
      <c r="E649" t="s">
        <v>2496</v>
      </c>
      <c r="F649" t="s">
        <v>2497</v>
      </c>
      <c r="H649">
        <v>56.542384499999997</v>
      </c>
      <c r="I649">
        <v>-99.371840599999999</v>
      </c>
      <c r="J649" s="1" t="str">
        <f>HYPERLINK("http://geochem.nrcan.gc.ca/cdogs/content/kwd/kwd020027_e.htm", "NGR lake sediment grab sample")</f>
        <v>NGR lake sediment grab sample</v>
      </c>
      <c r="K649" s="1" t="str">
        <f>HYPERLINK("http://geochem.nrcan.gc.ca/cdogs/content/kwd/kwd080006_e.htm", "&lt;177 micron (NGR)")</f>
        <v>&lt;177 micron (NGR)</v>
      </c>
      <c r="L649">
        <v>33</v>
      </c>
      <c r="M649" t="s">
        <v>113</v>
      </c>
      <c r="N649">
        <v>648</v>
      </c>
      <c r="O649">
        <v>680</v>
      </c>
      <c r="P649">
        <v>-0.2</v>
      </c>
    </row>
    <row r="650" spans="1:16" x14ac:dyDescent="0.3">
      <c r="A650" t="s">
        <v>2498</v>
      </c>
      <c r="B650" t="s">
        <v>2499</v>
      </c>
      <c r="C650" s="1" t="str">
        <f>HYPERLINK("http://geochem.nrcan.gc.ca/cdogs/content/bdl/bdl210571_e.htm", "21:0571")</f>
        <v>21:0571</v>
      </c>
      <c r="D650" s="1" t="str">
        <f>HYPERLINK("http://geochem.nrcan.gc.ca/cdogs/content/svy/svy210082_e.htm", "21:0082")</f>
        <v>21:0082</v>
      </c>
      <c r="E650" t="s">
        <v>2500</v>
      </c>
      <c r="F650" t="s">
        <v>2501</v>
      </c>
      <c r="H650">
        <v>56.520961399999997</v>
      </c>
      <c r="I650">
        <v>-99.714143199999995</v>
      </c>
      <c r="J650" s="1" t="str">
        <f>HYPERLINK("http://geochem.nrcan.gc.ca/cdogs/content/kwd/kwd020027_e.htm", "NGR lake sediment grab sample")</f>
        <v>NGR lake sediment grab sample</v>
      </c>
      <c r="K650" s="1" t="str">
        <f>HYPERLINK("http://geochem.nrcan.gc.ca/cdogs/content/kwd/kwd080006_e.htm", "&lt;177 micron (NGR)")</f>
        <v>&lt;177 micron (NGR)</v>
      </c>
      <c r="L650">
        <v>34</v>
      </c>
      <c r="M650" t="s">
        <v>20</v>
      </c>
      <c r="N650">
        <v>649</v>
      </c>
      <c r="O650">
        <v>700</v>
      </c>
      <c r="P650">
        <v>-0.2</v>
      </c>
    </row>
    <row r="651" spans="1:16" x14ac:dyDescent="0.3">
      <c r="A651" t="s">
        <v>2502</v>
      </c>
      <c r="B651" t="s">
        <v>2503</v>
      </c>
      <c r="C651" s="1" t="str">
        <f>HYPERLINK("http://geochem.nrcan.gc.ca/cdogs/content/bdl/bdl210571_e.htm", "21:0571")</f>
        <v>21:0571</v>
      </c>
      <c r="D651" s="1" t="str">
        <f>HYPERLINK("http://geochem.nrcan.gc.ca/cdogs/content/svy/svy210082_e.htm", "21:0082")</f>
        <v>21:0082</v>
      </c>
      <c r="E651" t="s">
        <v>2504</v>
      </c>
      <c r="F651" t="s">
        <v>2505</v>
      </c>
      <c r="H651">
        <v>56.5312549</v>
      </c>
      <c r="I651">
        <v>-99.943233899999996</v>
      </c>
      <c r="J651" s="1" t="str">
        <f>HYPERLINK("http://geochem.nrcan.gc.ca/cdogs/content/kwd/kwd020027_e.htm", "NGR lake sediment grab sample")</f>
        <v>NGR lake sediment grab sample</v>
      </c>
      <c r="K651" s="1" t="str">
        <f>HYPERLINK("http://geochem.nrcan.gc.ca/cdogs/content/kwd/kwd080006_e.htm", "&lt;177 micron (NGR)")</f>
        <v>&lt;177 micron (NGR)</v>
      </c>
      <c r="L651">
        <v>34</v>
      </c>
      <c r="M651" t="s">
        <v>25</v>
      </c>
      <c r="N651">
        <v>650</v>
      </c>
      <c r="O651">
        <v>500</v>
      </c>
      <c r="P651">
        <v>-0.2</v>
      </c>
    </row>
    <row r="652" spans="1:16" x14ac:dyDescent="0.3">
      <c r="A652" t="s">
        <v>2506</v>
      </c>
      <c r="B652" t="s">
        <v>2507</v>
      </c>
      <c r="C652" s="1" t="str">
        <f>HYPERLINK("http://geochem.nrcan.gc.ca/cdogs/content/bdl/bdl210571_e.htm", "21:0571")</f>
        <v>21:0571</v>
      </c>
      <c r="D652" s="1" t="str">
        <f>HYPERLINK("http://geochem.nrcan.gc.ca/cdogs/content/svy/svy210082_e.htm", "21:0082")</f>
        <v>21:0082</v>
      </c>
      <c r="E652" t="s">
        <v>2500</v>
      </c>
      <c r="F652" t="s">
        <v>2508</v>
      </c>
      <c r="H652">
        <v>56.520961399999997</v>
      </c>
      <c r="I652">
        <v>-99.714143199999995</v>
      </c>
      <c r="J652" s="1" t="str">
        <f>HYPERLINK("http://geochem.nrcan.gc.ca/cdogs/content/kwd/kwd020027_e.htm", "NGR lake sediment grab sample")</f>
        <v>NGR lake sediment grab sample</v>
      </c>
      <c r="K652" s="1" t="str">
        <f>HYPERLINK("http://geochem.nrcan.gc.ca/cdogs/content/kwd/kwd080006_e.htm", "&lt;177 micron (NGR)")</f>
        <v>&lt;177 micron (NGR)</v>
      </c>
      <c r="L652">
        <v>34</v>
      </c>
      <c r="M652" t="s">
        <v>48</v>
      </c>
      <c r="N652">
        <v>651</v>
      </c>
      <c r="O652">
        <v>720</v>
      </c>
      <c r="P652">
        <v>-0.2</v>
      </c>
    </row>
    <row r="653" spans="1:16" x14ac:dyDescent="0.3">
      <c r="A653" t="s">
        <v>2509</v>
      </c>
      <c r="B653" t="s">
        <v>2510</v>
      </c>
      <c r="C653" s="1" t="str">
        <f>HYPERLINK("http://geochem.nrcan.gc.ca/cdogs/content/bdl/bdl210571_e.htm", "21:0571")</f>
        <v>21:0571</v>
      </c>
      <c r="D653" s="1" t="str">
        <f>HYPERLINK("http://geochem.nrcan.gc.ca/cdogs/content/svy/svy210082_e.htm", "21:0082")</f>
        <v>21:0082</v>
      </c>
      <c r="E653" t="s">
        <v>2500</v>
      </c>
      <c r="F653" t="s">
        <v>2511</v>
      </c>
      <c r="H653">
        <v>56.520961399999997</v>
      </c>
      <c r="I653">
        <v>-99.714143199999995</v>
      </c>
      <c r="J653" s="1" t="str">
        <f>HYPERLINK("http://geochem.nrcan.gc.ca/cdogs/content/kwd/kwd020027_e.htm", "NGR lake sediment grab sample")</f>
        <v>NGR lake sediment grab sample</v>
      </c>
      <c r="K653" s="1" t="str">
        <f>HYPERLINK("http://geochem.nrcan.gc.ca/cdogs/content/kwd/kwd080006_e.htm", "&lt;177 micron (NGR)")</f>
        <v>&lt;177 micron (NGR)</v>
      </c>
      <c r="L653">
        <v>34</v>
      </c>
      <c r="M653" t="s">
        <v>44</v>
      </c>
      <c r="N653">
        <v>652</v>
      </c>
      <c r="O653">
        <v>700</v>
      </c>
      <c r="P653">
        <v>-0.2</v>
      </c>
    </row>
    <row r="654" spans="1:16" x14ac:dyDescent="0.3">
      <c r="A654" t="s">
        <v>2512</v>
      </c>
      <c r="B654" t="s">
        <v>2513</v>
      </c>
      <c r="C654" s="1" t="str">
        <f>HYPERLINK("http://geochem.nrcan.gc.ca/cdogs/content/bdl/bdl210571_e.htm", "21:0571")</f>
        <v>21:0571</v>
      </c>
      <c r="D654" s="1" t="str">
        <f>HYPERLINK("http://geochem.nrcan.gc.ca/cdogs/content/svy/svy210082_e.htm", "21:0082")</f>
        <v>21:0082</v>
      </c>
      <c r="E654" t="s">
        <v>2514</v>
      </c>
      <c r="F654" t="s">
        <v>2515</v>
      </c>
      <c r="H654">
        <v>56.520164600000001</v>
      </c>
      <c r="I654">
        <v>-99.639657900000003</v>
      </c>
      <c r="J654" s="1" t="str">
        <f>HYPERLINK("http://geochem.nrcan.gc.ca/cdogs/content/kwd/kwd020027_e.htm", "NGR lake sediment grab sample")</f>
        <v>NGR lake sediment grab sample</v>
      </c>
      <c r="K654" s="1" t="str">
        <f>HYPERLINK("http://geochem.nrcan.gc.ca/cdogs/content/kwd/kwd080006_e.htm", "&lt;177 micron (NGR)")</f>
        <v>&lt;177 micron (NGR)</v>
      </c>
      <c r="L654">
        <v>34</v>
      </c>
      <c r="M654" t="s">
        <v>30</v>
      </c>
      <c r="N654">
        <v>653</v>
      </c>
      <c r="O654">
        <v>680</v>
      </c>
      <c r="P654">
        <v>-0.2</v>
      </c>
    </row>
    <row r="655" spans="1:16" x14ac:dyDescent="0.3">
      <c r="A655" t="s">
        <v>2516</v>
      </c>
      <c r="B655" t="s">
        <v>2517</v>
      </c>
      <c r="C655" s="1" t="str">
        <f>HYPERLINK("http://geochem.nrcan.gc.ca/cdogs/content/bdl/bdl210571_e.htm", "21:0571")</f>
        <v>21:0571</v>
      </c>
      <c r="D655" s="1" t="str">
        <f>HYPERLINK("http://geochem.nrcan.gc.ca/cdogs/content/svy/svy210082_e.htm", "21:0082")</f>
        <v>21:0082</v>
      </c>
      <c r="E655" t="s">
        <v>2518</v>
      </c>
      <c r="F655" t="s">
        <v>2519</v>
      </c>
      <c r="H655">
        <v>56.557199500000003</v>
      </c>
      <c r="I655">
        <v>-99.510022199999995</v>
      </c>
      <c r="J655" s="1" t="str">
        <f>HYPERLINK("http://geochem.nrcan.gc.ca/cdogs/content/kwd/kwd020027_e.htm", "NGR lake sediment grab sample")</f>
        <v>NGR lake sediment grab sample</v>
      </c>
      <c r="K655" s="1" t="str">
        <f>HYPERLINK("http://geochem.nrcan.gc.ca/cdogs/content/kwd/kwd080006_e.htm", "&lt;177 micron (NGR)")</f>
        <v>&lt;177 micron (NGR)</v>
      </c>
      <c r="L655">
        <v>34</v>
      </c>
      <c r="M655" t="s">
        <v>35</v>
      </c>
      <c r="N655">
        <v>654</v>
      </c>
      <c r="O655">
        <v>290</v>
      </c>
      <c r="P655">
        <v>-0.2</v>
      </c>
    </row>
    <row r="656" spans="1:16" x14ac:dyDescent="0.3">
      <c r="A656" t="s">
        <v>2520</v>
      </c>
      <c r="B656" t="s">
        <v>2521</v>
      </c>
      <c r="C656" s="1" t="str">
        <f>HYPERLINK("http://geochem.nrcan.gc.ca/cdogs/content/bdl/bdl210571_e.htm", "21:0571")</f>
        <v>21:0571</v>
      </c>
      <c r="D656" s="1" t="str">
        <f>HYPERLINK("http://geochem.nrcan.gc.ca/cdogs/content/svy/svy210082_e.htm", "21:0082")</f>
        <v>21:0082</v>
      </c>
      <c r="E656" t="s">
        <v>2522</v>
      </c>
      <c r="F656" t="s">
        <v>2523</v>
      </c>
      <c r="H656">
        <v>56.568254500000002</v>
      </c>
      <c r="I656">
        <v>-99.540749500000004</v>
      </c>
      <c r="J656" s="1" t="str">
        <f>HYPERLINK("http://geochem.nrcan.gc.ca/cdogs/content/kwd/kwd020027_e.htm", "NGR lake sediment grab sample")</f>
        <v>NGR lake sediment grab sample</v>
      </c>
      <c r="K656" s="1" t="str">
        <f>HYPERLINK("http://geochem.nrcan.gc.ca/cdogs/content/kwd/kwd080006_e.htm", "&lt;177 micron (NGR)")</f>
        <v>&lt;177 micron (NGR)</v>
      </c>
      <c r="L656">
        <v>34</v>
      </c>
      <c r="M656" t="s">
        <v>40</v>
      </c>
      <c r="N656">
        <v>655</v>
      </c>
      <c r="O656">
        <v>440</v>
      </c>
      <c r="P656">
        <v>-0.2</v>
      </c>
    </row>
    <row r="657" spans="1:16" x14ac:dyDescent="0.3">
      <c r="A657" t="s">
        <v>2524</v>
      </c>
      <c r="B657" t="s">
        <v>2525</v>
      </c>
      <c r="C657" s="1" t="str">
        <f>HYPERLINK("http://geochem.nrcan.gc.ca/cdogs/content/bdl/bdl210571_e.htm", "21:0571")</f>
        <v>21:0571</v>
      </c>
      <c r="D657" s="1" t="str">
        <f>HYPERLINK("http://geochem.nrcan.gc.ca/cdogs/content/svy/svy210082_e.htm", "21:0082")</f>
        <v>21:0082</v>
      </c>
      <c r="E657" t="s">
        <v>2526</v>
      </c>
      <c r="F657" t="s">
        <v>2527</v>
      </c>
      <c r="H657">
        <v>56.606650500000001</v>
      </c>
      <c r="I657">
        <v>-99.535207400000004</v>
      </c>
      <c r="J657" s="1" t="str">
        <f>HYPERLINK("http://geochem.nrcan.gc.ca/cdogs/content/kwd/kwd020027_e.htm", "NGR lake sediment grab sample")</f>
        <v>NGR lake sediment grab sample</v>
      </c>
      <c r="K657" s="1" t="str">
        <f>HYPERLINK("http://geochem.nrcan.gc.ca/cdogs/content/kwd/kwd080006_e.htm", "&lt;177 micron (NGR)")</f>
        <v>&lt;177 micron (NGR)</v>
      </c>
      <c r="L657">
        <v>34</v>
      </c>
      <c r="M657" t="s">
        <v>53</v>
      </c>
      <c r="N657">
        <v>656</v>
      </c>
      <c r="O657">
        <v>660</v>
      </c>
      <c r="P657">
        <v>-0.2</v>
      </c>
    </row>
    <row r="658" spans="1:16" x14ac:dyDescent="0.3">
      <c r="A658" t="s">
        <v>2528</v>
      </c>
      <c r="B658" t="s">
        <v>2529</v>
      </c>
      <c r="C658" s="1" t="str">
        <f>HYPERLINK("http://geochem.nrcan.gc.ca/cdogs/content/bdl/bdl210571_e.htm", "21:0571")</f>
        <v>21:0571</v>
      </c>
      <c r="D658" s="1" t="str">
        <f>HYPERLINK("http://geochem.nrcan.gc.ca/cdogs/content/svy/svy210082_e.htm", "21:0082")</f>
        <v>21:0082</v>
      </c>
      <c r="E658" t="s">
        <v>2530</v>
      </c>
      <c r="F658" t="s">
        <v>2531</v>
      </c>
      <c r="H658">
        <v>56.631180700000002</v>
      </c>
      <c r="I658">
        <v>-99.5365331</v>
      </c>
      <c r="J658" s="1" t="str">
        <f>HYPERLINK("http://geochem.nrcan.gc.ca/cdogs/content/kwd/kwd020027_e.htm", "NGR lake sediment grab sample")</f>
        <v>NGR lake sediment grab sample</v>
      </c>
      <c r="K658" s="1" t="str">
        <f>HYPERLINK("http://geochem.nrcan.gc.ca/cdogs/content/kwd/kwd080006_e.htm", "&lt;177 micron (NGR)")</f>
        <v>&lt;177 micron (NGR)</v>
      </c>
      <c r="L658">
        <v>34</v>
      </c>
      <c r="M658" t="s">
        <v>58</v>
      </c>
      <c r="N658">
        <v>657</v>
      </c>
      <c r="O658">
        <v>680</v>
      </c>
      <c r="P658">
        <v>-0.2</v>
      </c>
    </row>
    <row r="659" spans="1:16" x14ac:dyDescent="0.3">
      <c r="A659" t="s">
        <v>2532</v>
      </c>
      <c r="B659" t="s">
        <v>2533</v>
      </c>
      <c r="C659" s="1" t="str">
        <f>HYPERLINK("http://geochem.nrcan.gc.ca/cdogs/content/bdl/bdl210571_e.htm", "21:0571")</f>
        <v>21:0571</v>
      </c>
      <c r="D659" s="1" t="str">
        <f>HYPERLINK("http://geochem.nrcan.gc.ca/cdogs/content/svy/svy210082_e.htm", "21:0082")</f>
        <v>21:0082</v>
      </c>
      <c r="E659" t="s">
        <v>2534</v>
      </c>
      <c r="F659" t="s">
        <v>2535</v>
      </c>
      <c r="H659">
        <v>56.658437399999997</v>
      </c>
      <c r="I659">
        <v>-99.555042999999998</v>
      </c>
      <c r="J659" s="1" t="str">
        <f>HYPERLINK("http://geochem.nrcan.gc.ca/cdogs/content/kwd/kwd020027_e.htm", "NGR lake sediment grab sample")</f>
        <v>NGR lake sediment grab sample</v>
      </c>
      <c r="K659" s="1" t="str">
        <f>HYPERLINK("http://geochem.nrcan.gc.ca/cdogs/content/kwd/kwd080006_e.htm", "&lt;177 micron (NGR)")</f>
        <v>&lt;177 micron (NGR)</v>
      </c>
      <c r="L659">
        <v>34</v>
      </c>
      <c r="M659" t="s">
        <v>68</v>
      </c>
      <c r="N659">
        <v>658</v>
      </c>
      <c r="O659">
        <v>840</v>
      </c>
      <c r="P659">
        <v>-0.2</v>
      </c>
    </row>
    <row r="660" spans="1:16" x14ac:dyDescent="0.3">
      <c r="A660" t="s">
        <v>2536</v>
      </c>
      <c r="B660" t="s">
        <v>2537</v>
      </c>
      <c r="C660" s="1" t="str">
        <f>HYPERLINK("http://geochem.nrcan.gc.ca/cdogs/content/bdl/bdl210571_e.htm", "21:0571")</f>
        <v>21:0571</v>
      </c>
      <c r="D660" s="1" t="str">
        <f>HYPERLINK("http://geochem.nrcan.gc.ca/cdogs/content/svy/svy210082_e.htm", "21:0082")</f>
        <v>21:0082</v>
      </c>
      <c r="E660" t="s">
        <v>2538</v>
      </c>
      <c r="F660" t="s">
        <v>2539</v>
      </c>
      <c r="H660">
        <v>56.691095900000001</v>
      </c>
      <c r="I660">
        <v>-99.4800173</v>
      </c>
      <c r="J660" s="1" t="str">
        <f>HYPERLINK("http://geochem.nrcan.gc.ca/cdogs/content/kwd/kwd020027_e.htm", "NGR lake sediment grab sample")</f>
        <v>NGR lake sediment grab sample</v>
      </c>
      <c r="K660" s="1" t="str">
        <f>HYPERLINK("http://geochem.nrcan.gc.ca/cdogs/content/kwd/kwd080006_e.htm", "&lt;177 micron (NGR)")</f>
        <v>&lt;177 micron (NGR)</v>
      </c>
      <c r="L660">
        <v>34</v>
      </c>
      <c r="M660" t="s">
        <v>73</v>
      </c>
      <c r="N660">
        <v>659</v>
      </c>
      <c r="O660">
        <v>370</v>
      </c>
      <c r="P660">
        <v>-0.2</v>
      </c>
    </row>
    <row r="661" spans="1:16" x14ac:dyDescent="0.3">
      <c r="A661" t="s">
        <v>2540</v>
      </c>
      <c r="B661" t="s">
        <v>2541</v>
      </c>
      <c r="C661" s="1" t="str">
        <f>HYPERLINK("http://geochem.nrcan.gc.ca/cdogs/content/bdl/bdl210571_e.htm", "21:0571")</f>
        <v>21:0571</v>
      </c>
      <c r="D661" s="1" t="str">
        <f>HYPERLINK("http://geochem.nrcan.gc.ca/cdogs/content/svy/svy210082_e.htm", "21:0082")</f>
        <v>21:0082</v>
      </c>
      <c r="E661" t="s">
        <v>2542</v>
      </c>
      <c r="F661" t="s">
        <v>2543</v>
      </c>
      <c r="H661">
        <v>56.714297899999998</v>
      </c>
      <c r="I661">
        <v>-99.516529199999994</v>
      </c>
      <c r="J661" s="1" t="str">
        <f>HYPERLINK("http://geochem.nrcan.gc.ca/cdogs/content/kwd/kwd020027_e.htm", "NGR lake sediment grab sample")</f>
        <v>NGR lake sediment grab sample</v>
      </c>
      <c r="K661" s="1" t="str">
        <f>HYPERLINK("http://geochem.nrcan.gc.ca/cdogs/content/kwd/kwd080006_e.htm", "&lt;177 micron (NGR)")</f>
        <v>&lt;177 micron (NGR)</v>
      </c>
      <c r="L661">
        <v>34</v>
      </c>
      <c r="M661" t="s">
        <v>78</v>
      </c>
      <c r="N661">
        <v>660</v>
      </c>
      <c r="O661">
        <v>720</v>
      </c>
      <c r="P661">
        <v>-0.2</v>
      </c>
    </row>
    <row r="662" spans="1:16" x14ac:dyDescent="0.3">
      <c r="A662" t="s">
        <v>2544</v>
      </c>
      <c r="B662" t="s">
        <v>2545</v>
      </c>
      <c r="C662" s="1" t="str">
        <f>HYPERLINK("http://geochem.nrcan.gc.ca/cdogs/content/bdl/bdl210571_e.htm", "21:0571")</f>
        <v>21:0571</v>
      </c>
      <c r="D662" s="1" t="str">
        <f>HYPERLINK("http://geochem.nrcan.gc.ca/cdogs/content/svy/svy210082_e.htm", "21:0082")</f>
        <v>21:0082</v>
      </c>
      <c r="E662" t="s">
        <v>2546</v>
      </c>
      <c r="F662" t="s">
        <v>2547</v>
      </c>
      <c r="H662">
        <v>56.693389000000003</v>
      </c>
      <c r="I662">
        <v>-99.412323999999998</v>
      </c>
      <c r="J662" s="1" t="str">
        <f>HYPERLINK("http://geochem.nrcan.gc.ca/cdogs/content/kwd/kwd020027_e.htm", "NGR lake sediment grab sample")</f>
        <v>NGR lake sediment grab sample</v>
      </c>
      <c r="K662" s="1" t="str">
        <f>HYPERLINK("http://geochem.nrcan.gc.ca/cdogs/content/kwd/kwd080006_e.htm", "&lt;177 micron (NGR)")</f>
        <v>&lt;177 micron (NGR)</v>
      </c>
      <c r="L662">
        <v>34</v>
      </c>
      <c r="M662" t="s">
        <v>83</v>
      </c>
      <c r="N662">
        <v>661</v>
      </c>
      <c r="O662">
        <v>70</v>
      </c>
      <c r="P662">
        <v>-0.2</v>
      </c>
    </row>
    <row r="663" spans="1:16" x14ac:dyDescent="0.3">
      <c r="A663" t="s">
        <v>2548</v>
      </c>
      <c r="B663" t="s">
        <v>2549</v>
      </c>
      <c r="C663" s="1" t="str">
        <f>HYPERLINK("http://geochem.nrcan.gc.ca/cdogs/content/bdl/bdl210571_e.htm", "21:0571")</f>
        <v>21:0571</v>
      </c>
      <c r="D663" s="1" t="str">
        <f>HYPERLINK("http://geochem.nrcan.gc.ca/cdogs/content/svy/svy210082_e.htm", "21:0082")</f>
        <v>21:0082</v>
      </c>
      <c r="E663" t="s">
        <v>2550</v>
      </c>
      <c r="F663" t="s">
        <v>2551</v>
      </c>
      <c r="H663">
        <v>56.673082299999997</v>
      </c>
      <c r="I663">
        <v>-99.391100499999993</v>
      </c>
      <c r="J663" s="1" t="str">
        <f>HYPERLINK("http://geochem.nrcan.gc.ca/cdogs/content/kwd/kwd020027_e.htm", "NGR lake sediment grab sample")</f>
        <v>NGR lake sediment grab sample</v>
      </c>
      <c r="K663" s="1" t="str">
        <f>HYPERLINK("http://geochem.nrcan.gc.ca/cdogs/content/kwd/kwd080006_e.htm", "&lt;177 micron (NGR)")</f>
        <v>&lt;177 micron (NGR)</v>
      </c>
      <c r="L663">
        <v>34</v>
      </c>
      <c r="M663" t="s">
        <v>88</v>
      </c>
      <c r="N663">
        <v>662</v>
      </c>
      <c r="O663">
        <v>440</v>
      </c>
      <c r="P663">
        <v>-0.2</v>
      </c>
    </row>
    <row r="664" spans="1:16" x14ac:dyDescent="0.3">
      <c r="A664" t="s">
        <v>2552</v>
      </c>
      <c r="B664" t="s">
        <v>2553</v>
      </c>
      <c r="C664" s="1" t="str">
        <f>HYPERLINK("http://geochem.nrcan.gc.ca/cdogs/content/bdl/bdl210571_e.htm", "21:0571")</f>
        <v>21:0571</v>
      </c>
      <c r="D664" s="1" t="str">
        <f>HYPERLINK("http://geochem.nrcan.gc.ca/cdogs/content/svy/svy210082_e.htm", "21:0082")</f>
        <v>21:0082</v>
      </c>
      <c r="E664" t="s">
        <v>2554</v>
      </c>
      <c r="F664" t="s">
        <v>2555</v>
      </c>
      <c r="H664">
        <v>56.6437527</v>
      </c>
      <c r="I664">
        <v>-99.360288299999993</v>
      </c>
      <c r="J664" s="1" t="str">
        <f>HYPERLINK("http://geochem.nrcan.gc.ca/cdogs/content/kwd/kwd020027_e.htm", "NGR lake sediment grab sample")</f>
        <v>NGR lake sediment grab sample</v>
      </c>
      <c r="K664" s="1" t="str">
        <f>HYPERLINK("http://geochem.nrcan.gc.ca/cdogs/content/kwd/kwd080006_e.htm", "&lt;177 micron (NGR)")</f>
        <v>&lt;177 micron (NGR)</v>
      </c>
      <c r="L664">
        <v>34</v>
      </c>
      <c r="M664" t="s">
        <v>93</v>
      </c>
      <c r="N664">
        <v>663</v>
      </c>
      <c r="O664">
        <v>520</v>
      </c>
      <c r="P664">
        <v>-0.2</v>
      </c>
    </row>
    <row r="665" spans="1:16" x14ac:dyDescent="0.3">
      <c r="A665" t="s">
        <v>2556</v>
      </c>
      <c r="B665" t="s">
        <v>2557</v>
      </c>
      <c r="C665" s="1" t="str">
        <f>HYPERLINK("http://geochem.nrcan.gc.ca/cdogs/content/bdl/bdl210571_e.htm", "21:0571")</f>
        <v>21:0571</v>
      </c>
      <c r="D665" s="1" t="str">
        <f>HYPERLINK("http://geochem.nrcan.gc.ca/cdogs/content/svy/svy210082_e.htm", "21:0082")</f>
        <v>21:0082</v>
      </c>
      <c r="E665" t="s">
        <v>2558</v>
      </c>
      <c r="F665" t="s">
        <v>2559</v>
      </c>
      <c r="H665">
        <v>56.666553299999997</v>
      </c>
      <c r="I665">
        <v>-99.345039499999999</v>
      </c>
      <c r="J665" s="1" t="str">
        <f>HYPERLINK("http://geochem.nrcan.gc.ca/cdogs/content/kwd/kwd020027_e.htm", "NGR lake sediment grab sample")</f>
        <v>NGR lake sediment grab sample</v>
      </c>
      <c r="K665" s="1" t="str">
        <f>HYPERLINK("http://geochem.nrcan.gc.ca/cdogs/content/kwd/kwd080006_e.htm", "&lt;177 micron (NGR)")</f>
        <v>&lt;177 micron (NGR)</v>
      </c>
      <c r="L665">
        <v>34</v>
      </c>
      <c r="M665" t="s">
        <v>98</v>
      </c>
      <c r="N665">
        <v>664</v>
      </c>
      <c r="O665">
        <v>720</v>
      </c>
      <c r="P665">
        <v>0.2</v>
      </c>
    </row>
    <row r="666" spans="1:16" x14ac:dyDescent="0.3">
      <c r="A666" t="s">
        <v>2560</v>
      </c>
      <c r="B666" t="s">
        <v>2561</v>
      </c>
      <c r="C666" s="1" t="str">
        <f>HYPERLINK("http://geochem.nrcan.gc.ca/cdogs/content/bdl/bdl210571_e.htm", "21:0571")</f>
        <v>21:0571</v>
      </c>
      <c r="D666" s="1" t="str">
        <f>HYPERLINK("http://geochem.nrcan.gc.ca/cdogs/content/svy/svy210082_e.htm", "21:0082")</f>
        <v>21:0082</v>
      </c>
      <c r="E666" t="s">
        <v>2562</v>
      </c>
      <c r="F666" t="s">
        <v>2563</v>
      </c>
      <c r="H666">
        <v>56.689277099999998</v>
      </c>
      <c r="I666">
        <v>-99.287619500000005</v>
      </c>
      <c r="J666" s="1" t="str">
        <f>HYPERLINK("http://geochem.nrcan.gc.ca/cdogs/content/kwd/kwd020027_e.htm", "NGR lake sediment grab sample")</f>
        <v>NGR lake sediment grab sample</v>
      </c>
      <c r="K666" s="1" t="str">
        <f>HYPERLINK("http://geochem.nrcan.gc.ca/cdogs/content/kwd/kwd080006_e.htm", "&lt;177 micron (NGR)")</f>
        <v>&lt;177 micron (NGR)</v>
      </c>
      <c r="L666">
        <v>34</v>
      </c>
      <c r="M666" t="s">
        <v>103</v>
      </c>
      <c r="N666">
        <v>665</v>
      </c>
      <c r="O666">
        <v>640</v>
      </c>
      <c r="P666">
        <v>-0.2</v>
      </c>
    </row>
    <row r="667" spans="1:16" x14ac:dyDescent="0.3">
      <c r="A667" t="s">
        <v>2564</v>
      </c>
      <c r="B667" t="s">
        <v>2565</v>
      </c>
      <c r="C667" s="1" t="str">
        <f>HYPERLINK("http://geochem.nrcan.gc.ca/cdogs/content/bdl/bdl210571_e.htm", "21:0571")</f>
        <v>21:0571</v>
      </c>
      <c r="D667" s="1" t="str">
        <f>HYPERLINK("http://geochem.nrcan.gc.ca/cdogs/content/svy/svy210082_e.htm", "21:0082")</f>
        <v>21:0082</v>
      </c>
      <c r="E667" t="s">
        <v>2566</v>
      </c>
      <c r="F667" t="s">
        <v>2567</v>
      </c>
      <c r="H667">
        <v>56.705516299999999</v>
      </c>
      <c r="I667">
        <v>-99.300547899999998</v>
      </c>
      <c r="J667" s="1" t="str">
        <f>HYPERLINK("http://geochem.nrcan.gc.ca/cdogs/content/kwd/kwd020027_e.htm", "NGR lake sediment grab sample")</f>
        <v>NGR lake sediment grab sample</v>
      </c>
      <c r="K667" s="1" t="str">
        <f>HYPERLINK("http://geochem.nrcan.gc.ca/cdogs/content/kwd/kwd080006_e.htm", "&lt;177 micron (NGR)")</f>
        <v>&lt;177 micron (NGR)</v>
      </c>
      <c r="L667">
        <v>34</v>
      </c>
      <c r="M667" t="s">
        <v>108</v>
      </c>
      <c r="N667">
        <v>666</v>
      </c>
      <c r="O667">
        <v>720</v>
      </c>
      <c r="P667">
        <v>-0.2</v>
      </c>
    </row>
    <row r="668" spans="1:16" x14ac:dyDescent="0.3">
      <c r="A668" t="s">
        <v>2568</v>
      </c>
      <c r="B668" t="s">
        <v>2569</v>
      </c>
      <c r="C668" s="1" t="str">
        <f>HYPERLINK("http://geochem.nrcan.gc.ca/cdogs/content/bdl/bdl210571_e.htm", "21:0571")</f>
        <v>21:0571</v>
      </c>
      <c r="D668" s="1" t="str">
        <f>HYPERLINK("http://geochem.nrcan.gc.ca/cdogs/content/svy/svy_e.htm", "")</f>
        <v/>
      </c>
      <c r="G668" s="1" t="str">
        <f>HYPERLINK("http://geochem.nrcan.gc.ca/cdogs/content/cr_/cr_00055_e.htm", "55")</f>
        <v>55</v>
      </c>
      <c r="J668" t="s">
        <v>61</v>
      </c>
      <c r="K668" t="s">
        <v>62</v>
      </c>
      <c r="L668">
        <v>34</v>
      </c>
      <c r="M668" t="s">
        <v>63</v>
      </c>
      <c r="N668">
        <v>667</v>
      </c>
      <c r="O668">
        <v>260</v>
      </c>
      <c r="P668">
        <v>-0.2</v>
      </c>
    </row>
    <row r="669" spans="1:16" x14ac:dyDescent="0.3">
      <c r="A669" t="s">
        <v>2570</v>
      </c>
      <c r="B669" t="s">
        <v>2571</v>
      </c>
      <c r="C669" s="1" t="str">
        <f>HYPERLINK("http://geochem.nrcan.gc.ca/cdogs/content/bdl/bdl210571_e.htm", "21:0571")</f>
        <v>21:0571</v>
      </c>
      <c r="D669" s="1" t="str">
        <f>HYPERLINK("http://geochem.nrcan.gc.ca/cdogs/content/svy/svy210082_e.htm", "21:0082")</f>
        <v>21:0082</v>
      </c>
      <c r="E669" t="s">
        <v>2572</v>
      </c>
      <c r="F669" t="s">
        <v>2573</v>
      </c>
      <c r="H669">
        <v>56.713041699999998</v>
      </c>
      <c r="I669">
        <v>-99.258364499999999</v>
      </c>
      <c r="J669" s="1" t="str">
        <f>HYPERLINK("http://geochem.nrcan.gc.ca/cdogs/content/kwd/kwd020027_e.htm", "NGR lake sediment grab sample")</f>
        <v>NGR lake sediment grab sample</v>
      </c>
      <c r="K669" s="1" t="str">
        <f>HYPERLINK("http://geochem.nrcan.gc.ca/cdogs/content/kwd/kwd080006_e.htm", "&lt;177 micron (NGR)")</f>
        <v>&lt;177 micron (NGR)</v>
      </c>
      <c r="L669">
        <v>34</v>
      </c>
      <c r="M669" t="s">
        <v>113</v>
      </c>
      <c r="N669">
        <v>668</v>
      </c>
      <c r="O669">
        <v>760</v>
      </c>
      <c r="P669">
        <v>-0.2</v>
      </c>
    </row>
    <row r="670" spans="1:16" x14ac:dyDescent="0.3">
      <c r="A670" t="s">
        <v>2574</v>
      </c>
      <c r="B670" t="s">
        <v>2575</v>
      </c>
      <c r="C670" s="1" t="str">
        <f>HYPERLINK("http://geochem.nrcan.gc.ca/cdogs/content/bdl/bdl210571_e.htm", "21:0571")</f>
        <v>21:0571</v>
      </c>
      <c r="D670" s="1" t="str">
        <f>HYPERLINK("http://geochem.nrcan.gc.ca/cdogs/content/svy/svy210082_e.htm", "21:0082")</f>
        <v>21:0082</v>
      </c>
      <c r="E670" t="s">
        <v>2576</v>
      </c>
      <c r="F670" t="s">
        <v>2577</v>
      </c>
      <c r="H670">
        <v>56.688561200000002</v>
      </c>
      <c r="I670">
        <v>-99.220894999999999</v>
      </c>
      <c r="J670" s="1" t="str">
        <f>HYPERLINK("http://geochem.nrcan.gc.ca/cdogs/content/kwd/kwd020027_e.htm", "NGR lake sediment grab sample")</f>
        <v>NGR lake sediment grab sample</v>
      </c>
      <c r="K670" s="1" t="str">
        <f>HYPERLINK("http://geochem.nrcan.gc.ca/cdogs/content/kwd/kwd080006_e.htm", "&lt;177 micron (NGR)")</f>
        <v>&lt;177 micron (NGR)</v>
      </c>
      <c r="L670">
        <v>35</v>
      </c>
      <c r="M670" t="s">
        <v>20</v>
      </c>
      <c r="N670">
        <v>669</v>
      </c>
      <c r="O670">
        <v>70</v>
      </c>
      <c r="P670">
        <v>-0.2</v>
      </c>
    </row>
    <row r="671" spans="1:16" x14ac:dyDescent="0.3">
      <c r="A671" t="s">
        <v>2578</v>
      </c>
      <c r="B671" t="s">
        <v>2579</v>
      </c>
      <c r="C671" s="1" t="str">
        <f>HYPERLINK("http://geochem.nrcan.gc.ca/cdogs/content/bdl/bdl210571_e.htm", "21:0571")</f>
        <v>21:0571</v>
      </c>
      <c r="D671" s="1" t="str">
        <f>HYPERLINK("http://geochem.nrcan.gc.ca/cdogs/content/svy/svy210082_e.htm", "21:0082")</f>
        <v>21:0082</v>
      </c>
      <c r="E671" t="s">
        <v>2576</v>
      </c>
      <c r="F671" t="s">
        <v>2580</v>
      </c>
      <c r="H671">
        <v>56.688561200000002</v>
      </c>
      <c r="I671">
        <v>-99.220894999999999</v>
      </c>
      <c r="J671" s="1" t="str">
        <f>HYPERLINK("http://geochem.nrcan.gc.ca/cdogs/content/kwd/kwd020027_e.htm", "NGR lake sediment grab sample")</f>
        <v>NGR lake sediment grab sample</v>
      </c>
      <c r="K671" s="1" t="str">
        <f>HYPERLINK("http://geochem.nrcan.gc.ca/cdogs/content/kwd/kwd080006_e.htm", "&lt;177 micron (NGR)")</f>
        <v>&lt;177 micron (NGR)</v>
      </c>
      <c r="L671">
        <v>35</v>
      </c>
      <c r="M671" t="s">
        <v>48</v>
      </c>
      <c r="N671">
        <v>670</v>
      </c>
      <c r="O671">
        <v>70</v>
      </c>
      <c r="P671">
        <v>-0.2</v>
      </c>
    </row>
    <row r="672" spans="1:16" x14ac:dyDescent="0.3">
      <c r="A672" t="s">
        <v>2581</v>
      </c>
      <c r="B672" t="s">
        <v>2582</v>
      </c>
      <c r="C672" s="1" t="str">
        <f>HYPERLINK("http://geochem.nrcan.gc.ca/cdogs/content/bdl/bdl210571_e.htm", "21:0571")</f>
        <v>21:0571</v>
      </c>
      <c r="D672" s="1" t="str">
        <f>HYPERLINK("http://geochem.nrcan.gc.ca/cdogs/content/svy/svy210082_e.htm", "21:0082")</f>
        <v>21:0082</v>
      </c>
      <c r="E672" t="s">
        <v>2576</v>
      </c>
      <c r="F672" t="s">
        <v>2583</v>
      </c>
      <c r="H672">
        <v>56.688561200000002</v>
      </c>
      <c r="I672">
        <v>-99.220894999999999</v>
      </c>
      <c r="J672" s="1" t="str">
        <f>HYPERLINK("http://geochem.nrcan.gc.ca/cdogs/content/kwd/kwd020027_e.htm", "NGR lake sediment grab sample")</f>
        <v>NGR lake sediment grab sample</v>
      </c>
      <c r="K672" s="1" t="str">
        <f>HYPERLINK("http://geochem.nrcan.gc.ca/cdogs/content/kwd/kwd080006_e.htm", "&lt;177 micron (NGR)")</f>
        <v>&lt;177 micron (NGR)</v>
      </c>
      <c r="L672">
        <v>35</v>
      </c>
      <c r="M672" t="s">
        <v>44</v>
      </c>
      <c r="N672">
        <v>671</v>
      </c>
      <c r="O672">
        <v>60</v>
      </c>
      <c r="P672">
        <v>-0.2</v>
      </c>
    </row>
    <row r="673" spans="1:16" x14ac:dyDescent="0.3">
      <c r="A673" t="s">
        <v>2584</v>
      </c>
      <c r="B673" t="s">
        <v>2585</v>
      </c>
      <c r="C673" s="1" t="str">
        <f>HYPERLINK("http://geochem.nrcan.gc.ca/cdogs/content/bdl/bdl210571_e.htm", "21:0571")</f>
        <v>21:0571</v>
      </c>
      <c r="D673" s="1" t="str">
        <f>HYPERLINK("http://geochem.nrcan.gc.ca/cdogs/content/svy/svy210082_e.htm", "21:0082")</f>
        <v>21:0082</v>
      </c>
      <c r="E673" t="s">
        <v>2586</v>
      </c>
      <c r="F673" t="s">
        <v>2587</v>
      </c>
      <c r="H673">
        <v>56.728813199999998</v>
      </c>
      <c r="I673">
        <v>-99.223909199999994</v>
      </c>
      <c r="J673" s="1" t="str">
        <f>HYPERLINK("http://geochem.nrcan.gc.ca/cdogs/content/kwd/kwd020027_e.htm", "NGR lake sediment grab sample")</f>
        <v>NGR lake sediment grab sample</v>
      </c>
      <c r="K673" s="1" t="str">
        <f>HYPERLINK("http://geochem.nrcan.gc.ca/cdogs/content/kwd/kwd080006_e.htm", "&lt;177 micron (NGR)")</f>
        <v>&lt;177 micron (NGR)</v>
      </c>
      <c r="L673">
        <v>35</v>
      </c>
      <c r="M673" t="s">
        <v>25</v>
      </c>
      <c r="N673">
        <v>672</v>
      </c>
      <c r="O673">
        <v>740</v>
      </c>
      <c r="P673">
        <v>-0.2</v>
      </c>
    </row>
    <row r="674" spans="1:16" x14ac:dyDescent="0.3">
      <c r="A674" t="s">
        <v>2588</v>
      </c>
      <c r="B674" t="s">
        <v>2589</v>
      </c>
      <c r="C674" s="1" t="str">
        <f>HYPERLINK("http://geochem.nrcan.gc.ca/cdogs/content/bdl/bdl210571_e.htm", "21:0571")</f>
        <v>21:0571</v>
      </c>
      <c r="D674" s="1" t="str">
        <f>HYPERLINK("http://geochem.nrcan.gc.ca/cdogs/content/svy/svy210082_e.htm", "21:0082")</f>
        <v>21:0082</v>
      </c>
      <c r="E674" t="s">
        <v>2590</v>
      </c>
      <c r="F674" t="s">
        <v>2591</v>
      </c>
      <c r="H674">
        <v>56.723740599999999</v>
      </c>
      <c r="I674">
        <v>-99.171656900000002</v>
      </c>
      <c r="J674" s="1" t="str">
        <f>HYPERLINK("http://geochem.nrcan.gc.ca/cdogs/content/kwd/kwd020027_e.htm", "NGR lake sediment grab sample")</f>
        <v>NGR lake sediment grab sample</v>
      </c>
      <c r="K674" s="1" t="str">
        <f>HYPERLINK("http://geochem.nrcan.gc.ca/cdogs/content/kwd/kwd080006_e.htm", "&lt;177 micron (NGR)")</f>
        <v>&lt;177 micron (NGR)</v>
      </c>
      <c r="L674">
        <v>35</v>
      </c>
      <c r="M674" t="s">
        <v>30</v>
      </c>
      <c r="N674">
        <v>673</v>
      </c>
      <c r="O674">
        <v>640</v>
      </c>
      <c r="P674">
        <v>0.2</v>
      </c>
    </row>
    <row r="675" spans="1:16" x14ac:dyDescent="0.3">
      <c r="A675" t="s">
        <v>2592</v>
      </c>
      <c r="B675" t="s">
        <v>2593</v>
      </c>
      <c r="C675" s="1" t="str">
        <f>HYPERLINK("http://geochem.nrcan.gc.ca/cdogs/content/bdl/bdl210571_e.htm", "21:0571")</f>
        <v>21:0571</v>
      </c>
      <c r="D675" s="1" t="str">
        <f>HYPERLINK("http://geochem.nrcan.gc.ca/cdogs/content/svy/svy210082_e.htm", "21:0082")</f>
        <v>21:0082</v>
      </c>
      <c r="E675" t="s">
        <v>2594</v>
      </c>
      <c r="F675" t="s">
        <v>2595</v>
      </c>
      <c r="H675">
        <v>56.757284400000003</v>
      </c>
      <c r="I675">
        <v>-99.202817999999994</v>
      </c>
      <c r="J675" s="1" t="str">
        <f>HYPERLINK("http://geochem.nrcan.gc.ca/cdogs/content/kwd/kwd020027_e.htm", "NGR lake sediment grab sample")</f>
        <v>NGR lake sediment grab sample</v>
      </c>
      <c r="K675" s="1" t="str">
        <f>HYPERLINK("http://geochem.nrcan.gc.ca/cdogs/content/kwd/kwd080006_e.htm", "&lt;177 micron (NGR)")</f>
        <v>&lt;177 micron (NGR)</v>
      </c>
      <c r="L675">
        <v>35</v>
      </c>
      <c r="M675" t="s">
        <v>35</v>
      </c>
      <c r="N675">
        <v>674</v>
      </c>
      <c r="O675">
        <v>800</v>
      </c>
      <c r="P675">
        <v>-0.2</v>
      </c>
    </row>
    <row r="676" spans="1:16" x14ac:dyDescent="0.3">
      <c r="A676" t="s">
        <v>2596</v>
      </c>
      <c r="B676" t="s">
        <v>2597</v>
      </c>
      <c r="C676" s="1" t="str">
        <f>HYPERLINK("http://geochem.nrcan.gc.ca/cdogs/content/bdl/bdl210571_e.htm", "21:0571")</f>
        <v>21:0571</v>
      </c>
      <c r="D676" s="1" t="str">
        <f>HYPERLINK("http://geochem.nrcan.gc.ca/cdogs/content/svy/svy210082_e.htm", "21:0082")</f>
        <v>21:0082</v>
      </c>
      <c r="E676" t="s">
        <v>2598</v>
      </c>
      <c r="F676" t="s">
        <v>2599</v>
      </c>
      <c r="H676">
        <v>56.784134000000002</v>
      </c>
      <c r="I676">
        <v>-99.108058299999996</v>
      </c>
      <c r="J676" s="1" t="str">
        <f>HYPERLINK("http://geochem.nrcan.gc.ca/cdogs/content/kwd/kwd020027_e.htm", "NGR lake sediment grab sample")</f>
        <v>NGR lake sediment grab sample</v>
      </c>
      <c r="K676" s="1" t="str">
        <f>HYPERLINK("http://geochem.nrcan.gc.ca/cdogs/content/kwd/kwd080006_e.htm", "&lt;177 micron (NGR)")</f>
        <v>&lt;177 micron (NGR)</v>
      </c>
      <c r="L676">
        <v>35</v>
      </c>
      <c r="M676" t="s">
        <v>40</v>
      </c>
      <c r="N676">
        <v>675</v>
      </c>
      <c r="O676">
        <v>720</v>
      </c>
      <c r="P676">
        <v>-0.2</v>
      </c>
    </row>
    <row r="677" spans="1:16" x14ac:dyDescent="0.3">
      <c r="A677" t="s">
        <v>2600</v>
      </c>
      <c r="B677" t="s">
        <v>2601</v>
      </c>
      <c r="C677" s="1" t="str">
        <f>HYPERLINK("http://geochem.nrcan.gc.ca/cdogs/content/bdl/bdl210571_e.htm", "21:0571")</f>
        <v>21:0571</v>
      </c>
      <c r="D677" s="1" t="str">
        <f>HYPERLINK("http://geochem.nrcan.gc.ca/cdogs/content/svy/svy210082_e.htm", "21:0082")</f>
        <v>21:0082</v>
      </c>
      <c r="E677" t="s">
        <v>2602</v>
      </c>
      <c r="F677" t="s">
        <v>2603</v>
      </c>
      <c r="H677">
        <v>56.765502300000001</v>
      </c>
      <c r="I677">
        <v>-99.070594200000002</v>
      </c>
      <c r="J677" s="1" t="str">
        <f>HYPERLINK("http://geochem.nrcan.gc.ca/cdogs/content/kwd/kwd020027_e.htm", "NGR lake sediment grab sample")</f>
        <v>NGR lake sediment grab sample</v>
      </c>
      <c r="K677" s="1" t="str">
        <f>HYPERLINK("http://geochem.nrcan.gc.ca/cdogs/content/kwd/kwd080006_e.htm", "&lt;177 micron (NGR)")</f>
        <v>&lt;177 micron (NGR)</v>
      </c>
      <c r="L677">
        <v>35</v>
      </c>
      <c r="M677" t="s">
        <v>53</v>
      </c>
      <c r="N677">
        <v>676</v>
      </c>
      <c r="O677">
        <v>480</v>
      </c>
      <c r="P677">
        <v>-0.2</v>
      </c>
    </row>
    <row r="678" spans="1:16" x14ac:dyDescent="0.3">
      <c r="A678" t="s">
        <v>2604</v>
      </c>
      <c r="B678" t="s">
        <v>2605</v>
      </c>
      <c r="C678" s="1" t="str">
        <f>HYPERLINK("http://geochem.nrcan.gc.ca/cdogs/content/bdl/bdl210571_e.htm", "21:0571")</f>
        <v>21:0571</v>
      </c>
      <c r="D678" s="1" t="str">
        <f>HYPERLINK("http://geochem.nrcan.gc.ca/cdogs/content/svy/svy210082_e.htm", "21:0082")</f>
        <v>21:0082</v>
      </c>
      <c r="E678" t="s">
        <v>2606</v>
      </c>
      <c r="F678" t="s">
        <v>2607</v>
      </c>
      <c r="H678">
        <v>56.747449799999998</v>
      </c>
      <c r="I678">
        <v>-99.119004099999998</v>
      </c>
      <c r="J678" s="1" t="str">
        <f>HYPERLINK("http://geochem.nrcan.gc.ca/cdogs/content/kwd/kwd020027_e.htm", "NGR lake sediment grab sample")</f>
        <v>NGR lake sediment grab sample</v>
      </c>
      <c r="K678" s="1" t="str">
        <f>HYPERLINK("http://geochem.nrcan.gc.ca/cdogs/content/kwd/kwd080006_e.htm", "&lt;177 micron (NGR)")</f>
        <v>&lt;177 micron (NGR)</v>
      </c>
      <c r="L678">
        <v>35</v>
      </c>
      <c r="M678" t="s">
        <v>58</v>
      </c>
      <c r="N678">
        <v>677</v>
      </c>
      <c r="O678">
        <v>800</v>
      </c>
      <c r="P678">
        <v>-0.2</v>
      </c>
    </row>
    <row r="679" spans="1:16" x14ac:dyDescent="0.3">
      <c r="A679" t="s">
        <v>2608</v>
      </c>
      <c r="B679" t="s">
        <v>2609</v>
      </c>
      <c r="C679" s="1" t="str">
        <f>HYPERLINK("http://geochem.nrcan.gc.ca/cdogs/content/bdl/bdl210571_e.htm", "21:0571")</f>
        <v>21:0571</v>
      </c>
      <c r="D679" s="1" t="str">
        <f>HYPERLINK("http://geochem.nrcan.gc.ca/cdogs/content/svy/svy210082_e.htm", "21:0082")</f>
        <v>21:0082</v>
      </c>
      <c r="E679" t="s">
        <v>2610</v>
      </c>
      <c r="F679" t="s">
        <v>2611</v>
      </c>
      <c r="H679">
        <v>56.720865199999999</v>
      </c>
      <c r="I679">
        <v>-99.099918200000005</v>
      </c>
      <c r="J679" s="1" t="str">
        <f>HYPERLINK("http://geochem.nrcan.gc.ca/cdogs/content/kwd/kwd020027_e.htm", "NGR lake sediment grab sample")</f>
        <v>NGR lake sediment grab sample</v>
      </c>
      <c r="K679" s="1" t="str">
        <f>HYPERLINK("http://geochem.nrcan.gc.ca/cdogs/content/kwd/kwd080006_e.htm", "&lt;177 micron (NGR)")</f>
        <v>&lt;177 micron (NGR)</v>
      </c>
      <c r="L679">
        <v>35</v>
      </c>
      <c r="M679" t="s">
        <v>68</v>
      </c>
      <c r="N679">
        <v>678</v>
      </c>
      <c r="O679">
        <v>620</v>
      </c>
      <c r="P679">
        <v>-0.2</v>
      </c>
    </row>
    <row r="680" spans="1:16" x14ac:dyDescent="0.3">
      <c r="A680" t="s">
        <v>2612</v>
      </c>
      <c r="B680" t="s">
        <v>2613</v>
      </c>
      <c r="C680" s="1" t="str">
        <f>HYPERLINK("http://geochem.nrcan.gc.ca/cdogs/content/bdl/bdl210571_e.htm", "21:0571")</f>
        <v>21:0571</v>
      </c>
      <c r="D680" s="1" t="str">
        <f>HYPERLINK("http://geochem.nrcan.gc.ca/cdogs/content/svy/svy210082_e.htm", "21:0082")</f>
        <v>21:0082</v>
      </c>
      <c r="E680" t="s">
        <v>2614</v>
      </c>
      <c r="F680" t="s">
        <v>2615</v>
      </c>
      <c r="H680">
        <v>56.691484600000003</v>
      </c>
      <c r="I680">
        <v>-99.064102399999996</v>
      </c>
      <c r="J680" s="1" t="str">
        <f>HYPERLINK("http://geochem.nrcan.gc.ca/cdogs/content/kwd/kwd020027_e.htm", "NGR lake sediment grab sample")</f>
        <v>NGR lake sediment grab sample</v>
      </c>
      <c r="K680" s="1" t="str">
        <f>HYPERLINK("http://geochem.nrcan.gc.ca/cdogs/content/kwd/kwd080006_e.htm", "&lt;177 micron (NGR)")</f>
        <v>&lt;177 micron (NGR)</v>
      </c>
      <c r="L680">
        <v>35</v>
      </c>
      <c r="M680" t="s">
        <v>73</v>
      </c>
      <c r="N680">
        <v>679</v>
      </c>
      <c r="O680">
        <v>640</v>
      </c>
      <c r="P680">
        <v>-0.2</v>
      </c>
    </row>
    <row r="681" spans="1:16" x14ac:dyDescent="0.3">
      <c r="A681" t="s">
        <v>2616</v>
      </c>
      <c r="B681" t="s">
        <v>2617</v>
      </c>
      <c r="C681" s="1" t="str">
        <f>HYPERLINK("http://geochem.nrcan.gc.ca/cdogs/content/bdl/bdl210571_e.htm", "21:0571")</f>
        <v>21:0571</v>
      </c>
      <c r="D681" s="1" t="str">
        <f>HYPERLINK("http://geochem.nrcan.gc.ca/cdogs/content/svy/svy210082_e.htm", "21:0082")</f>
        <v>21:0082</v>
      </c>
      <c r="E681" t="s">
        <v>2618</v>
      </c>
      <c r="F681" t="s">
        <v>2619</v>
      </c>
      <c r="H681">
        <v>56.671313599999998</v>
      </c>
      <c r="I681">
        <v>-99.093291600000001</v>
      </c>
      <c r="J681" s="1" t="str">
        <f>HYPERLINK("http://geochem.nrcan.gc.ca/cdogs/content/kwd/kwd020027_e.htm", "NGR lake sediment grab sample")</f>
        <v>NGR lake sediment grab sample</v>
      </c>
      <c r="K681" s="1" t="str">
        <f>HYPERLINK("http://geochem.nrcan.gc.ca/cdogs/content/kwd/kwd080006_e.htm", "&lt;177 micron (NGR)")</f>
        <v>&lt;177 micron (NGR)</v>
      </c>
      <c r="L681">
        <v>35</v>
      </c>
      <c r="M681" t="s">
        <v>78</v>
      </c>
      <c r="N681">
        <v>680</v>
      </c>
      <c r="O681">
        <v>380</v>
      </c>
      <c r="P681">
        <v>-0.2</v>
      </c>
    </row>
    <row r="682" spans="1:16" x14ac:dyDescent="0.3">
      <c r="A682" t="s">
        <v>2620</v>
      </c>
      <c r="B682" t="s">
        <v>2621</v>
      </c>
      <c r="C682" s="1" t="str">
        <f>HYPERLINK("http://geochem.nrcan.gc.ca/cdogs/content/bdl/bdl210571_e.htm", "21:0571")</f>
        <v>21:0571</v>
      </c>
      <c r="D682" s="1" t="str">
        <f>HYPERLINK("http://geochem.nrcan.gc.ca/cdogs/content/svy/svy210082_e.htm", "21:0082")</f>
        <v>21:0082</v>
      </c>
      <c r="E682" t="s">
        <v>2622</v>
      </c>
      <c r="F682" t="s">
        <v>2623</v>
      </c>
      <c r="H682">
        <v>56.626401700000002</v>
      </c>
      <c r="I682">
        <v>-98.897247800000002</v>
      </c>
      <c r="J682" s="1" t="str">
        <f>HYPERLINK("http://geochem.nrcan.gc.ca/cdogs/content/kwd/kwd020027_e.htm", "NGR lake sediment grab sample")</f>
        <v>NGR lake sediment grab sample</v>
      </c>
      <c r="K682" s="1" t="str">
        <f>HYPERLINK("http://geochem.nrcan.gc.ca/cdogs/content/kwd/kwd080006_e.htm", "&lt;177 micron (NGR)")</f>
        <v>&lt;177 micron (NGR)</v>
      </c>
      <c r="L682">
        <v>35</v>
      </c>
      <c r="M682" t="s">
        <v>83</v>
      </c>
      <c r="N682">
        <v>681</v>
      </c>
      <c r="O682">
        <v>720</v>
      </c>
      <c r="P682">
        <v>-0.2</v>
      </c>
    </row>
    <row r="683" spans="1:16" x14ac:dyDescent="0.3">
      <c r="A683" t="s">
        <v>2624</v>
      </c>
      <c r="B683" t="s">
        <v>2625</v>
      </c>
      <c r="C683" s="1" t="str">
        <f>HYPERLINK("http://geochem.nrcan.gc.ca/cdogs/content/bdl/bdl210571_e.htm", "21:0571")</f>
        <v>21:0571</v>
      </c>
      <c r="D683" s="1" t="str">
        <f>HYPERLINK("http://geochem.nrcan.gc.ca/cdogs/content/svy/svy210082_e.htm", "21:0082")</f>
        <v>21:0082</v>
      </c>
      <c r="E683" t="s">
        <v>2626</v>
      </c>
      <c r="F683" t="s">
        <v>2627</v>
      </c>
      <c r="H683">
        <v>56.599735199999998</v>
      </c>
      <c r="I683">
        <v>-98.894437300000007</v>
      </c>
      <c r="J683" s="1" t="str">
        <f>HYPERLINK("http://geochem.nrcan.gc.ca/cdogs/content/kwd/kwd020027_e.htm", "NGR lake sediment grab sample")</f>
        <v>NGR lake sediment grab sample</v>
      </c>
      <c r="K683" s="1" t="str">
        <f>HYPERLINK("http://geochem.nrcan.gc.ca/cdogs/content/kwd/kwd080006_e.htm", "&lt;177 micron (NGR)")</f>
        <v>&lt;177 micron (NGR)</v>
      </c>
      <c r="L683">
        <v>35</v>
      </c>
      <c r="M683" t="s">
        <v>88</v>
      </c>
      <c r="N683">
        <v>682</v>
      </c>
      <c r="O683">
        <v>300</v>
      </c>
      <c r="P683">
        <v>-0.2</v>
      </c>
    </row>
    <row r="684" spans="1:16" x14ac:dyDescent="0.3">
      <c r="A684" t="s">
        <v>2628</v>
      </c>
      <c r="B684" t="s">
        <v>2629</v>
      </c>
      <c r="C684" s="1" t="str">
        <f>HYPERLINK("http://geochem.nrcan.gc.ca/cdogs/content/bdl/bdl210571_e.htm", "21:0571")</f>
        <v>21:0571</v>
      </c>
      <c r="D684" s="1" t="str">
        <f>HYPERLINK("http://geochem.nrcan.gc.ca/cdogs/content/svy/svy210082_e.htm", "21:0082")</f>
        <v>21:0082</v>
      </c>
      <c r="E684" t="s">
        <v>2630</v>
      </c>
      <c r="F684" t="s">
        <v>2631</v>
      </c>
      <c r="H684">
        <v>56.558839399999997</v>
      </c>
      <c r="I684">
        <v>-98.722668600000006</v>
      </c>
      <c r="J684" s="1" t="str">
        <f>HYPERLINK("http://geochem.nrcan.gc.ca/cdogs/content/kwd/kwd020027_e.htm", "NGR lake sediment grab sample")</f>
        <v>NGR lake sediment grab sample</v>
      </c>
      <c r="K684" s="1" t="str">
        <f>HYPERLINK("http://geochem.nrcan.gc.ca/cdogs/content/kwd/kwd080006_e.htm", "&lt;177 micron (NGR)")</f>
        <v>&lt;177 micron (NGR)</v>
      </c>
      <c r="L684">
        <v>35</v>
      </c>
      <c r="M684" t="s">
        <v>93</v>
      </c>
      <c r="N684">
        <v>683</v>
      </c>
      <c r="O684">
        <v>420</v>
      </c>
      <c r="P684">
        <v>-0.2</v>
      </c>
    </row>
    <row r="685" spans="1:16" x14ac:dyDescent="0.3">
      <c r="A685" t="s">
        <v>2632</v>
      </c>
      <c r="B685" t="s">
        <v>2633</v>
      </c>
      <c r="C685" s="1" t="str">
        <f>HYPERLINK("http://geochem.nrcan.gc.ca/cdogs/content/bdl/bdl210571_e.htm", "21:0571")</f>
        <v>21:0571</v>
      </c>
      <c r="D685" s="1" t="str">
        <f>HYPERLINK("http://geochem.nrcan.gc.ca/cdogs/content/svy/svy210082_e.htm", "21:0082")</f>
        <v>21:0082</v>
      </c>
      <c r="E685" t="s">
        <v>2634</v>
      </c>
      <c r="F685" t="s">
        <v>2635</v>
      </c>
      <c r="H685">
        <v>56.5291286</v>
      </c>
      <c r="I685">
        <v>-98.730816500000003</v>
      </c>
      <c r="J685" s="1" t="str">
        <f>HYPERLINK("http://geochem.nrcan.gc.ca/cdogs/content/kwd/kwd020027_e.htm", "NGR lake sediment grab sample")</f>
        <v>NGR lake sediment grab sample</v>
      </c>
      <c r="K685" s="1" t="str">
        <f>HYPERLINK("http://geochem.nrcan.gc.ca/cdogs/content/kwd/kwd080006_e.htm", "&lt;177 micron (NGR)")</f>
        <v>&lt;177 micron (NGR)</v>
      </c>
      <c r="L685">
        <v>35</v>
      </c>
      <c r="M685" t="s">
        <v>98</v>
      </c>
      <c r="N685">
        <v>684</v>
      </c>
      <c r="O685">
        <v>720</v>
      </c>
      <c r="P685">
        <v>-0.2</v>
      </c>
    </row>
    <row r="686" spans="1:16" x14ac:dyDescent="0.3">
      <c r="A686" t="s">
        <v>2636</v>
      </c>
      <c r="B686" t="s">
        <v>2637</v>
      </c>
      <c r="C686" s="1" t="str">
        <f>HYPERLINK("http://geochem.nrcan.gc.ca/cdogs/content/bdl/bdl210571_e.htm", "21:0571")</f>
        <v>21:0571</v>
      </c>
      <c r="D686" s="1" t="str">
        <f>HYPERLINK("http://geochem.nrcan.gc.ca/cdogs/content/svy/svy210082_e.htm", "21:0082")</f>
        <v>21:0082</v>
      </c>
      <c r="E686" t="s">
        <v>2638</v>
      </c>
      <c r="F686" t="s">
        <v>2639</v>
      </c>
      <c r="H686">
        <v>56.458397300000001</v>
      </c>
      <c r="I686">
        <v>-98.704910600000005</v>
      </c>
      <c r="J686" s="1" t="str">
        <f>HYPERLINK("http://geochem.nrcan.gc.ca/cdogs/content/kwd/kwd020027_e.htm", "NGR lake sediment grab sample")</f>
        <v>NGR lake sediment grab sample</v>
      </c>
      <c r="K686" s="1" t="str">
        <f>HYPERLINK("http://geochem.nrcan.gc.ca/cdogs/content/kwd/kwd080006_e.htm", "&lt;177 micron (NGR)")</f>
        <v>&lt;177 micron (NGR)</v>
      </c>
      <c r="L686">
        <v>35</v>
      </c>
      <c r="M686" t="s">
        <v>103</v>
      </c>
      <c r="N686">
        <v>685</v>
      </c>
      <c r="O686">
        <v>80</v>
      </c>
      <c r="P686">
        <v>-0.2</v>
      </c>
    </row>
    <row r="687" spans="1:16" x14ac:dyDescent="0.3">
      <c r="A687" t="s">
        <v>2640</v>
      </c>
      <c r="B687" t="s">
        <v>2641</v>
      </c>
      <c r="C687" s="1" t="str">
        <f>HYPERLINK("http://geochem.nrcan.gc.ca/cdogs/content/bdl/bdl210571_e.htm", "21:0571")</f>
        <v>21:0571</v>
      </c>
      <c r="D687" s="1" t="str">
        <f>HYPERLINK("http://geochem.nrcan.gc.ca/cdogs/content/svy/svy210082_e.htm", "21:0082")</f>
        <v>21:0082</v>
      </c>
      <c r="E687" t="s">
        <v>2642</v>
      </c>
      <c r="F687" t="s">
        <v>2643</v>
      </c>
      <c r="H687">
        <v>56.408884700000002</v>
      </c>
      <c r="I687">
        <v>-98.680689299999997</v>
      </c>
      <c r="J687" s="1" t="str">
        <f>HYPERLINK("http://geochem.nrcan.gc.ca/cdogs/content/kwd/kwd020027_e.htm", "NGR lake sediment grab sample")</f>
        <v>NGR lake sediment grab sample</v>
      </c>
      <c r="K687" s="1" t="str">
        <f>HYPERLINK("http://geochem.nrcan.gc.ca/cdogs/content/kwd/kwd080006_e.htm", "&lt;177 micron (NGR)")</f>
        <v>&lt;177 micron (NGR)</v>
      </c>
      <c r="L687">
        <v>35</v>
      </c>
      <c r="M687" t="s">
        <v>108</v>
      </c>
      <c r="N687">
        <v>686</v>
      </c>
      <c r="O687">
        <v>210</v>
      </c>
      <c r="P687">
        <v>-0.2</v>
      </c>
    </row>
    <row r="688" spans="1:16" x14ac:dyDescent="0.3">
      <c r="A688" t="s">
        <v>2644</v>
      </c>
      <c r="B688" t="s">
        <v>2645</v>
      </c>
      <c r="C688" s="1" t="str">
        <f>HYPERLINK("http://geochem.nrcan.gc.ca/cdogs/content/bdl/bdl210571_e.htm", "21:0571")</f>
        <v>21:0571</v>
      </c>
      <c r="D688" s="1" t="str">
        <f>HYPERLINK("http://geochem.nrcan.gc.ca/cdogs/content/svy/svy_e.htm", "")</f>
        <v/>
      </c>
      <c r="G688" s="1" t="str">
        <f>HYPERLINK("http://geochem.nrcan.gc.ca/cdogs/content/cr_/cr_00060_e.htm", "60")</f>
        <v>60</v>
      </c>
      <c r="J688" t="s">
        <v>61</v>
      </c>
      <c r="K688" t="s">
        <v>62</v>
      </c>
      <c r="L688">
        <v>35</v>
      </c>
      <c r="M688" t="s">
        <v>63</v>
      </c>
      <c r="N688">
        <v>687</v>
      </c>
      <c r="O688">
        <v>310</v>
      </c>
      <c r="P688">
        <v>-0.2</v>
      </c>
    </row>
    <row r="689" spans="1:16" x14ac:dyDescent="0.3">
      <c r="A689" t="s">
        <v>2646</v>
      </c>
      <c r="B689" t="s">
        <v>2647</v>
      </c>
      <c r="C689" s="1" t="str">
        <f>HYPERLINK("http://geochem.nrcan.gc.ca/cdogs/content/bdl/bdl210571_e.htm", "21:0571")</f>
        <v>21:0571</v>
      </c>
      <c r="D689" s="1" t="str">
        <f>HYPERLINK("http://geochem.nrcan.gc.ca/cdogs/content/svy/svy210082_e.htm", "21:0082")</f>
        <v>21:0082</v>
      </c>
      <c r="E689" t="s">
        <v>2648</v>
      </c>
      <c r="F689" t="s">
        <v>2649</v>
      </c>
      <c r="H689">
        <v>56.345329999999997</v>
      </c>
      <c r="I689">
        <v>-98.689499400000003</v>
      </c>
      <c r="J689" s="1" t="str">
        <f>HYPERLINK("http://geochem.nrcan.gc.ca/cdogs/content/kwd/kwd020027_e.htm", "NGR lake sediment grab sample")</f>
        <v>NGR lake sediment grab sample</v>
      </c>
      <c r="K689" s="1" t="str">
        <f>HYPERLINK("http://geochem.nrcan.gc.ca/cdogs/content/kwd/kwd080006_e.htm", "&lt;177 micron (NGR)")</f>
        <v>&lt;177 micron (NGR)</v>
      </c>
      <c r="L689">
        <v>35</v>
      </c>
      <c r="M689" t="s">
        <v>113</v>
      </c>
      <c r="N689">
        <v>688</v>
      </c>
      <c r="O689">
        <v>50</v>
      </c>
      <c r="P689">
        <v>-0.2</v>
      </c>
    </row>
    <row r="690" spans="1:16" x14ac:dyDescent="0.3">
      <c r="A690" t="s">
        <v>2650</v>
      </c>
      <c r="B690" t="s">
        <v>2651</v>
      </c>
      <c r="C690" s="1" t="str">
        <f>HYPERLINK("http://geochem.nrcan.gc.ca/cdogs/content/bdl/bdl210571_e.htm", "21:0571")</f>
        <v>21:0571</v>
      </c>
      <c r="D690" s="1" t="str">
        <f>HYPERLINK("http://geochem.nrcan.gc.ca/cdogs/content/svy/svy210082_e.htm", "21:0082")</f>
        <v>21:0082</v>
      </c>
      <c r="E690" t="s">
        <v>2652</v>
      </c>
      <c r="F690" t="s">
        <v>2653</v>
      </c>
      <c r="H690">
        <v>56.286533400000003</v>
      </c>
      <c r="I690">
        <v>-98.693398400000007</v>
      </c>
      <c r="J690" s="1" t="str">
        <f>HYPERLINK("http://geochem.nrcan.gc.ca/cdogs/content/kwd/kwd020027_e.htm", "NGR lake sediment grab sample")</f>
        <v>NGR lake sediment grab sample</v>
      </c>
      <c r="K690" s="1" t="str">
        <f>HYPERLINK("http://geochem.nrcan.gc.ca/cdogs/content/kwd/kwd080006_e.htm", "&lt;177 micron (NGR)")</f>
        <v>&lt;177 micron (NGR)</v>
      </c>
      <c r="L690">
        <v>36</v>
      </c>
      <c r="M690" t="s">
        <v>20</v>
      </c>
      <c r="N690">
        <v>689</v>
      </c>
    </row>
    <row r="691" spans="1:16" x14ac:dyDescent="0.3">
      <c r="A691" t="s">
        <v>2654</v>
      </c>
      <c r="B691" t="s">
        <v>2655</v>
      </c>
      <c r="C691" s="1" t="str">
        <f>HYPERLINK("http://geochem.nrcan.gc.ca/cdogs/content/bdl/bdl210571_e.htm", "21:0571")</f>
        <v>21:0571</v>
      </c>
      <c r="D691" s="1" t="str">
        <f>HYPERLINK("http://geochem.nrcan.gc.ca/cdogs/content/svy/svy210082_e.htm", "21:0082")</f>
        <v>21:0082</v>
      </c>
      <c r="E691" t="s">
        <v>2656</v>
      </c>
      <c r="F691" t="s">
        <v>2657</v>
      </c>
      <c r="H691">
        <v>56.312077600000002</v>
      </c>
      <c r="I691">
        <v>-98.686227799999998</v>
      </c>
      <c r="J691" s="1" t="str">
        <f>HYPERLINK("http://geochem.nrcan.gc.ca/cdogs/content/kwd/kwd020027_e.htm", "NGR lake sediment grab sample")</f>
        <v>NGR lake sediment grab sample</v>
      </c>
      <c r="K691" s="1" t="str">
        <f>HYPERLINK("http://geochem.nrcan.gc.ca/cdogs/content/kwd/kwd080006_e.htm", "&lt;177 micron (NGR)")</f>
        <v>&lt;177 micron (NGR)</v>
      </c>
      <c r="L691">
        <v>36</v>
      </c>
      <c r="M691" t="s">
        <v>25</v>
      </c>
      <c r="N691">
        <v>690</v>
      </c>
      <c r="O691">
        <v>720</v>
      </c>
      <c r="P691">
        <v>-0.2</v>
      </c>
    </row>
    <row r="692" spans="1:16" x14ac:dyDescent="0.3">
      <c r="A692" t="s">
        <v>2658</v>
      </c>
      <c r="B692" t="s">
        <v>2659</v>
      </c>
      <c r="C692" s="1" t="str">
        <f>HYPERLINK("http://geochem.nrcan.gc.ca/cdogs/content/bdl/bdl210571_e.htm", "21:0571")</f>
        <v>21:0571</v>
      </c>
      <c r="D692" s="1" t="str">
        <f>HYPERLINK("http://geochem.nrcan.gc.ca/cdogs/content/svy/svy210082_e.htm", "21:0082")</f>
        <v>21:0082</v>
      </c>
      <c r="E692" t="s">
        <v>2652</v>
      </c>
      <c r="F692" t="s">
        <v>2660</v>
      </c>
      <c r="H692">
        <v>56.286533400000003</v>
      </c>
      <c r="I692">
        <v>-98.693398400000007</v>
      </c>
      <c r="J692" s="1" t="str">
        <f>HYPERLINK("http://geochem.nrcan.gc.ca/cdogs/content/kwd/kwd020027_e.htm", "NGR lake sediment grab sample")</f>
        <v>NGR lake sediment grab sample</v>
      </c>
      <c r="K692" s="1" t="str">
        <f>HYPERLINK("http://geochem.nrcan.gc.ca/cdogs/content/kwd/kwd080006_e.htm", "&lt;177 micron (NGR)")</f>
        <v>&lt;177 micron (NGR)</v>
      </c>
      <c r="L692">
        <v>36</v>
      </c>
      <c r="M692" t="s">
        <v>44</v>
      </c>
      <c r="N692">
        <v>691</v>
      </c>
      <c r="O692">
        <v>260</v>
      </c>
      <c r="P692">
        <v>-0.2</v>
      </c>
    </row>
    <row r="693" spans="1:16" x14ac:dyDescent="0.3">
      <c r="A693" t="s">
        <v>2661</v>
      </c>
      <c r="B693" t="s">
        <v>2662</v>
      </c>
      <c r="C693" s="1" t="str">
        <f>HYPERLINK("http://geochem.nrcan.gc.ca/cdogs/content/bdl/bdl210571_e.htm", "21:0571")</f>
        <v>21:0571</v>
      </c>
      <c r="D693" s="1" t="str">
        <f>HYPERLINK("http://geochem.nrcan.gc.ca/cdogs/content/svy/svy210082_e.htm", "21:0082")</f>
        <v>21:0082</v>
      </c>
      <c r="E693" t="s">
        <v>2652</v>
      </c>
      <c r="F693" t="s">
        <v>2663</v>
      </c>
      <c r="H693">
        <v>56.286533400000003</v>
      </c>
      <c r="I693">
        <v>-98.693398400000007</v>
      </c>
      <c r="J693" s="1" t="str">
        <f>HYPERLINK("http://geochem.nrcan.gc.ca/cdogs/content/kwd/kwd020027_e.htm", "NGR lake sediment grab sample")</f>
        <v>NGR lake sediment grab sample</v>
      </c>
      <c r="K693" s="1" t="str">
        <f>HYPERLINK("http://geochem.nrcan.gc.ca/cdogs/content/kwd/kwd080006_e.htm", "&lt;177 micron (NGR)")</f>
        <v>&lt;177 micron (NGR)</v>
      </c>
      <c r="L693">
        <v>36</v>
      </c>
      <c r="M693" t="s">
        <v>48</v>
      </c>
      <c r="N693">
        <v>692</v>
      </c>
      <c r="O693">
        <v>240</v>
      </c>
      <c r="P693">
        <v>-0.2</v>
      </c>
    </row>
    <row r="694" spans="1:16" x14ac:dyDescent="0.3">
      <c r="A694" t="s">
        <v>2664</v>
      </c>
      <c r="B694" t="s">
        <v>2665</v>
      </c>
      <c r="C694" s="1" t="str">
        <f>HYPERLINK("http://geochem.nrcan.gc.ca/cdogs/content/bdl/bdl210571_e.htm", "21:0571")</f>
        <v>21:0571</v>
      </c>
      <c r="D694" s="1" t="str">
        <f>HYPERLINK("http://geochem.nrcan.gc.ca/cdogs/content/svy/svy210082_e.htm", "21:0082")</f>
        <v>21:0082</v>
      </c>
      <c r="E694" t="s">
        <v>2666</v>
      </c>
      <c r="F694" t="s">
        <v>2667</v>
      </c>
      <c r="H694">
        <v>56.264093199999998</v>
      </c>
      <c r="I694">
        <v>-98.620105499999994</v>
      </c>
      <c r="J694" s="1" t="str">
        <f>HYPERLINK("http://geochem.nrcan.gc.ca/cdogs/content/kwd/kwd020027_e.htm", "NGR lake sediment grab sample")</f>
        <v>NGR lake sediment grab sample</v>
      </c>
      <c r="K694" s="1" t="str">
        <f>HYPERLINK("http://geochem.nrcan.gc.ca/cdogs/content/kwd/kwd080006_e.htm", "&lt;177 micron (NGR)")</f>
        <v>&lt;177 micron (NGR)</v>
      </c>
      <c r="L694">
        <v>36</v>
      </c>
      <c r="M694" t="s">
        <v>30</v>
      </c>
      <c r="N694">
        <v>693</v>
      </c>
      <c r="O694">
        <v>260</v>
      </c>
      <c r="P694">
        <v>-0.2</v>
      </c>
    </row>
    <row r="695" spans="1:16" x14ac:dyDescent="0.3">
      <c r="A695" t="s">
        <v>2668</v>
      </c>
      <c r="B695" t="s">
        <v>2669</v>
      </c>
      <c r="C695" s="1" t="str">
        <f>HYPERLINK("http://geochem.nrcan.gc.ca/cdogs/content/bdl/bdl210571_e.htm", "21:0571")</f>
        <v>21:0571</v>
      </c>
      <c r="D695" s="1" t="str">
        <f>HYPERLINK("http://geochem.nrcan.gc.ca/cdogs/content/svy/svy210082_e.htm", "21:0082")</f>
        <v>21:0082</v>
      </c>
      <c r="E695" t="s">
        <v>2670</v>
      </c>
      <c r="F695" t="s">
        <v>2671</v>
      </c>
      <c r="H695">
        <v>56.266567500000001</v>
      </c>
      <c r="I695">
        <v>-98.576699199999993</v>
      </c>
      <c r="J695" s="1" t="str">
        <f>HYPERLINK("http://geochem.nrcan.gc.ca/cdogs/content/kwd/kwd020027_e.htm", "NGR lake sediment grab sample")</f>
        <v>NGR lake sediment grab sample</v>
      </c>
      <c r="K695" s="1" t="str">
        <f>HYPERLINK("http://geochem.nrcan.gc.ca/cdogs/content/kwd/kwd080006_e.htm", "&lt;177 micron (NGR)")</f>
        <v>&lt;177 micron (NGR)</v>
      </c>
      <c r="L695">
        <v>36</v>
      </c>
      <c r="M695" t="s">
        <v>35</v>
      </c>
      <c r="N695">
        <v>694</v>
      </c>
      <c r="O695">
        <v>240</v>
      </c>
      <c r="P695">
        <v>-0.2</v>
      </c>
    </row>
    <row r="696" spans="1:16" x14ac:dyDescent="0.3">
      <c r="A696" t="s">
        <v>2672</v>
      </c>
      <c r="B696" t="s">
        <v>2673</v>
      </c>
      <c r="C696" s="1" t="str">
        <f>HYPERLINK("http://geochem.nrcan.gc.ca/cdogs/content/bdl/bdl210571_e.htm", "21:0571")</f>
        <v>21:0571</v>
      </c>
      <c r="D696" s="1" t="str">
        <f>HYPERLINK("http://geochem.nrcan.gc.ca/cdogs/content/svy/svy210082_e.htm", "21:0082")</f>
        <v>21:0082</v>
      </c>
      <c r="E696" t="s">
        <v>2674</v>
      </c>
      <c r="F696" t="s">
        <v>2675</v>
      </c>
      <c r="H696">
        <v>56.2379502</v>
      </c>
      <c r="I696">
        <v>-98.584661299999993</v>
      </c>
      <c r="J696" s="1" t="str">
        <f>HYPERLINK("http://geochem.nrcan.gc.ca/cdogs/content/kwd/kwd020027_e.htm", "NGR lake sediment grab sample")</f>
        <v>NGR lake sediment grab sample</v>
      </c>
      <c r="K696" s="1" t="str">
        <f>HYPERLINK("http://geochem.nrcan.gc.ca/cdogs/content/kwd/kwd080006_e.htm", "&lt;177 micron (NGR)")</f>
        <v>&lt;177 micron (NGR)</v>
      </c>
      <c r="L696">
        <v>36</v>
      </c>
      <c r="M696" t="s">
        <v>40</v>
      </c>
      <c r="N696">
        <v>695</v>
      </c>
      <c r="O696">
        <v>520</v>
      </c>
      <c r="P696">
        <v>-0.2</v>
      </c>
    </row>
    <row r="697" spans="1:16" x14ac:dyDescent="0.3">
      <c r="A697" t="s">
        <v>2676</v>
      </c>
      <c r="B697" t="s">
        <v>2677</v>
      </c>
      <c r="C697" s="1" t="str">
        <f>HYPERLINK("http://geochem.nrcan.gc.ca/cdogs/content/bdl/bdl210571_e.htm", "21:0571")</f>
        <v>21:0571</v>
      </c>
      <c r="D697" s="1" t="str">
        <f>HYPERLINK("http://geochem.nrcan.gc.ca/cdogs/content/svy/svy_e.htm", "")</f>
        <v/>
      </c>
      <c r="G697" s="1" t="str">
        <f>HYPERLINK("http://geochem.nrcan.gc.ca/cdogs/content/cr_/cr_00060_e.htm", "60")</f>
        <v>60</v>
      </c>
      <c r="J697" t="s">
        <v>61</v>
      </c>
      <c r="K697" t="s">
        <v>62</v>
      </c>
      <c r="L697">
        <v>36</v>
      </c>
      <c r="M697" t="s">
        <v>63</v>
      </c>
      <c r="N697">
        <v>696</v>
      </c>
      <c r="O697">
        <v>300</v>
      </c>
      <c r="P697">
        <v>-0.2</v>
      </c>
    </row>
    <row r="698" spans="1:16" x14ac:dyDescent="0.3">
      <c r="A698" t="s">
        <v>2678</v>
      </c>
      <c r="B698" t="s">
        <v>2679</v>
      </c>
      <c r="C698" s="1" t="str">
        <f>HYPERLINK("http://geochem.nrcan.gc.ca/cdogs/content/bdl/bdl210571_e.htm", "21:0571")</f>
        <v>21:0571</v>
      </c>
      <c r="D698" s="1" t="str">
        <f>HYPERLINK("http://geochem.nrcan.gc.ca/cdogs/content/svy/svy210082_e.htm", "21:0082")</f>
        <v>21:0082</v>
      </c>
      <c r="E698" t="s">
        <v>2680</v>
      </c>
      <c r="F698" t="s">
        <v>2681</v>
      </c>
      <c r="H698">
        <v>56.212720699999998</v>
      </c>
      <c r="I698">
        <v>-98.551174399999994</v>
      </c>
      <c r="J698" s="1" t="str">
        <f>HYPERLINK("http://geochem.nrcan.gc.ca/cdogs/content/kwd/kwd020027_e.htm", "NGR lake sediment grab sample")</f>
        <v>NGR lake sediment grab sample</v>
      </c>
      <c r="K698" s="1" t="str">
        <f>HYPERLINK("http://geochem.nrcan.gc.ca/cdogs/content/kwd/kwd080006_e.htm", "&lt;177 micron (NGR)")</f>
        <v>&lt;177 micron (NGR)</v>
      </c>
      <c r="L698">
        <v>36</v>
      </c>
      <c r="M698" t="s">
        <v>53</v>
      </c>
      <c r="N698">
        <v>697</v>
      </c>
      <c r="O698">
        <v>500</v>
      </c>
      <c r="P698">
        <v>-0.2</v>
      </c>
    </row>
    <row r="699" spans="1:16" x14ac:dyDescent="0.3">
      <c r="A699" t="s">
        <v>2682</v>
      </c>
      <c r="B699" t="s">
        <v>2683</v>
      </c>
      <c r="C699" s="1" t="str">
        <f>HYPERLINK("http://geochem.nrcan.gc.ca/cdogs/content/bdl/bdl210571_e.htm", "21:0571")</f>
        <v>21:0571</v>
      </c>
      <c r="D699" s="1" t="str">
        <f>HYPERLINK("http://geochem.nrcan.gc.ca/cdogs/content/svy/svy210082_e.htm", "21:0082")</f>
        <v>21:0082</v>
      </c>
      <c r="E699" t="s">
        <v>2684</v>
      </c>
      <c r="F699" t="s">
        <v>2685</v>
      </c>
      <c r="H699">
        <v>56.180613800000003</v>
      </c>
      <c r="I699">
        <v>-98.542882899999995</v>
      </c>
      <c r="J699" s="1" t="str">
        <f>HYPERLINK("http://geochem.nrcan.gc.ca/cdogs/content/kwd/kwd020027_e.htm", "NGR lake sediment grab sample")</f>
        <v>NGR lake sediment grab sample</v>
      </c>
      <c r="K699" s="1" t="str">
        <f>HYPERLINK("http://geochem.nrcan.gc.ca/cdogs/content/kwd/kwd080006_e.htm", "&lt;177 micron (NGR)")</f>
        <v>&lt;177 micron (NGR)</v>
      </c>
      <c r="L699">
        <v>36</v>
      </c>
      <c r="M699" t="s">
        <v>58</v>
      </c>
      <c r="N699">
        <v>698</v>
      </c>
      <c r="O699">
        <v>380</v>
      </c>
      <c r="P699">
        <v>-0.2</v>
      </c>
    </row>
    <row r="700" spans="1:16" x14ac:dyDescent="0.3">
      <c r="A700" t="s">
        <v>2686</v>
      </c>
      <c r="B700" t="s">
        <v>2687</v>
      </c>
      <c r="C700" s="1" t="str">
        <f>HYPERLINK("http://geochem.nrcan.gc.ca/cdogs/content/bdl/bdl210571_e.htm", "21:0571")</f>
        <v>21:0571</v>
      </c>
      <c r="D700" s="1" t="str">
        <f>HYPERLINK("http://geochem.nrcan.gc.ca/cdogs/content/svy/svy210082_e.htm", "21:0082")</f>
        <v>21:0082</v>
      </c>
      <c r="E700" t="s">
        <v>2688</v>
      </c>
      <c r="F700" t="s">
        <v>2689</v>
      </c>
      <c r="H700">
        <v>56.176160799999998</v>
      </c>
      <c r="I700">
        <v>-98.522351200000003</v>
      </c>
      <c r="J700" s="1" t="str">
        <f>HYPERLINK("http://geochem.nrcan.gc.ca/cdogs/content/kwd/kwd020027_e.htm", "NGR lake sediment grab sample")</f>
        <v>NGR lake sediment grab sample</v>
      </c>
      <c r="K700" s="1" t="str">
        <f>HYPERLINK("http://geochem.nrcan.gc.ca/cdogs/content/kwd/kwd080006_e.htm", "&lt;177 micron (NGR)")</f>
        <v>&lt;177 micron (NGR)</v>
      </c>
      <c r="L700">
        <v>36</v>
      </c>
      <c r="M700" t="s">
        <v>68</v>
      </c>
      <c r="N700">
        <v>699</v>
      </c>
      <c r="O700">
        <v>640</v>
      </c>
      <c r="P700">
        <v>-0.2</v>
      </c>
    </row>
    <row r="701" spans="1:16" x14ac:dyDescent="0.3">
      <c r="A701" t="s">
        <v>2690</v>
      </c>
      <c r="B701" t="s">
        <v>2691</v>
      </c>
      <c r="C701" s="1" t="str">
        <f>HYPERLINK("http://geochem.nrcan.gc.ca/cdogs/content/bdl/bdl210571_e.htm", "21:0571")</f>
        <v>21:0571</v>
      </c>
      <c r="D701" s="1" t="str">
        <f>HYPERLINK("http://geochem.nrcan.gc.ca/cdogs/content/svy/svy210082_e.htm", "21:0082")</f>
        <v>21:0082</v>
      </c>
      <c r="E701" t="s">
        <v>2692</v>
      </c>
      <c r="F701" t="s">
        <v>2693</v>
      </c>
      <c r="H701">
        <v>56.129174800000001</v>
      </c>
      <c r="I701">
        <v>-98.555525399999993</v>
      </c>
      <c r="J701" s="1" t="str">
        <f>HYPERLINK("http://geochem.nrcan.gc.ca/cdogs/content/kwd/kwd020027_e.htm", "NGR lake sediment grab sample")</f>
        <v>NGR lake sediment grab sample</v>
      </c>
      <c r="K701" s="1" t="str">
        <f>HYPERLINK("http://geochem.nrcan.gc.ca/cdogs/content/kwd/kwd080006_e.htm", "&lt;177 micron (NGR)")</f>
        <v>&lt;177 micron (NGR)</v>
      </c>
      <c r="L701">
        <v>36</v>
      </c>
      <c r="M701" t="s">
        <v>73</v>
      </c>
      <c r="N701">
        <v>700</v>
      </c>
      <c r="O701">
        <v>640</v>
      </c>
      <c r="P701">
        <v>-0.2</v>
      </c>
    </row>
    <row r="702" spans="1:16" x14ac:dyDescent="0.3">
      <c r="A702" t="s">
        <v>2694</v>
      </c>
      <c r="B702" t="s">
        <v>2695</v>
      </c>
      <c r="C702" s="1" t="str">
        <f>HYPERLINK("http://geochem.nrcan.gc.ca/cdogs/content/bdl/bdl210571_e.htm", "21:0571")</f>
        <v>21:0571</v>
      </c>
      <c r="D702" s="1" t="str">
        <f>HYPERLINK("http://geochem.nrcan.gc.ca/cdogs/content/svy/svy210082_e.htm", "21:0082")</f>
        <v>21:0082</v>
      </c>
      <c r="E702" t="s">
        <v>2696</v>
      </c>
      <c r="F702" t="s">
        <v>2697</v>
      </c>
      <c r="H702">
        <v>56.125619399999998</v>
      </c>
      <c r="I702">
        <v>-98.522413200000003</v>
      </c>
      <c r="J702" s="1" t="str">
        <f>HYPERLINK("http://geochem.nrcan.gc.ca/cdogs/content/kwd/kwd020027_e.htm", "NGR lake sediment grab sample")</f>
        <v>NGR lake sediment grab sample</v>
      </c>
      <c r="K702" s="1" t="str">
        <f>HYPERLINK("http://geochem.nrcan.gc.ca/cdogs/content/kwd/kwd080006_e.htm", "&lt;177 micron (NGR)")</f>
        <v>&lt;177 micron (NGR)</v>
      </c>
      <c r="L702">
        <v>36</v>
      </c>
      <c r="M702" t="s">
        <v>78</v>
      </c>
      <c r="N702">
        <v>701</v>
      </c>
      <c r="O702">
        <v>150</v>
      </c>
      <c r="P702">
        <v>-0.2</v>
      </c>
    </row>
    <row r="703" spans="1:16" x14ac:dyDescent="0.3">
      <c r="A703" t="s">
        <v>2698</v>
      </c>
      <c r="B703" t="s">
        <v>2699</v>
      </c>
      <c r="C703" s="1" t="str">
        <f>HYPERLINK("http://geochem.nrcan.gc.ca/cdogs/content/bdl/bdl210571_e.htm", "21:0571")</f>
        <v>21:0571</v>
      </c>
      <c r="D703" s="1" t="str">
        <f>HYPERLINK("http://geochem.nrcan.gc.ca/cdogs/content/svy/svy210082_e.htm", "21:0082")</f>
        <v>21:0082</v>
      </c>
      <c r="E703" t="s">
        <v>2700</v>
      </c>
      <c r="F703" t="s">
        <v>2701</v>
      </c>
      <c r="H703">
        <v>56.1068675</v>
      </c>
      <c r="I703">
        <v>-98.501919799999996</v>
      </c>
      <c r="J703" s="1" t="str">
        <f>HYPERLINK("http://geochem.nrcan.gc.ca/cdogs/content/kwd/kwd020027_e.htm", "NGR lake sediment grab sample")</f>
        <v>NGR lake sediment grab sample</v>
      </c>
      <c r="K703" s="1" t="str">
        <f>HYPERLINK("http://geochem.nrcan.gc.ca/cdogs/content/kwd/kwd080006_e.htm", "&lt;177 micron (NGR)")</f>
        <v>&lt;177 micron (NGR)</v>
      </c>
      <c r="L703">
        <v>36</v>
      </c>
      <c r="M703" t="s">
        <v>83</v>
      </c>
      <c r="N703">
        <v>702</v>
      </c>
      <c r="O703">
        <v>740</v>
      </c>
      <c r="P703">
        <v>-0.2</v>
      </c>
    </row>
    <row r="704" spans="1:16" x14ac:dyDescent="0.3">
      <c r="A704" t="s">
        <v>2702</v>
      </c>
      <c r="B704" t="s">
        <v>2703</v>
      </c>
      <c r="C704" s="1" t="str">
        <f>HYPERLINK("http://geochem.nrcan.gc.ca/cdogs/content/bdl/bdl210571_e.htm", "21:0571")</f>
        <v>21:0571</v>
      </c>
      <c r="D704" s="1" t="str">
        <f>HYPERLINK("http://geochem.nrcan.gc.ca/cdogs/content/svy/svy210082_e.htm", "21:0082")</f>
        <v>21:0082</v>
      </c>
      <c r="E704" t="s">
        <v>2704</v>
      </c>
      <c r="F704" t="s">
        <v>2705</v>
      </c>
      <c r="H704">
        <v>56.0899657</v>
      </c>
      <c r="I704">
        <v>-98.524701199999996</v>
      </c>
      <c r="J704" s="1" t="str">
        <f>HYPERLINK("http://geochem.nrcan.gc.ca/cdogs/content/kwd/kwd020027_e.htm", "NGR lake sediment grab sample")</f>
        <v>NGR lake sediment grab sample</v>
      </c>
      <c r="K704" s="1" t="str">
        <f>HYPERLINK("http://geochem.nrcan.gc.ca/cdogs/content/kwd/kwd080006_e.htm", "&lt;177 micron (NGR)")</f>
        <v>&lt;177 micron (NGR)</v>
      </c>
      <c r="L704">
        <v>36</v>
      </c>
      <c r="M704" t="s">
        <v>88</v>
      </c>
      <c r="N704">
        <v>703</v>
      </c>
      <c r="O704">
        <v>660</v>
      </c>
      <c r="P704">
        <v>-0.2</v>
      </c>
    </row>
    <row r="705" spans="1:16" x14ac:dyDescent="0.3">
      <c r="A705" t="s">
        <v>2706</v>
      </c>
      <c r="B705" t="s">
        <v>2707</v>
      </c>
      <c r="C705" s="1" t="str">
        <f>HYPERLINK("http://geochem.nrcan.gc.ca/cdogs/content/bdl/bdl210571_e.htm", "21:0571")</f>
        <v>21:0571</v>
      </c>
      <c r="D705" s="1" t="str">
        <f>HYPERLINK("http://geochem.nrcan.gc.ca/cdogs/content/svy/svy210082_e.htm", "21:0082")</f>
        <v>21:0082</v>
      </c>
      <c r="E705" t="s">
        <v>2708</v>
      </c>
      <c r="F705" t="s">
        <v>2709</v>
      </c>
      <c r="H705">
        <v>56.039387400000003</v>
      </c>
      <c r="I705">
        <v>-98.490686800000006</v>
      </c>
      <c r="J705" s="1" t="str">
        <f>HYPERLINK("http://geochem.nrcan.gc.ca/cdogs/content/kwd/kwd020027_e.htm", "NGR lake sediment grab sample")</f>
        <v>NGR lake sediment grab sample</v>
      </c>
      <c r="K705" s="1" t="str">
        <f>HYPERLINK("http://geochem.nrcan.gc.ca/cdogs/content/kwd/kwd080006_e.htm", "&lt;177 micron (NGR)")</f>
        <v>&lt;177 micron (NGR)</v>
      </c>
      <c r="L705">
        <v>36</v>
      </c>
      <c r="M705" t="s">
        <v>93</v>
      </c>
      <c r="N705">
        <v>704</v>
      </c>
      <c r="O705">
        <v>130</v>
      </c>
      <c r="P705">
        <v>-0.2</v>
      </c>
    </row>
    <row r="706" spans="1:16" x14ac:dyDescent="0.3">
      <c r="A706" t="s">
        <v>2710</v>
      </c>
      <c r="B706" t="s">
        <v>2711</v>
      </c>
      <c r="C706" s="1" t="str">
        <f>HYPERLINK("http://geochem.nrcan.gc.ca/cdogs/content/bdl/bdl210571_e.htm", "21:0571")</f>
        <v>21:0571</v>
      </c>
      <c r="D706" s="1" t="str">
        <f>HYPERLINK("http://geochem.nrcan.gc.ca/cdogs/content/svy/svy210082_e.htm", "21:0082")</f>
        <v>21:0082</v>
      </c>
      <c r="E706" t="s">
        <v>2712</v>
      </c>
      <c r="F706" t="s">
        <v>2713</v>
      </c>
      <c r="H706">
        <v>56.011243200000003</v>
      </c>
      <c r="I706">
        <v>-98.494569799999994</v>
      </c>
      <c r="J706" s="1" t="str">
        <f>HYPERLINK("http://geochem.nrcan.gc.ca/cdogs/content/kwd/kwd020027_e.htm", "NGR lake sediment grab sample")</f>
        <v>NGR lake sediment grab sample</v>
      </c>
      <c r="K706" s="1" t="str">
        <f>HYPERLINK("http://geochem.nrcan.gc.ca/cdogs/content/kwd/kwd080006_e.htm", "&lt;177 micron (NGR)")</f>
        <v>&lt;177 micron (NGR)</v>
      </c>
      <c r="L706">
        <v>36</v>
      </c>
      <c r="M706" t="s">
        <v>98</v>
      </c>
      <c r="N706">
        <v>705</v>
      </c>
      <c r="O706">
        <v>170</v>
      </c>
      <c r="P706">
        <v>-0.2</v>
      </c>
    </row>
    <row r="707" spans="1:16" x14ac:dyDescent="0.3">
      <c r="A707" t="s">
        <v>2714</v>
      </c>
      <c r="B707" t="s">
        <v>2715</v>
      </c>
      <c r="C707" s="1" t="str">
        <f>HYPERLINK("http://geochem.nrcan.gc.ca/cdogs/content/bdl/bdl210571_e.htm", "21:0571")</f>
        <v>21:0571</v>
      </c>
      <c r="D707" s="1" t="str">
        <f>HYPERLINK("http://geochem.nrcan.gc.ca/cdogs/content/svy/svy210082_e.htm", "21:0082")</f>
        <v>21:0082</v>
      </c>
      <c r="E707" t="s">
        <v>2716</v>
      </c>
      <c r="F707" t="s">
        <v>2717</v>
      </c>
      <c r="H707">
        <v>56.007624999999997</v>
      </c>
      <c r="I707">
        <v>-98.432890499999999</v>
      </c>
      <c r="J707" s="1" t="str">
        <f>HYPERLINK("http://geochem.nrcan.gc.ca/cdogs/content/kwd/kwd020027_e.htm", "NGR lake sediment grab sample")</f>
        <v>NGR lake sediment grab sample</v>
      </c>
      <c r="K707" s="1" t="str">
        <f>HYPERLINK("http://geochem.nrcan.gc.ca/cdogs/content/kwd/kwd080006_e.htm", "&lt;177 micron (NGR)")</f>
        <v>&lt;177 micron (NGR)</v>
      </c>
      <c r="L707">
        <v>36</v>
      </c>
      <c r="M707" t="s">
        <v>103</v>
      </c>
      <c r="N707">
        <v>706</v>
      </c>
      <c r="O707">
        <v>160</v>
      </c>
      <c r="P707">
        <v>-0.2</v>
      </c>
    </row>
    <row r="708" spans="1:16" x14ac:dyDescent="0.3">
      <c r="A708" t="s">
        <v>2718</v>
      </c>
      <c r="B708" t="s">
        <v>2719</v>
      </c>
      <c r="C708" s="1" t="str">
        <f>HYPERLINK("http://geochem.nrcan.gc.ca/cdogs/content/bdl/bdl210571_e.htm", "21:0571")</f>
        <v>21:0571</v>
      </c>
      <c r="D708" s="1" t="str">
        <f>HYPERLINK("http://geochem.nrcan.gc.ca/cdogs/content/svy/svy210082_e.htm", "21:0082")</f>
        <v>21:0082</v>
      </c>
      <c r="E708" t="s">
        <v>2720</v>
      </c>
      <c r="F708" t="s">
        <v>2721</v>
      </c>
      <c r="H708">
        <v>56.025666600000001</v>
      </c>
      <c r="I708">
        <v>-98.411495299999999</v>
      </c>
      <c r="J708" s="1" t="str">
        <f>HYPERLINK("http://geochem.nrcan.gc.ca/cdogs/content/kwd/kwd020027_e.htm", "NGR lake sediment grab sample")</f>
        <v>NGR lake sediment grab sample</v>
      </c>
      <c r="K708" s="1" t="str">
        <f>HYPERLINK("http://geochem.nrcan.gc.ca/cdogs/content/kwd/kwd080006_e.htm", "&lt;177 micron (NGR)")</f>
        <v>&lt;177 micron (NGR)</v>
      </c>
      <c r="L708">
        <v>36</v>
      </c>
      <c r="M708" t="s">
        <v>108</v>
      </c>
      <c r="N708">
        <v>707</v>
      </c>
      <c r="O708">
        <v>580</v>
      </c>
      <c r="P708">
        <v>-0.2</v>
      </c>
    </row>
    <row r="709" spans="1:16" x14ac:dyDescent="0.3">
      <c r="A709" t="s">
        <v>2722</v>
      </c>
      <c r="B709" t="s">
        <v>2723</v>
      </c>
      <c r="C709" s="1" t="str">
        <f>HYPERLINK("http://geochem.nrcan.gc.ca/cdogs/content/bdl/bdl210571_e.htm", "21:0571")</f>
        <v>21:0571</v>
      </c>
      <c r="D709" s="1" t="str">
        <f>HYPERLINK("http://geochem.nrcan.gc.ca/cdogs/content/svy/svy210082_e.htm", "21:0082")</f>
        <v>21:0082</v>
      </c>
      <c r="E709" t="s">
        <v>2724</v>
      </c>
      <c r="F709" t="s">
        <v>2725</v>
      </c>
      <c r="H709">
        <v>56.044675699999999</v>
      </c>
      <c r="I709">
        <v>-98.393933500000003</v>
      </c>
      <c r="J709" s="1" t="str">
        <f>HYPERLINK("http://geochem.nrcan.gc.ca/cdogs/content/kwd/kwd020027_e.htm", "NGR lake sediment grab sample")</f>
        <v>NGR lake sediment grab sample</v>
      </c>
      <c r="K709" s="1" t="str">
        <f>HYPERLINK("http://geochem.nrcan.gc.ca/cdogs/content/kwd/kwd080006_e.htm", "&lt;177 micron (NGR)")</f>
        <v>&lt;177 micron (NGR)</v>
      </c>
      <c r="L709">
        <v>36</v>
      </c>
      <c r="M709" t="s">
        <v>113</v>
      </c>
      <c r="N709">
        <v>708</v>
      </c>
      <c r="O709">
        <v>340</v>
      </c>
      <c r="P709">
        <v>-0.2</v>
      </c>
    </row>
    <row r="710" spans="1:16" x14ac:dyDescent="0.3">
      <c r="A710" t="s">
        <v>2726</v>
      </c>
      <c r="B710" t="s">
        <v>2727</v>
      </c>
      <c r="C710" s="1" t="str">
        <f>HYPERLINK("http://geochem.nrcan.gc.ca/cdogs/content/bdl/bdl210571_e.htm", "21:0571")</f>
        <v>21:0571</v>
      </c>
      <c r="D710" s="1" t="str">
        <f>HYPERLINK("http://geochem.nrcan.gc.ca/cdogs/content/svy/svy210082_e.htm", "21:0082")</f>
        <v>21:0082</v>
      </c>
      <c r="E710" t="s">
        <v>2728</v>
      </c>
      <c r="F710" t="s">
        <v>2729</v>
      </c>
      <c r="H710">
        <v>56.0550262</v>
      </c>
      <c r="I710">
        <v>-98.447641599999997</v>
      </c>
      <c r="J710" s="1" t="str">
        <f>HYPERLINK("http://geochem.nrcan.gc.ca/cdogs/content/kwd/kwd020027_e.htm", "NGR lake sediment grab sample")</f>
        <v>NGR lake sediment grab sample</v>
      </c>
      <c r="K710" s="1" t="str">
        <f>HYPERLINK("http://geochem.nrcan.gc.ca/cdogs/content/kwd/kwd080006_e.htm", "&lt;177 micron (NGR)")</f>
        <v>&lt;177 micron (NGR)</v>
      </c>
      <c r="L710">
        <v>37</v>
      </c>
      <c r="M710" t="s">
        <v>20</v>
      </c>
      <c r="N710">
        <v>709</v>
      </c>
      <c r="O710">
        <v>370</v>
      </c>
    </row>
    <row r="711" spans="1:16" x14ac:dyDescent="0.3">
      <c r="A711" t="s">
        <v>2730</v>
      </c>
      <c r="B711" t="s">
        <v>2731</v>
      </c>
      <c r="C711" s="1" t="str">
        <f>HYPERLINK("http://geochem.nrcan.gc.ca/cdogs/content/bdl/bdl210571_e.htm", "21:0571")</f>
        <v>21:0571</v>
      </c>
      <c r="D711" s="1" t="str">
        <f>HYPERLINK("http://geochem.nrcan.gc.ca/cdogs/content/svy/svy210082_e.htm", "21:0082")</f>
        <v>21:0082</v>
      </c>
      <c r="E711" t="s">
        <v>2728</v>
      </c>
      <c r="F711" t="s">
        <v>2732</v>
      </c>
      <c r="H711">
        <v>56.0550262</v>
      </c>
      <c r="I711">
        <v>-98.447641599999997</v>
      </c>
      <c r="J711" s="1" t="str">
        <f>HYPERLINK("http://geochem.nrcan.gc.ca/cdogs/content/kwd/kwd020027_e.htm", "NGR lake sediment grab sample")</f>
        <v>NGR lake sediment grab sample</v>
      </c>
      <c r="K711" s="1" t="str">
        <f>HYPERLINK("http://geochem.nrcan.gc.ca/cdogs/content/kwd/kwd080006_e.htm", "&lt;177 micron (NGR)")</f>
        <v>&lt;177 micron (NGR)</v>
      </c>
      <c r="L711">
        <v>37</v>
      </c>
      <c r="M711" t="s">
        <v>44</v>
      </c>
      <c r="N711">
        <v>710</v>
      </c>
      <c r="O711">
        <v>360</v>
      </c>
      <c r="P711">
        <v>-0.2</v>
      </c>
    </row>
    <row r="712" spans="1:16" x14ac:dyDescent="0.3">
      <c r="A712" t="s">
        <v>2733</v>
      </c>
      <c r="B712" t="s">
        <v>2734</v>
      </c>
      <c r="C712" s="1" t="str">
        <f>HYPERLINK("http://geochem.nrcan.gc.ca/cdogs/content/bdl/bdl210571_e.htm", "21:0571")</f>
        <v>21:0571</v>
      </c>
      <c r="D712" s="1" t="str">
        <f>HYPERLINK("http://geochem.nrcan.gc.ca/cdogs/content/svy/svy210082_e.htm", "21:0082")</f>
        <v>21:0082</v>
      </c>
      <c r="E712" t="s">
        <v>2728</v>
      </c>
      <c r="F712" t="s">
        <v>2735</v>
      </c>
      <c r="H712">
        <v>56.0550262</v>
      </c>
      <c r="I712">
        <v>-98.447641599999997</v>
      </c>
      <c r="J712" s="1" t="str">
        <f>HYPERLINK("http://geochem.nrcan.gc.ca/cdogs/content/kwd/kwd020027_e.htm", "NGR lake sediment grab sample")</f>
        <v>NGR lake sediment grab sample</v>
      </c>
      <c r="K712" s="1" t="str">
        <f>HYPERLINK("http://geochem.nrcan.gc.ca/cdogs/content/kwd/kwd080006_e.htm", "&lt;177 micron (NGR)")</f>
        <v>&lt;177 micron (NGR)</v>
      </c>
      <c r="L712">
        <v>37</v>
      </c>
      <c r="M712" t="s">
        <v>48</v>
      </c>
      <c r="N712">
        <v>711</v>
      </c>
      <c r="O712">
        <v>320</v>
      </c>
      <c r="P712">
        <v>-0.2</v>
      </c>
    </row>
    <row r="713" spans="1:16" x14ac:dyDescent="0.3">
      <c r="A713" t="s">
        <v>2736</v>
      </c>
      <c r="B713" t="s">
        <v>2737</v>
      </c>
      <c r="C713" s="1" t="str">
        <f>HYPERLINK("http://geochem.nrcan.gc.ca/cdogs/content/bdl/bdl210571_e.htm", "21:0571")</f>
        <v>21:0571</v>
      </c>
      <c r="D713" s="1" t="str">
        <f>HYPERLINK("http://geochem.nrcan.gc.ca/cdogs/content/svy/svy210082_e.htm", "21:0082")</f>
        <v>21:0082</v>
      </c>
      <c r="E713" t="s">
        <v>2738</v>
      </c>
      <c r="F713" t="s">
        <v>2739</v>
      </c>
      <c r="H713">
        <v>56.086674299999999</v>
      </c>
      <c r="I713">
        <v>-98.460350000000005</v>
      </c>
      <c r="J713" s="1" t="str">
        <f>HYPERLINK("http://geochem.nrcan.gc.ca/cdogs/content/kwd/kwd020027_e.htm", "NGR lake sediment grab sample")</f>
        <v>NGR lake sediment grab sample</v>
      </c>
      <c r="K713" s="1" t="str">
        <f>HYPERLINK("http://geochem.nrcan.gc.ca/cdogs/content/kwd/kwd080006_e.htm", "&lt;177 micron (NGR)")</f>
        <v>&lt;177 micron (NGR)</v>
      </c>
      <c r="L713">
        <v>37</v>
      </c>
      <c r="M713" t="s">
        <v>25</v>
      </c>
      <c r="N713">
        <v>712</v>
      </c>
      <c r="O713">
        <v>600</v>
      </c>
      <c r="P713">
        <v>-0.2</v>
      </c>
    </row>
    <row r="714" spans="1:16" x14ac:dyDescent="0.3">
      <c r="A714" t="s">
        <v>2740</v>
      </c>
      <c r="B714" t="s">
        <v>2741</v>
      </c>
      <c r="C714" s="1" t="str">
        <f>HYPERLINK("http://geochem.nrcan.gc.ca/cdogs/content/bdl/bdl210571_e.htm", "21:0571")</f>
        <v>21:0571</v>
      </c>
      <c r="D714" s="1" t="str">
        <f>HYPERLINK("http://geochem.nrcan.gc.ca/cdogs/content/svy/svy210082_e.htm", "21:0082")</f>
        <v>21:0082</v>
      </c>
      <c r="E714" t="s">
        <v>2742</v>
      </c>
      <c r="F714" t="s">
        <v>2743</v>
      </c>
      <c r="H714">
        <v>56.104009400000002</v>
      </c>
      <c r="I714">
        <v>-98.460927999999996</v>
      </c>
      <c r="J714" s="1" t="str">
        <f>HYPERLINK("http://geochem.nrcan.gc.ca/cdogs/content/kwd/kwd020027_e.htm", "NGR lake sediment grab sample")</f>
        <v>NGR lake sediment grab sample</v>
      </c>
      <c r="K714" s="1" t="str">
        <f>HYPERLINK("http://geochem.nrcan.gc.ca/cdogs/content/kwd/kwd080006_e.htm", "&lt;177 micron (NGR)")</f>
        <v>&lt;177 micron (NGR)</v>
      </c>
      <c r="L714">
        <v>37</v>
      </c>
      <c r="M714" t="s">
        <v>30</v>
      </c>
      <c r="N714">
        <v>713</v>
      </c>
      <c r="O714">
        <v>600</v>
      </c>
      <c r="P714">
        <v>-0.2</v>
      </c>
    </row>
    <row r="715" spans="1:16" x14ac:dyDescent="0.3">
      <c r="A715" t="s">
        <v>2744</v>
      </c>
      <c r="B715" t="s">
        <v>2745</v>
      </c>
      <c r="C715" s="1" t="str">
        <f>HYPERLINK("http://geochem.nrcan.gc.ca/cdogs/content/bdl/bdl210571_e.htm", "21:0571")</f>
        <v>21:0571</v>
      </c>
      <c r="D715" s="1" t="str">
        <f>HYPERLINK("http://geochem.nrcan.gc.ca/cdogs/content/svy/svy210082_e.htm", "21:0082")</f>
        <v>21:0082</v>
      </c>
      <c r="E715" t="s">
        <v>2746</v>
      </c>
      <c r="F715" t="s">
        <v>2747</v>
      </c>
      <c r="H715">
        <v>56.1418897</v>
      </c>
      <c r="I715">
        <v>-98.468928599999998</v>
      </c>
      <c r="J715" s="1" t="str">
        <f>HYPERLINK("http://geochem.nrcan.gc.ca/cdogs/content/kwd/kwd020027_e.htm", "NGR lake sediment grab sample")</f>
        <v>NGR lake sediment grab sample</v>
      </c>
      <c r="K715" s="1" t="str">
        <f>HYPERLINK("http://geochem.nrcan.gc.ca/cdogs/content/kwd/kwd080006_e.htm", "&lt;177 micron (NGR)")</f>
        <v>&lt;177 micron (NGR)</v>
      </c>
      <c r="L715">
        <v>37</v>
      </c>
      <c r="M715" t="s">
        <v>35</v>
      </c>
      <c r="N715">
        <v>714</v>
      </c>
      <c r="O715">
        <v>600</v>
      </c>
      <c r="P715">
        <v>-0.2</v>
      </c>
    </row>
    <row r="716" spans="1:16" x14ac:dyDescent="0.3">
      <c r="A716" t="s">
        <v>2748</v>
      </c>
      <c r="B716" t="s">
        <v>2749</v>
      </c>
      <c r="C716" s="1" t="str">
        <f>HYPERLINK("http://geochem.nrcan.gc.ca/cdogs/content/bdl/bdl210571_e.htm", "21:0571")</f>
        <v>21:0571</v>
      </c>
      <c r="D716" s="1" t="str">
        <f>HYPERLINK("http://geochem.nrcan.gc.ca/cdogs/content/svy/svy210082_e.htm", "21:0082")</f>
        <v>21:0082</v>
      </c>
      <c r="E716" t="s">
        <v>2750</v>
      </c>
      <c r="F716" t="s">
        <v>2751</v>
      </c>
      <c r="H716">
        <v>56.167729399999999</v>
      </c>
      <c r="I716">
        <v>-98.447992099999993</v>
      </c>
      <c r="J716" s="1" t="str">
        <f>HYPERLINK("http://geochem.nrcan.gc.ca/cdogs/content/kwd/kwd020027_e.htm", "NGR lake sediment grab sample")</f>
        <v>NGR lake sediment grab sample</v>
      </c>
      <c r="K716" s="1" t="str">
        <f>HYPERLINK("http://geochem.nrcan.gc.ca/cdogs/content/kwd/kwd080006_e.htm", "&lt;177 micron (NGR)")</f>
        <v>&lt;177 micron (NGR)</v>
      </c>
      <c r="L716">
        <v>37</v>
      </c>
      <c r="M716" t="s">
        <v>40</v>
      </c>
      <c r="N716">
        <v>715</v>
      </c>
      <c r="O716">
        <v>720</v>
      </c>
      <c r="P716">
        <v>-0.2</v>
      </c>
    </row>
    <row r="717" spans="1:16" x14ac:dyDescent="0.3">
      <c r="A717" t="s">
        <v>2752</v>
      </c>
      <c r="B717" t="s">
        <v>2753</v>
      </c>
      <c r="C717" s="1" t="str">
        <f>HYPERLINK("http://geochem.nrcan.gc.ca/cdogs/content/bdl/bdl210571_e.htm", "21:0571")</f>
        <v>21:0571</v>
      </c>
      <c r="D717" s="1" t="str">
        <f>HYPERLINK("http://geochem.nrcan.gc.ca/cdogs/content/svy/svy210082_e.htm", "21:0082")</f>
        <v>21:0082</v>
      </c>
      <c r="E717" t="s">
        <v>2754</v>
      </c>
      <c r="F717" t="s">
        <v>2755</v>
      </c>
      <c r="H717">
        <v>56.206508700000001</v>
      </c>
      <c r="I717">
        <v>-98.454011600000001</v>
      </c>
      <c r="J717" s="1" t="str">
        <f>HYPERLINK("http://geochem.nrcan.gc.ca/cdogs/content/kwd/kwd020027_e.htm", "NGR lake sediment grab sample")</f>
        <v>NGR lake sediment grab sample</v>
      </c>
      <c r="K717" s="1" t="str">
        <f>HYPERLINK("http://geochem.nrcan.gc.ca/cdogs/content/kwd/kwd080006_e.htm", "&lt;177 micron (NGR)")</f>
        <v>&lt;177 micron (NGR)</v>
      </c>
      <c r="L717">
        <v>37</v>
      </c>
      <c r="M717" t="s">
        <v>53</v>
      </c>
      <c r="N717">
        <v>716</v>
      </c>
      <c r="O717">
        <v>680</v>
      </c>
      <c r="P717">
        <v>-0.2</v>
      </c>
    </row>
    <row r="718" spans="1:16" x14ac:dyDescent="0.3">
      <c r="A718" t="s">
        <v>2756</v>
      </c>
      <c r="B718" t="s">
        <v>2757</v>
      </c>
      <c r="C718" s="1" t="str">
        <f>HYPERLINK("http://geochem.nrcan.gc.ca/cdogs/content/bdl/bdl210571_e.htm", "21:0571")</f>
        <v>21:0571</v>
      </c>
      <c r="D718" s="1" t="str">
        <f>HYPERLINK("http://geochem.nrcan.gc.ca/cdogs/content/svy/svy210082_e.htm", "21:0082")</f>
        <v>21:0082</v>
      </c>
      <c r="E718" t="s">
        <v>2758</v>
      </c>
      <c r="F718" t="s">
        <v>2759</v>
      </c>
      <c r="H718">
        <v>56.244944500000003</v>
      </c>
      <c r="I718">
        <v>-98.386288300000004</v>
      </c>
      <c r="J718" s="1" t="str">
        <f>HYPERLINK("http://geochem.nrcan.gc.ca/cdogs/content/kwd/kwd020027_e.htm", "NGR lake sediment grab sample")</f>
        <v>NGR lake sediment grab sample</v>
      </c>
      <c r="K718" s="1" t="str">
        <f>HYPERLINK("http://geochem.nrcan.gc.ca/cdogs/content/kwd/kwd080006_e.htm", "&lt;177 micron (NGR)")</f>
        <v>&lt;177 micron (NGR)</v>
      </c>
      <c r="L718">
        <v>37</v>
      </c>
      <c r="M718" t="s">
        <v>58</v>
      </c>
      <c r="N718">
        <v>717</v>
      </c>
      <c r="O718">
        <v>370</v>
      </c>
      <c r="P718">
        <v>-0.2</v>
      </c>
    </row>
    <row r="719" spans="1:16" x14ac:dyDescent="0.3">
      <c r="A719" t="s">
        <v>2760</v>
      </c>
      <c r="B719" t="s">
        <v>2761</v>
      </c>
      <c r="C719" s="1" t="str">
        <f>HYPERLINK("http://geochem.nrcan.gc.ca/cdogs/content/bdl/bdl210571_e.htm", "21:0571")</f>
        <v>21:0571</v>
      </c>
      <c r="D719" s="1" t="str">
        <f>HYPERLINK("http://geochem.nrcan.gc.ca/cdogs/content/svy/svy210082_e.htm", "21:0082")</f>
        <v>21:0082</v>
      </c>
      <c r="E719" t="s">
        <v>2762</v>
      </c>
      <c r="F719" t="s">
        <v>2763</v>
      </c>
      <c r="H719">
        <v>56.258811600000001</v>
      </c>
      <c r="I719">
        <v>-98.379690600000004</v>
      </c>
      <c r="J719" s="1" t="str">
        <f>HYPERLINK("http://geochem.nrcan.gc.ca/cdogs/content/kwd/kwd020027_e.htm", "NGR lake sediment grab sample")</f>
        <v>NGR lake sediment grab sample</v>
      </c>
      <c r="K719" s="1" t="str">
        <f>HYPERLINK("http://geochem.nrcan.gc.ca/cdogs/content/kwd/kwd080006_e.htm", "&lt;177 micron (NGR)")</f>
        <v>&lt;177 micron (NGR)</v>
      </c>
      <c r="L719">
        <v>37</v>
      </c>
      <c r="M719" t="s">
        <v>68</v>
      </c>
      <c r="N719">
        <v>718</v>
      </c>
      <c r="O719">
        <v>180</v>
      </c>
      <c r="P719">
        <v>-0.2</v>
      </c>
    </row>
    <row r="720" spans="1:16" x14ac:dyDescent="0.3">
      <c r="A720" t="s">
        <v>2764</v>
      </c>
      <c r="B720" t="s">
        <v>2765</v>
      </c>
      <c r="C720" s="1" t="str">
        <f>HYPERLINK("http://geochem.nrcan.gc.ca/cdogs/content/bdl/bdl210571_e.htm", "21:0571")</f>
        <v>21:0571</v>
      </c>
      <c r="D720" s="1" t="str">
        <f>HYPERLINK("http://geochem.nrcan.gc.ca/cdogs/content/svy/svy_e.htm", "")</f>
        <v/>
      </c>
      <c r="G720" s="1" t="str">
        <f>HYPERLINK("http://geochem.nrcan.gc.ca/cdogs/content/cr_/cr_00060_e.htm", "60")</f>
        <v>60</v>
      </c>
      <c r="J720" t="s">
        <v>61</v>
      </c>
      <c r="K720" t="s">
        <v>62</v>
      </c>
      <c r="L720">
        <v>37</v>
      </c>
      <c r="M720" t="s">
        <v>63</v>
      </c>
      <c r="N720">
        <v>719</v>
      </c>
      <c r="O720">
        <v>290</v>
      </c>
      <c r="P720">
        <v>-0.2</v>
      </c>
    </row>
    <row r="721" spans="1:16" x14ac:dyDescent="0.3">
      <c r="A721" t="s">
        <v>2766</v>
      </c>
      <c r="B721" t="s">
        <v>2767</v>
      </c>
      <c r="C721" s="1" t="str">
        <f>HYPERLINK("http://geochem.nrcan.gc.ca/cdogs/content/bdl/bdl210571_e.htm", "21:0571")</f>
        <v>21:0571</v>
      </c>
      <c r="D721" s="1" t="str">
        <f>HYPERLINK("http://geochem.nrcan.gc.ca/cdogs/content/svy/svy210082_e.htm", "21:0082")</f>
        <v>21:0082</v>
      </c>
      <c r="E721" t="s">
        <v>2768</v>
      </c>
      <c r="F721" t="s">
        <v>2769</v>
      </c>
      <c r="H721">
        <v>56.259330300000002</v>
      </c>
      <c r="I721">
        <v>-98.433646199999998</v>
      </c>
      <c r="J721" s="1" t="str">
        <f>HYPERLINK("http://geochem.nrcan.gc.ca/cdogs/content/kwd/kwd020027_e.htm", "NGR lake sediment grab sample")</f>
        <v>NGR lake sediment grab sample</v>
      </c>
      <c r="K721" s="1" t="str">
        <f>HYPERLINK("http://geochem.nrcan.gc.ca/cdogs/content/kwd/kwd080006_e.htm", "&lt;177 micron (NGR)")</f>
        <v>&lt;177 micron (NGR)</v>
      </c>
      <c r="L721">
        <v>37</v>
      </c>
      <c r="M721" t="s">
        <v>73</v>
      </c>
      <c r="N721">
        <v>720</v>
      </c>
      <c r="O721">
        <v>70</v>
      </c>
      <c r="P721">
        <v>-0.2</v>
      </c>
    </row>
    <row r="722" spans="1:16" x14ac:dyDescent="0.3">
      <c r="A722" t="s">
        <v>2770</v>
      </c>
      <c r="B722" t="s">
        <v>2771</v>
      </c>
      <c r="C722" s="1" t="str">
        <f>HYPERLINK("http://geochem.nrcan.gc.ca/cdogs/content/bdl/bdl210571_e.htm", "21:0571")</f>
        <v>21:0571</v>
      </c>
      <c r="D722" s="1" t="str">
        <f>HYPERLINK("http://geochem.nrcan.gc.ca/cdogs/content/svy/svy210082_e.htm", "21:0082")</f>
        <v>21:0082</v>
      </c>
      <c r="E722" t="s">
        <v>2772</v>
      </c>
      <c r="F722" t="s">
        <v>2773</v>
      </c>
      <c r="H722">
        <v>56.265631599999999</v>
      </c>
      <c r="I722">
        <v>-98.526532200000005</v>
      </c>
      <c r="J722" s="1" t="str">
        <f>HYPERLINK("http://geochem.nrcan.gc.ca/cdogs/content/kwd/kwd020027_e.htm", "NGR lake sediment grab sample")</f>
        <v>NGR lake sediment grab sample</v>
      </c>
      <c r="K722" s="1" t="str">
        <f>HYPERLINK("http://geochem.nrcan.gc.ca/cdogs/content/kwd/kwd080006_e.htm", "&lt;177 micron (NGR)")</f>
        <v>&lt;177 micron (NGR)</v>
      </c>
      <c r="L722">
        <v>37</v>
      </c>
      <c r="M722" t="s">
        <v>78</v>
      </c>
      <c r="N722">
        <v>721</v>
      </c>
      <c r="O722">
        <v>720</v>
      </c>
      <c r="P722">
        <v>0.2</v>
      </c>
    </row>
    <row r="723" spans="1:16" x14ac:dyDescent="0.3">
      <c r="A723" t="s">
        <v>2774</v>
      </c>
      <c r="B723" t="s">
        <v>2775</v>
      </c>
      <c r="C723" s="1" t="str">
        <f>HYPERLINK("http://geochem.nrcan.gc.ca/cdogs/content/bdl/bdl210571_e.htm", "21:0571")</f>
        <v>21:0571</v>
      </c>
      <c r="D723" s="1" t="str">
        <f>HYPERLINK("http://geochem.nrcan.gc.ca/cdogs/content/svy/svy210082_e.htm", "21:0082")</f>
        <v>21:0082</v>
      </c>
      <c r="E723" t="s">
        <v>2776</v>
      </c>
      <c r="F723" t="s">
        <v>2777</v>
      </c>
      <c r="H723">
        <v>56.299141300000002</v>
      </c>
      <c r="I723">
        <v>-98.569812099999993</v>
      </c>
      <c r="J723" s="1" t="str">
        <f>HYPERLINK("http://geochem.nrcan.gc.ca/cdogs/content/kwd/kwd020027_e.htm", "NGR lake sediment grab sample")</f>
        <v>NGR lake sediment grab sample</v>
      </c>
      <c r="K723" s="1" t="str">
        <f>HYPERLINK("http://geochem.nrcan.gc.ca/cdogs/content/kwd/kwd080006_e.htm", "&lt;177 micron (NGR)")</f>
        <v>&lt;177 micron (NGR)</v>
      </c>
      <c r="L723">
        <v>37</v>
      </c>
      <c r="M723" t="s">
        <v>83</v>
      </c>
      <c r="N723">
        <v>722</v>
      </c>
      <c r="O723">
        <v>720</v>
      </c>
      <c r="P723">
        <v>-0.2</v>
      </c>
    </row>
    <row r="724" spans="1:16" x14ac:dyDescent="0.3">
      <c r="A724" t="s">
        <v>2778</v>
      </c>
      <c r="B724" t="s">
        <v>2779</v>
      </c>
      <c r="C724" s="1" t="str">
        <f>HYPERLINK("http://geochem.nrcan.gc.ca/cdogs/content/bdl/bdl210571_e.htm", "21:0571")</f>
        <v>21:0571</v>
      </c>
      <c r="D724" s="1" t="str">
        <f>HYPERLINK("http://geochem.nrcan.gc.ca/cdogs/content/svy/svy210082_e.htm", "21:0082")</f>
        <v>21:0082</v>
      </c>
      <c r="E724" t="s">
        <v>2780</v>
      </c>
      <c r="F724" t="s">
        <v>2781</v>
      </c>
      <c r="H724">
        <v>56.307360899999999</v>
      </c>
      <c r="I724">
        <v>-98.618853400000006</v>
      </c>
      <c r="J724" s="1" t="str">
        <f>HYPERLINK("http://geochem.nrcan.gc.ca/cdogs/content/kwd/kwd020027_e.htm", "NGR lake sediment grab sample")</f>
        <v>NGR lake sediment grab sample</v>
      </c>
      <c r="K724" s="1" t="str">
        <f>HYPERLINK("http://geochem.nrcan.gc.ca/cdogs/content/kwd/kwd080006_e.htm", "&lt;177 micron (NGR)")</f>
        <v>&lt;177 micron (NGR)</v>
      </c>
      <c r="L724">
        <v>37</v>
      </c>
      <c r="M724" t="s">
        <v>88</v>
      </c>
      <c r="N724">
        <v>723</v>
      </c>
      <c r="O724">
        <v>640</v>
      </c>
      <c r="P724">
        <v>-0.2</v>
      </c>
    </row>
    <row r="725" spans="1:16" x14ac:dyDescent="0.3">
      <c r="A725" t="s">
        <v>2782</v>
      </c>
      <c r="B725" t="s">
        <v>2783</v>
      </c>
      <c r="C725" s="1" t="str">
        <f>HYPERLINK("http://geochem.nrcan.gc.ca/cdogs/content/bdl/bdl210571_e.htm", "21:0571")</f>
        <v>21:0571</v>
      </c>
      <c r="D725" s="1" t="str">
        <f>HYPERLINK("http://geochem.nrcan.gc.ca/cdogs/content/svy/svy210082_e.htm", "21:0082")</f>
        <v>21:0082</v>
      </c>
      <c r="E725" t="s">
        <v>2784</v>
      </c>
      <c r="F725" t="s">
        <v>2785</v>
      </c>
      <c r="H725">
        <v>56.341345599999997</v>
      </c>
      <c r="I725">
        <v>-98.632023599999997</v>
      </c>
      <c r="J725" s="1" t="str">
        <f>HYPERLINK("http://geochem.nrcan.gc.ca/cdogs/content/kwd/kwd020027_e.htm", "NGR lake sediment grab sample")</f>
        <v>NGR lake sediment grab sample</v>
      </c>
      <c r="K725" s="1" t="str">
        <f>HYPERLINK("http://geochem.nrcan.gc.ca/cdogs/content/kwd/kwd080006_e.htm", "&lt;177 micron (NGR)")</f>
        <v>&lt;177 micron (NGR)</v>
      </c>
      <c r="L725">
        <v>37</v>
      </c>
      <c r="M725" t="s">
        <v>93</v>
      </c>
      <c r="N725">
        <v>724</v>
      </c>
      <c r="O725">
        <v>40</v>
      </c>
      <c r="P725">
        <v>-0.2</v>
      </c>
    </row>
    <row r="726" spans="1:16" x14ac:dyDescent="0.3">
      <c r="A726" t="s">
        <v>2786</v>
      </c>
      <c r="B726" t="s">
        <v>2787</v>
      </c>
      <c r="C726" s="1" t="str">
        <f>HYPERLINK("http://geochem.nrcan.gc.ca/cdogs/content/bdl/bdl210571_e.htm", "21:0571")</f>
        <v>21:0571</v>
      </c>
      <c r="D726" s="1" t="str">
        <f>HYPERLINK("http://geochem.nrcan.gc.ca/cdogs/content/svy/svy210082_e.htm", "21:0082")</f>
        <v>21:0082</v>
      </c>
      <c r="E726" t="s">
        <v>2788</v>
      </c>
      <c r="F726" t="s">
        <v>2789</v>
      </c>
      <c r="H726">
        <v>56.334231199999998</v>
      </c>
      <c r="I726">
        <v>-98.563143299999993</v>
      </c>
      <c r="J726" s="1" t="str">
        <f>HYPERLINK("http://geochem.nrcan.gc.ca/cdogs/content/kwd/kwd020027_e.htm", "NGR lake sediment grab sample")</f>
        <v>NGR lake sediment grab sample</v>
      </c>
      <c r="K726" s="1" t="str">
        <f>HYPERLINK("http://geochem.nrcan.gc.ca/cdogs/content/kwd/kwd080006_e.htm", "&lt;177 micron (NGR)")</f>
        <v>&lt;177 micron (NGR)</v>
      </c>
      <c r="L726">
        <v>37</v>
      </c>
      <c r="M726" t="s">
        <v>98</v>
      </c>
      <c r="N726">
        <v>725</v>
      </c>
      <c r="O726">
        <v>360</v>
      </c>
      <c r="P726">
        <v>-0.2</v>
      </c>
    </row>
    <row r="727" spans="1:16" x14ac:dyDescent="0.3">
      <c r="A727" t="s">
        <v>2790</v>
      </c>
      <c r="B727" t="s">
        <v>2791</v>
      </c>
      <c r="C727" s="1" t="str">
        <f>HYPERLINK("http://geochem.nrcan.gc.ca/cdogs/content/bdl/bdl210571_e.htm", "21:0571")</f>
        <v>21:0571</v>
      </c>
      <c r="D727" s="1" t="str">
        <f>HYPERLINK("http://geochem.nrcan.gc.ca/cdogs/content/svy/svy210082_e.htm", "21:0082")</f>
        <v>21:0082</v>
      </c>
      <c r="E727" t="s">
        <v>2792</v>
      </c>
      <c r="F727" t="s">
        <v>2793</v>
      </c>
      <c r="H727">
        <v>56.400096699999999</v>
      </c>
      <c r="I727">
        <v>-98.5622975</v>
      </c>
      <c r="J727" s="1" t="str">
        <f>HYPERLINK("http://geochem.nrcan.gc.ca/cdogs/content/kwd/kwd020027_e.htm", "NGR lake sediment grab sample")</f>
        <v>NGR lake sediment grab sample</v>
      </c>
      <c r="K727" s="1" t="str">
        <f>HYPERLINK("http://geochem.nrcan.gc.ca/cdogs/content/kwd/kwd080006_e.htm", "&lt;177 micron (NGR)")</f>
        <v>&lt;177 micron (NGR)</v>
      </c>
      <c r="L727">
        <v>37</v>
      </c>
      <c r="M727" t="s">
        <v>103</v>
      </c>
      <c r="N727">
        <v>726</v>
      </c>
      <c r="O727">
        <v>340</v>
      </c>
      <c r="P727">
        <v>-0.2</v>
      </c>
    </row>
    <row r="728" spans="1:16" x14ac:dyDescent="0.3">
      <c r="A728" t="s">
        <v>2794</v>
      </c>
      <c r="B728" t="s">
        <v>2795</v>
      </c>
      <c r="C728" s="1" t="str">
        <f>HYPERLINK("http://geochem.nrcan.gc.ca/cdogs/content/bdl/bdl210571_e.htm", "21:0571")</f>
        <v>21:0571</v>
      </c>
      <c r="D728" s="1" t="str">
        <f>HYPERLINK("http://geochem.nrcan.gc.ca/cdogs/content/svy/svy210082_e.htm", "21:0082")</f>
        <v>21:0082</v>
      </c>
      <c r="E728" t="s">
        <v>2796</v>
      </c>
      <c r="F728" t="s">
        <v>2797</v>
      </c>
      <c r="H728">
        <v>56.439083400000001</v>
      </c>
      <c r="I728">
        <v>-98.628996099999995</v>
      </c>
      <c r="J728" s="1" t="str">
        <f>HYPERLINK("http://geochem.nrcan.gc.ca/cdogs/content/kwd/kwd020027_e.htm", "NGR lake sediment grab sample")</f>
        <v>NGR lake sediment grab sample</v>
      </c>
      <c r="K728" s="1" t="str">
        <f>HYPERLINK("http://geochem.nrcan.gc.ca/cdogs/content/kwd/kwd080006_e.htm", "&lt;177 micron (NGR)")</f>
        <v>&lt;177 micron (NGR)</v>
      </c>
      <c r="L728">
        <v>37</v>
      </c>
      <c r="M728" t="s">
        <v>108</v>
      </c>
      <c r="N728">
        <v>727</v>
      </c>
      <c r="O728">
        <v>600</v>
      </c>
      <c r="P728">
        <v>-0.2</v>
      </c>
    </row>
    <row r="729" spans="1:16" x14ac:dyDescent="0.3">
      <c r="A729" t="s">
        <v>2798</v>
      </c>
      <c r="B729" t="s">
        <v>2799</v>
      </c>
      <c r="C729" s="1" t="str">
        <f>HYPERLINK("http://geochem.nrcan.gc.ca/cdogs/content/bdl/bdl210571_e.htm", "21:0571")</f>
        <v>21:0571</v>
      </c>
      <c r="D729" s="1" t="str">
        <f>HYPERLINK("http://geochem.nrcan.gc.ca/cdogs/content/svy/svy210082_e.htm", "21:0082")</f>
        <v>21:0082</v>
      </c>
      <c r="E729" t="s">
        <v>2800</v>
      </c>
      <c r="F729" t="s">
        <v>2801</v>
      </c>
      <c r="H729">
        <v>56.486874399999998</v>
      </c>
      <c r="I729">
        <v>-98.605835200000001</v>
      </c>
      <c r="J729" s="1" t="str">
        <f>HYPERLINK("http://geochem.nrcan.gc.ca/cdogs/content/kwd/kwd020027_e.htm", "NGR lake sediment grab sample")</f>
        <v>NGR lake sediment grab sample</v>
      </c>
      <c r="K729" s="1" t="str">
        <f>HYPERLINK("http://geochem.nrcan.gc.ca/cdogs/content/kwd/kwd080006_e.htm", "&lt;177 micron (NGR)")</f>
        <v>&lt;177 micron (NGR)</v>
      </c>
      <c r="L729">
        <v>37</v>
      </c>
      <c r="M729" t="s">
        <v>113</v>
      </c>
      <c r="N729">
        <v>728</v>
      </c>
      <c r="O729">
        <v>80</v>
      </c>
      <c r="P729">
        <v>-0.2</v>
      </c>
    </row>
    <row r="730" spans="1:16" x14ac:dyDescent="0.3">
      <c r="A730" t="s">
        <v>2802</v>
      </c>
      <c r="B730" t="s">
        <v>2803</v>
      </c>
      <c r="C730" s="1" t="str">
        <f>HYPERLINK("http://geochem.nrcan.gc.ca/cdogs/content/bdl/bdl210571_e.htm", "21:0571")</f>
        <v>21:0571</v>
      </c>
      <c r="D730" s="1" t="str">
        <f>HYPERLINK("http://geochem.nrcan.gc.ca/cdogs/content/svy/svy210082_e.htm", "21:0082")</f>
        <v>21:0082</v>
      </c>
      <c r="E730" t="s">
        <v>2804</v>
      </c>
      <c r="F730" t="s">
        <v>2805</v>
      </c>
      <c r="H730">
        <v>56.522915400000002</v>
      </c>
      <c r="I730">
        <v>-98.618759400000002</v>
      </c>
      <c r="J730" s="1" t="str">
        <f>HYPERLINK("http://geochem.nrcan.gc.ca/cdogs/content/kwd/kwd020027_e.htm", "NGR lake sediment grab sample")</f>
        <v>NGR lake sediment grab sample</v>
      </c>
      <c r="K730" s="1" t="str">
        <f>HYPERLINK("http://geochem.nrcan.gc.ca/cdogs/content/kwd/kwd080006_e.htm", "&lt;177 micron (NGR)")</f>
        <v>&lt;177 micron (NGR)</v>
      </c>
      <c r="L730">
        <v>38</v>
      </c>
      <c r="M730" t="s">
        <v>20</v>
      </c>
      <c r="N730">
        <v>729</v>
      </c>
      <c r="O730">
        <v>520</v>
      </c>
      <c r="P730">
        <v>-0.2</v>
      </c>
    </row>
    <row r="731" spans="1:16" x14ac:dyDescent="0.3">
      <c r="A731" t="s">
        <v>2806</v>
      </c>
      <c r="B731" t="s">
        <v>2807</v>
      </c>
      <c r="C731" s="1" t="str">
        <f>HYPERLINK("http://geochem.nrcan.gc.ca/cdogs/content/bdl/bdl210571_e.htm", "21:0571")</f>
        <v>21:0571</v>
      </c>
      <c r="D731" s="1" t="str">
        <f>HYPERLINK("http://geochem.nrcan.gc.ca/cdogs/content/svy/svy210082_e.htm", "21:0082")</f>
        <v>21:0082</v>
      </c>
      <c r="E731" t="s">
        <v>2804</v>
      </c>
      <c r="F731" t="s">
        <v>2808</v>
      </c>
      <c r="H731">
        <v>56.522915400000002</v>
      </c>
      <c r="I731">
        <v>-98.618759400000002</v>
      </c>
      <c r="J731" s="1" t="str">
        <f>HYPERLINK("http://geochem.nrcan.gc.ca/cdogs/content/kwd/kwd020027_e.htm", "NGR lake sediment grab sample")</f>
        <v>NGR lake sediment grab sample</v>
      </c>
      <c r="K731" s="1" t="str">
        <f>HYPERLINK("http://geochem.nrcan.gc.ca/cdogs/content/kwd/kwd080006_e.htm", "&lt;177 micron (NGR)")</f>
        <v>&lt;177 micron (NGR)</v>
      </c>
      <c r="L731">
        <v>38</v>
      </c>
      <c r="M731" t="s">
        <v>44</v>
      </c>
      <c r="N731">
        <v>730</v>
      </c>
      <c r="O731">
        <v>480</v>
      </c>
      <c r="P731">
        <v>-0.2</v>
      </c>
    </row>
    <row r="732" spans="1:16" x14ac:dyDescent="0.3">
      <c r="A732" t="s">
        <v>2809</v>
      </c>
      <c r="B732" t="s">
        <v>2810</v>
      </c>
      <c r="C732" s="1" t="str">
        <f>HYPERLINK("http://geochem.nrcan.gc.ca/cdogs/content/bdl/bdl210571_e.htm", "21:0571")</f>
        <v>21:0571</v>
      </c>
      <c r="D732" s="1" t="str">
        <f>HYPERLINK("http://geochem.nrcan.gc.ca/cdogs/content/svy/svy210082_e.htm", "21:0082")</f>
        <v>21:0082</v>
      </c>
      <c r="E732" t="s">
        <v>2804</v>
      </c>
      <c r="F732" t="s">
        <v>2811</v>
      </c>
      <c r="H732">
        <v>56.522915400000002</v>
      </c>
      <c r="I732">
        <v>-98.618759400000002</v>
      </c>
      <c r="J732" s="1" t="str">
        <f>HYPERLINK("http://geochem.nrcan.gc.ca/cdogs/content/kwd/kwd020027_e.htm", "NGR lake sediment grab sample")</f>
        <v>NGR lake sediment grab sample</v>
      </c>
      <c r="K732" s="1" t="str">
        <f>HYPERLINK("http://geochem.nrcan.gc.ca/cdogs/content/kwd/kwd080006_e.htm", "&lt;177 micron (NGR)")</f>
        <v>&lt;177 micron (NGR)</v>
      </c>
      <c r="L732">
        <v>38</v>
      </c>
      <c r="M732" t="s">
        <v>48</v>
      </c>
      <c r="N732">
        <v>731</v>
      </c>
      <c r="O732">
        <v>460</v>
      </c>
      <c r="P732">
        <v>-0.2</v>
      </c>
    </row>
    <row r="733" spans="1:16" x14ac:dyDescent="0.3">
      <c r="A733" t="s">
        <v>2812</v>
      </c>
      <c r="B733" t="s">
        <v>2813</v>
      </c>
      <c r="C733" s="1" t="str">
        <f>HYPERLINK("http://geochem.nrcan.gc.ca/cdogs/content/bdl/bdl210571_e.htm", "21:0571")</f>
        <v>21:0571</v>
      </c>
      <c r="D733" s="1" t="str">
        <f>HYPERLINK("http://geochem.nrcan.gc.ca/cdogs/content/svy/svy210082_e.htm", "21:0082")</f>
        <v>21:0082</v>
      </c>
      <c r="E733" t="s">
        <v>2814</v>
      </c>
      <c r="F733" t="s">
        <v>2815</v>
      </c>
      <c r="H733">
        <v>56.518002899999999</v>
      </c>
      <c r="I733">
        <v>-98.666262700000004</v>
      </c>
      <c r="J733" s="1" t="str">
        <f>HYPERLINK("http://geochem.nrcan.gc.ca/cdogs/content/kwd/kwd020027_e.htm", "NGR lake sediment grab sample")</f>
        <v>NGR lake sediment grab sample</v>
      </c>
      <c r="K733" s="1" t="str">
        <f>HYPERLINK("http://geochem.nrcan.gc.ca/cdogs/content/kwd/kwd080006_e.htm", "&lt;177 micron (NGR)")</f>
        <v>&lt;177 micron (NGR)</v>
      </c>
      <c r="L733">
        <v>38</v>
      </c>
      <c r="M733" t="s">
        <v>25</v>
      </c>
      <c r="N733">
        <v>732</v>
      </c>
      <c r="O733">
        <v>60</v>
      </c>
      <c r="P733">
        <v>-0.2</v>
      </c>
    </row>
    <row r="734" spans="1:16" x14ac:dyDescent="0.3">
      <c r="A734" t="s">
        <v>2816</v>
      </c>
      <c r="B734" t="s">
        <v>2817</v>
      </c>
      <c r="C734" s="1" t="str">
        <f>HYPERLINK("http://geochem.nrcan.gc.ca/cdogs/content/bdl/bdl210571_e.htm", "21:0571")</f>
        <v>21:0571</v>
      </c>
      <c r="D734" s="1" t="str">
        <f>HYPERLINK("http://geochem.nrcan.gc.ca/cdogs/content/svy/svy210082_e.htm", "21:0082")</f>
        <v>21:0082</v>
      </c>
      <c r="E734" t="s">
        <v>2818</v>
      </c>
      <c r="F734" t="s">
        <v>2819</v>
      </c>
      <c r="H734">
        <v>56.599052100000002</v>
      </c>
      <c r="I734">
        <v>-98.7571473</v>
      </c>
      <c r="J734" s="1" t="str">
        <f>HYPERLINK("http://geochem.nrcan.gc.ca/cdogs/content/kwd/kwd020027_e.htm", "NGR lake sediment grab sample")</f>
        <v>NGR lake sediment grab sample</v>
      </c>
      <c r="K734" s="1" t="str">
        <f>HYPERLINK("http://geochem.nrcan.gc.ca/cdogs/content/kwd/kwd080006_e.htm", "&lt;177 micron (NGR)")</f>
        <v>&lt;177 micron (NGR)</v>
      </c>
      <c r="L734">
        <v>38</v>
      </c>
      <c r="M734" t="s">
        <v>30</v>
      </c>
      <c r="N734">
        <v>733</v>
      </c>
      <c r="O734">
        <v>640</v>
      </c>
      <c r="P734">
        <v>-0.2</v>
      </c>
    </row>
    <row r="735" spans="1:16" x14ac:dyDescent="0.3">
      <c r="A735" t="s">
        <v>2820</v>
      </c>
      <c r="B735" t="s">
        <v>2821</v>
      </c>
      <c r="C735" s="1" t="str">
        <f>HYPERLINK("http://geochem.nrcan.gc.ca/cdogs/content/bdl/bdl210571_e.htm", "21:0571")</f>
        <v>21:0571</v>
      </c>
      <c r="D735" s="1" t="str">
        <f>HYPERLINK("http://geochem.nrcan.gc.ca/cdogs/content/svy/svy210082_e.htm", "21:0082")</f>
        <v>21:0082</v>
      </c>
      <c r="E735" t="s">
        <v>2822</v>
      </c>
      <c r="F735" t="s">
        <v>2823</v>
      </c>
      <c r="H735">
        <v>56.623922800000003</v>
      </c>
      <c r="I735">
        <v>-98.837331300000002</v>
      </c>
      <c r="J735" s="1" t="str">
        <f>HYPERLINK("http://geochem.nrcan.gc.ca/cdogs/content/kwd/kwd020027_e.htm", "NGR lake sediment grab sample")</f>
        <v>NGR lake sediment grab sample</v>
      </c>
      <c r="K735" s="1" t="str">
        <f>HYPERLINK("http://geochem.nrcan.gc.ca/cdogs/content/kwd/kwd080006_e.htm", "&lt;177 micron (NGR)")</f>
        <v>&lt;177 micron (NGR)</v>
      </c>
      <c r="L735">
        <v>38</v>
      </c>
      <c r="M735" t="s">
        <v>35</v>
      </c>
      <c r="N735">
        <v>734</v>
      </c>
      <c r="O735">
        <v>640</v>
      </c>
      <c r="P735">
        <v>-0.2</v>
      </c>
    </row>
    <row r="736" spans="1:16" x14ac:dyDescent="0.3">
      <c r="A736" t="s">
        <v>2824</v>
      </c>
      <c r="B736" t="s">
        <v>2825</v>
      </c>
      <c r="C736" s="1" t="str">
        <f>HYPERLINK("http://geochem.nrcan.gc.ca/cdogs/content/bdl/bdl210571_e.htm", "21:0571")</f>
        <v>21:0571</v>
      </c>
      <c r="D736" s="1" t="str">
        <f>HYPERLINK("http://geochem.nrcan.gc.ca/cdogs/content/svy/svy210082_e.htm", "21:0082")</f>
        <v>21:0082</v>
      </c>
      <c r="E736" t="s">
        <v>2826</v>
      </c>
      <c r="F736" t="s">
        <v>2827</v>
      </c>
      <c r="H736">
        <v>56.640324300000003</v>
      </c>
      <c r="I736">
        <v>-99.903152199999994</v>
      </c>
      <c r="J736" s="1" t="str">
        <f>HYPERLINK("http://geochem.nrcan.gc.ca/cdogs/content/kwd/kwd020027_e.htm", "NGR lake sediment grab sample")</f>
        <v>NGR lake sediment grab sample</v>
      </c>
      <c r="K736" s="1" t="str">
        <f>HYPERLINK("http://geochem.nrcan.gc.ca/cdogs/content/kwd/kwd080006_e.htm", "&lt;177 micron (NGR)")</f>
        <v>&lt;177 micron (NGR)</v>
      </c>
      <c r="L736">
        <v>38</v>
      </c>
      <c r="M736" t="s">
        <v>40</v>
      </c>
      <c r="N736">
        <v>735</v>
      </c>
      <c r="O736">
        <v>800</v>
      </c>
      <c r="P736">
        <v>-0.2</v>
      </c>
    </row>
    <row r="737" spans="1:16" x14ac:dyDescent="0.3">
      <c r="A737" t="s">
        <v>2828</v>
      </c>
      <c r="B737" t="s">
        <v>2829</v>
      </c>
      <c r="C737" s="1" t="str">
        <f>HYPERLINK("http://geochem.nrcan.gc.ca/cdogs/content/bdl/bdl210571_e.htm", "21:0571")</f>
        <v>21:0571</v>
      </c>
      <c r="D737" s="1" t="str">
        <f>HYPERLINK("http://geochem.nrcan.gc.ca/cdogs/content/svy/svy210082_e.htm", "21:0082")</f>
        <v>21:0082</v>
      </c>
      <c r="E737" t="s">
        <v>2830</v>
      </c>
      <c r="F737" t="s">
        <v>2831</v>
      </c>
      <c r="H737">
        <v>56.6552948</v>
      </c>
      <c r="I737">
        <v>-99.914879299999996</v>
      </c>
      <c r="J737" s="1" t="str">
        <f>HYPERLINK("http://geochem.nrcan.gc.ca/cdogs/content/kwd/kwd020027_e.htm", "NGR lake sediment grab sample")</f>
        <v>NGR lake sediment grab sample</v>
      </c>
      <c r="K737" s="1" t="str">
        <f>HYPERLINK("http://geochem.nrcan.gc.ca/cdogs/content/kwd/kwd080006_e.htm", "&lt;177 micron (NGR)")</f>
        <v>&lt;177 micron (NGR)</v>
      </c>
      <c r="L737">
        <v>38</v>
      </c>
      <c r="M737" t="s">
        <v>53</v>
      </c>
      <c r="N737">
        <v>736</v>
      </c>
      <c r="O737">
        <v>840</v>
      </c>
      <c r="P737">
        <v>-0.2</v>
      </c>
    </row>
    <row r="738" spans="1:16" x14ac:dyDescent="0.3">
      <c r="A738" t="s">
        <v>2832</v>
      </c>
      <c r="B738" t="s">
        <v>2833</v>
      </c>
      <c r="C738" s="1" t="str">
        <f>HYPERLINK("http://geochem.nrcan.gc.ca/cdogs/content/bdl/bdl210571_e.htm", "21:0571")</f>
        <v>21:0571</v>
      </c>
      <c r="D738" s="1" t="str">
        <f>HYPERLINK("http://geochem.nrcan.gc.ca/cdogs/content/svy/svy210082_e.htm", "21:0082")</f>
        <v>21:0082</v>
      </c>
      <c r="E738" t="s">
        <v>2834</v>
      </c>
      <c r="F738" t="s">
        <v>2835</v>
      </c>
      <c r="H738">
        <v>56.725323600000003</v>
      </c>
      <c r="I738">
        <v>-99.854349799999994</v>
      </c>
      <c r="J738" s="1" t="str">
        <f>HYPERLINK("http://geochem.nrcan.gc.ca/cdogs/content/kwd/kwd020027_e.htm", "NGR lake sediment grab sample")</f>
        <v>NGR lake sediment grab sample</v>
      </c>
      <c r="K738" s="1" t="str">
        <f>HYPERLINK("http://geochem.nrcan.gc.ca/cdogs/content/kwd/kwd080006_e.htm", "&lt;177 micron (NGR)")</f>
        <v>&lt;177 micron (NGR)</v>
      </c>
      <c r="L738">
        <v>38</v>
      </c>
      <c r="M738" t="s">
        <v>58</v>
      </c>
      <c r="N738">
        <v>737</v>
      </c>
      <c r="O738">
        <v>520</v>
      </c>
      <c r="P738">
        <v>-0.2</v>
      </c>
    </row>
    <row r="739" spans="1:16" x14ac:dyDescent="0.3">
      <c r="A739" t="s">
        <v>2836</v>
      </c>
      <c r="B739" t="s">
        <v>2837</v>
      </c>
      <c r="C739" s="1" t="str">
        <f>HYPERLINK("http://geochem.nrcan.gc.ca/cdogs/content/bdl/bdl210571_e.htm", "21:0571")</f>
        <v>21:0571</v>
      </c>
      <c r="D739" s="1" t="str">
        <f>HYPERLINK("http://geochem.nrcan.gc.ca/cdogs/content/svy/svy210082_e.htm", "21:0082")</f>
        <v>21:0082</v>
      </c>
      <c r="E739" t="s">
        <v>2838</v>
      </c>
      <c r="F739" t="s">
        <v>2839</v>
      </c>
      <c r="H739">
        <v>56.755954799999998</v>
      </c>
      <c r="I739">
        <v>-99.867933800000003</v>
      </c>
      <c r="J739" s="1" t="str">
        <f>HYPERLINK("http://geochem.nrcan.gc.ca/cdogs/content/kwd/kwd020027_e.htm", "NGR lake sediment grab sample")</f>
        <v>NGR lake sediment grab sample</v>
      </c>
      <c r="K739" s="1" t="str">
        <f>HYPERLINK("http://geochem.nrcan.gc.ca/cdogs/content/kwd/kwd080006_e.htm", "&lt;177 micron (NGR)")</f>
        <v>&lt;177 micron (NGR)</v>
      </c>
      <c r="L739">
        <v>38</v>
      </c>
      <c r="M739" t="s">
        <v>68</v>
      </c>
      <c r="N739">
        <v>738</v>
      </c>
      <c r="O739">
        <v>640</v>
      </c>
      <c r="P739">
        <v>-0.2</v>
      </c>
    </row>
    <row r="740" spans="1:16" x14ac:dyDescent="0.3">
      <c r="A740" t="s">
        <v>2840</v>
      </c>
      <c r="B740" t="s">
        <v>2841</v>
      </c>
      <c r="C740" s="1" t="str">
        <f>HYPERLINK("http://geochem.nrcan.gc.ca/cdogs/content/bdl/bdl210571_e.htm", "21:0571")</f>
        <v>21:0571</v>
      </c>
      <c r="D740" s="1" t="str">
        <f>HYPERLINK("http://geochem.nrcan.gc.ca/cdogs/content/svy/svy210082_e.htm", "21:0082")</f>
        <v>21:0082</v>
      </c>
      <c r="E740" t="s">
        <v>2842</v>
      </c>
      <c r="F740" t="s">
        <v>2843</v>
      </c>
      <c r="H740">
        <v>56.791229399999999</v>
      </c>
      <c r="I740">
        <v>-99.856160500000001</v>
      </c>
      <c r="J740" s="1" t="str">
        <f>HYPERLINK("http://geochem.nrcan.gc.ca/cdogs/content/kwd/kwd020027_e.htm", "NGR lake sediment grab sample")</f>
        <v>NGR lake sediment grab sample</v>
      </c>
      <c r="K740" s="1" t="str">
        <f>HYPERLINK("http://geochem.nrcan.gc.ca/cdogs/content/kwd/kwd080006_e.htm", "&lt;177 micron (NGR)")</f>
        <v>&lt;177 micron (NGR)</v>
      </c>
      <c r="L740">
        <v>38</v>
      </c>
      <c r="M740" t="s">
        <v>73</v>
      </c>
      <c r="N740">
        <v>739</v>
      </c>
      <c r="O740">
        <v>640</v>
      </c>
      <c r="P740">
        <v>-0.2</v>
      </c>
    </row>
    <row r="741" spans="1:16" x14ac:dyDescent="0.3">
      <c r="A741" t="s">
        <v>2844</v>
      </c>
      <c r="B741" t="s">
        <v>2845</v>
      </c>
      <c r="C741" s="1" t="str">
        <f>HYPERLINK("http://geochem.nrcan.gc.ca/cdogs/content/bdl/bdl210571_e.htm", "21:0571")</f>
        <v>21:0571</v>
      </c>
      <c r="D741" s="1" t="str">
        <f>HYPERLINK("http://geochem.nrcan.gc.ca/cdogs/content/svy/svy210082_e.htm", "21:0082")</f>
        <v>21:0082</v>
      </c>
      <c r="E741" t="s">
        <v>2846</v>
      </c>
      <c r="F741" t="s">
        <v>2847</v>
      </c>
      <c r="H741">
        <v>56.827747799999997</v>
      </c>
      <c r="I741">
        <v>-99.844983400000004</v>
      </c>
      <c r="J741" s="1" t="str">
        <f>HYPERLINK("http://geochem.nrcan.gc.ca/cdogs/content/kwd/kwd020027_e.htm", "NGR lake sediment grab sample")</f>
        <v>NGR lake sediment grab sample</v>
      </c>
      <c r="K741" s="1" t="str">
        <f>HYPERLINK("http://geochem.nrcan.gc.ca/cdogs/content/kwd/kwd080006_e.htm", "&lt;177 micron (NGR)")</f>
        <v>&lt;177 micron (NGR)</v>
      </c>
      <c r="L741">
        <v>38</v>
      </c>
      <c r="M741" t="s">
        <v>78</v>
      </c>
      <c r="N741">
        <v>740</v>
      </c>
      <c r="O741">
        <v>840</v>
      </c>
      <c r="P741">
        <v>-0.2</v>
      </c>
    </row>
    <row r="742" spans="1:16" x14ac:dyDescent="0.3">
      <c r="A742" t="s">
        <v>2848</v>
      </c>
      <c r="B742" t="s">
        <v>2849</v>
      </c>
      <c r="C742" s="1" t="str">
        <f>HYPERLINK("http://geochem.nrcan.gc.ca/cdogs/content/bdl/bdl210571_e.htm", "21:0571")</f>
        <v>21:0571</v>
      </c>
      <c r="D742" s="1" t="str">
        <f>HYPERLINK("http://geochem.nrcan.gc.ca/cdogs/content/svy/svy210082_e.htm", "21:0082")</f>
        <v>21:0082</v>
      </c>
      <c r="E742" t="s">
        <v>2850</v>
      </c>
      <c r="F742" t="s">
        <v>2851</v>
      </c>
      <c r="H742">
        <v>56.847357600000002</v>
      </c>
      <c r="I742">
        <v>-99.867362299999996</v>
      </c>
      <c r="J742" s="1" t="str">
        <f>HYPERLINK("http://geochem.nrcan.gc.ca/cdogs/content/kwd/kwd020027_e.htm", "NGR lake sediment grab sample")</f>
        <v>NGR lake sediment grab sample</v>
      </c>
      <c r="K742" s="1" t="str">
        <f>HYPERLINK("http://geochem.nrcan.gc.ca/cdogs/content/kwd/kwd080006_e.htm", "&lt;177 micron (NGR)")</f>
        <v>&lt;177 micron (NGR)</v>
      </c>
      <c r="L742">
        <v>38</v>
      </c>
      <c r="M742" t="s">
        <v>83</v>
      </c>
      <c r="N742">
        <v>741</v>
      </c>
      <c r="O742">
        <v>840</v>
      </c>
      <c r="P742">
        <v>-0.2</v>
      </c>
    </row>
    <row r="743" spans="1:16" x14ac:dyDescent="0.3">
      <c r="A743" t="s">
        <v>2852</v>
      </c>
      <c r="B743" t="s">
        <v>2853</v>
      </c>
      <c r="C743" s="1" t="str">
        <f>HYPERLINK("http://geochem.nrcan.gc.ca/cdogs/content/bdl/bdl210571_e.htm", "21:0571")</f>
        <v>21:0571</v>
      </c>
      <c r="D743" s="1" t="str">
        <f>HYPERLINK("http://geochem.nrcan.gc.ca/cdogs/content/svy/svy210082_e.htm", "21:0082")</f>
        <v>21:0082</v>
      </c>
      <c r="E743" t="s">
        <v>2854</v>
      </c>
      <c r="F743" t="s">
        <v>2855</v>
      </c>
      <c r="H743">
        <v>56.8424245</v>
      </c>
      <c r="I743">
        <v>-99.912378000000004</v>
      </c>
      <c r="J743" s="1" t="str">
        <f>HYPERLINK("http://geochem.nrcan.gc.ca/cdogs/content/kwd/kwd020027_e.htm", "NGR lake sediment grab sample")</f>
        <v>NGR lake sediment grab sample</v>
      </c>
      <c r="K743" s="1" t="str">
        <f>HYPERLINK("http://geochem.nrcan.gc.ca/cdogs/content/kwd/kwd080006_e.htm", "&lt;177 micron (NGR)")</f>
        <v>&lt;177 micron (NGR)</v>
      </c>
      <c r="L743">
        <v>38</v>
      </c>
      <c r="M743" t="s">
        <v>88</v>
      </c>
      <c r="N743">
        <v>742</v>
      </c>
      <c r="O743">
        <v>740</v>
      </c>
      <c r="P743">
        <v>-0.2</v>
      </c>
    </row>
    <row r="744" spans="1:16" x14ac:dyDescent="0.3">
      <c r="A744" t="s">
        <v>2856</v>
      </c>
      <c r="B744" t="s">
        <v>2857</v>
      </c>
      <c r="C744" s="1" t="str">
        <f>HYPERLINK("http://geochem.nrcan.gc.ca/cdogs/content/bdl/bdl210571_e.htm", "21:0571")</f>
        <v>21:0571</v>
      </c>
      <c r="D744" s="1" t="str">
        <f>HYPERLINK("http://geochem.nrcan.gc.ca/cdogs/content/svy/svy_e.htm", "")</f>
        <v/>
      </c>
      <c r="G744" s="1" t="str">
        <f>HYPERLINK("http://geochem.nrcan.gc.ca/cdogs/content/cr_/cr_00055_e.htm", "55")</f>
        <v>55</v>
      </c>
      <c r="J744" t="s">
        <v>61</v>
      </c>
      <c r="K744" t="s">
        <v>62</v>
      </c>
      <c r="L744">
        <v>38</v>
      </c>
      <c r="M744" t="s">
        <v>63</v>
      </c>
      <c r="N744">
        <v>743</v>
      </c>
      <c r="O744">
        <v>240</v>
      </c>
      <c r="P744">
        <v>-0.2</v>
      </c>
    </row>
    <row r="745" spans="1:16" x14ac:dyDescent="0.3">
      <c r="A745" t="s">
        <v>2858</v>
      </c>
      <c r="B745" t="s">
        <v>2859</v>
      </c>
      <c r="C745" s="1" t="str">
        <f>HYPERLINK("http://geochem.nrcan.gc.ca/cdogs/content/bdl/bdl210571_e.htm", "21:0571")</f>
        <v>21:0571</v>
      </c>
      <c r="D745" s="1" t="str">
        <f>HYPERLINK("http://geochem.nrcan.gc.ca/cdogs/content/svy/svy210082_e.htm", "21:0082")</f>
        <v>21:0082</v>
      </c>
      <c r="E745" t="s">
        <v>2860</v>
      </c>
      <c r="F745" t="s">
        <v>2861</v>
      </c>
      <c r="H745">
        <v>56.871864700000003</v>
      </c>
      <c r="I745">
        <v>-99.896443700000006</v>
      </c>
      <c r="J745" s="1" t="str">
        <f>HYPERLINK("http://geochem.nrcan.gc.ca/cdogs/content/kwd/kwd020027_e.htm", "NGR lake sediment grab sample")</f>
        <v>NGR lake sediment grab sample</v>
      </c>
      <c r="K745" s="1" t="str">
        <f>HYPERLINK("http://geochem.nrcan.gc.ca/cdogs/content/kwd/kwd080006_e.htm", "&lt;177 micron (NGR)")</f>
        <v>&lt;177 micron (NGR)</v>
      </c>
      <c r="L745">
        <v>38</v>
      </c>
      <c r="M745" t="s">
        <v>93</v>
      </c>
      <c r="N745">
        <v>744</v>
      </c>
      <c r="O745">
        <v>760</v>
      </c>
      <c r="P745">
        <v>-0.2</v>
      </c>
    </row>
    <row r="746" spans="1:16" x14ac:dyDescent="0.3">
      <c r="A746" t="s">
        <v>2862</v>
      </c>
      <c r="B746" t="s">
        <v>2863</v>
      </c>
      <c r="C746" s="1" t="str">
        <f>HYPERLINK("http://geochem.nrcan.gc.ca/cdogs/content/bdl/bdl210571_e.htm", "21:0571")</f>
        <v>21:0571</v>
      </c>
      <c r="D746" s="1" t="str">
        <f>HYPERLINK("http://geochem.nrcan.gc.ca/cdogs/content/svy/svy210082_e.htm", "21:0082")</f>
        <v>21:0082</v>
      </c>
      <c r="E746" t="s">
        <v>2864</v>
      </c>
      <c r="F746" t="s">
        <v>2865</v>
      </c>
      <c r="H746">
        <v>56.906327099999999</v>
      </c>
      <c r="I746">
        <v>-99.900110999999995</v>
      </c>
      <c r="J746" s="1" t="str">
        <f>HYPERLINK("http://geochem.nrcan.gc.ca/cdogs/content/kwd/kwd020027_e.htm", "NGR lake sediment grab sample")</f>
        <v>NGR lake sediment grab sample</v>
      </c>
      <c r="K746" s="1" t="str">
        <f>HYPERLINK("http://geochem.nrcan.gc.ca/cdogs/content/kwd/kwd080006_e.htm", "&lt;177 micron (NGR)")</f>
        <v>&lt;177 micron (NGR)</v>
      </c>
      <c r="L746">
        <v>38</v>
      </c>
      <c r="M746" t="s">
        <v>98</v>
      </c>
      <c r="N746">
        <v>745</v>
      </c>
      <c r="O746">
        <v>420</v>
      </c>
      <c r="P746">
        <v>-0.2</v>
      </c>
    </row>
    <row r="747" spans="1:16" x14ac:dyDescent="0.3">
      <c r="A747" t="s">
        <v>2866</v>
      </c>
      <c r="B747" t="s">
        <v>2867</v>
      </c>
      <c r="C747" s="1" t="str">
        <f>HYPERLINK("http://geochem.nrcan.gc.ca/cdogs/content/bdl/bdl210571_e.htm", "21:0571")</f>
        <v>21:0571</v>
      </c>
      <c r="D747" s="1" t="str">
        <f>HYPERLINK("http://geochem.nrcan.gc.ca/cdogs/content/svy/svy210082_e.htm", "21:0082")</f>
        <v>21:0082</v>
      </c>
      <c r="E747" t="s">
        <v>2868</v>
      </c>
      <c r="F747" t="s">
        <v>2869</v>
      </c>
      <c r="H747">
        <v>56.9585054</v>
      </c>
      <c r="I747">
        <v>-99.922483700000001</v>
      </c>
      <c r="J747" s="1" t="str">
        <f>HYPERLINK("http://geochem.nrcan.gc.ca/cdogs/content/kwd/kwd020027_e.htm", "NGR lake sediment grab sample")</f>
        <v>NGR lake sediment grab sample</v>
      </c>
      <c r="K747" s="1" t="str">
        <f>HYPERLINK("http://geochem.nrcan.gc.ca/cdogs/content/kwd/kwd080006_e.htm", "&lt;177 micron (NGR)")</f>
        <v>&lt;177 micron (NGR)</v>
      </c>
      <c r="L747">
        <v>38</v>
      </c>
      <c r="M747" t="s">
        <v>103</v>
      </c>
      <c r="N747">
        <v>746</v>
      </c>
      <c r="O747">
        <v>560</v>
      </c>
      <c r="P747">
        <v>-0.2</v>
      </c>
    </row>
    <row r="748" spans="1:16" x14ac:dyDescent="0.3">
      <c r="A748" t="s">
        <v>2870</v>
      </c>
      <c r="B748" t="s">
        <v>2871</v>
      </c>
      <c r="C748" s="1" t="str">
        <f>HYPERLINK("http://geochem.nrcan.gc.ca/cdogs/content/bdl/bdl210571_e.htm", "21:0571")</f>
        <v>21:0571</v>
      </c>
      <c r="D748" s="1" t="str">
        <f>HYPERLINK("http://geochem.nrcan.gc.ca/cdogs/content/svy/svy210082_e.htm", "21:0082")</f>
        <v>21:0082</v>
      </c>
      <c r="E748" t="s">
        <v>2872</v>
      </c>
      <c r="F748" t="s">
        <v>2873</v>
      </c>
      <c r="H748">
        <v>56.982307599999999</v>
      </c>
      <c r="I748">
        <v>-99.860889900000004</v>
      </c>
      <c r="J748" s="1" t="str">
        <f>HYPERLINK("http://geochem.nrcan.gc.ca/cdogs/content/kwd/kwd020027_e.htm", "NGR lake sediment grab sample")</f>
        <v>NGR lake sediment grab sample</v>
      </c>
      <c r="K748" s="1" t="str">
        <f>HYPERLINK("http://geochem.nrcan.gc.ca/cdogs/content/kwd/kwd080006_e.htm", "&lt;177 micron (NGR)")</f>
        <v>&lt;177 micron (NGR)</v>
      </c>
      <c r="L748">
        <v>38</v>
      </c>
      <c r="M748" t="s">
        <v>108</v>
      </c>
      <c r="N748">
        <v>747</v>
      </c>
      <c r="O748">
        <v>460</v>
      </c>
      <c r="P748">
        <v>-0.2</v>
      </c>
    </row>
    <row r="749" spans="1:16" x14ac:dyDescent="0.3">
      <c r="A749" t="s">
        <v>2874</v>
      </c>
      <c r="B749" t="s">
        <v>2875</v>
      </c>
      <c r="C749" s="1" t="str">
        <f>HYPERLINK("http://geochem.nrcan.gc.ca/cdogs/content/bdl/bdl210571_e.htm", "21:0571")</f>
        <v>21:0571</v>
      </c>
      <c r="D749" s="1" t="str">
        <f>HYPERLINK("http://geochem.nrcan.gc.ca/cdogs/content/svy/svy210082_e.htm", "21:0082")</f>
        <v>21:0082</v>
      </c>
      <c r="E749" t="s">
        <v>2876</v>
      </c>
      <c r="F749" t="s">
        <v>2877</v>
      </c>
      <c r="H749">
        <v>56.95693</v>
      </c>
      <c r="I749">
        <v>-99.852658300000002</v>
      </c>
      <c r="J749" s="1" t="str">
        <f>HYPERLINK("http://geochem.nrcan.gc.ca/cdogs/content/kwd/kwd020027_e.htm", "NGR lake sediment grab sample")</f>
        <v>NGR lake sediment grab sample</v>
      </c>
      <c r="K749" s="1" t="str">
        <f>HYPERLINK("http://geochem.nrcan.gc.ca/cdogs/content/kwd/kwd080006_e.htm", "&lt;177 micron (NGR)")</f>
        <v>&lt;177 micron (NGR)</v>
      </c>
      <c r="L749">
        <v>38</v>
      </c>
      <c r="M749" t="s">
        <v>113</v>
      </c>
      <c r="N749">
        <v>748</v>
      </c>
      <c r="O749">
        <v>80</v>
      </c>
      <c r="P749">
        <v>-0.2</v>
      </c>
    </row>
    <row r="750" spans="1:16" x14ac:dyDescent="0.3">
      <c r="A750" t="s">
        <v>2878</v>
      </c>
      <c r="B750" t="s">
        <v>2879</v>
      </c>
      <c r="C750" s="1" t="str">
        <f>HYPERLINK("http://geochem.nrcan.gc.ca/cdogs/content/bdl/bdl210571_e.htm", "21:0571")</f>
        <v>21:0571</v>
      </c>
      <c r="D750" s="1" t="str">
        <f>HYPERLINK("http://geochem.nrcan.gc.ca/cdogs/content/svy/svy210082_e.htm", "21:0082")</f>
        <v>21:0082</v>
      </c>
      <c r="E750" t="s">
        <v>2880</v>
      </c>
      <c r="F750" t="s">
        <v>2881</v>
      </c>
      <c r="H750">
        <v>56.881189999999997</v>
      </c>
      <c r="I750">
        <v>-99.866193600000003</v>
      </c>
      <c r="J750" s="1" t="str">
        <f>HYPERLINK("http://geochem.nrcan.gc.ca/cdogs/content/kwd/kwd020027_e.htm", "NGR lake sediment grab sample")</f>
        <v>NGR lake sediment grab sample</v>
      </c>
      <c r="K750" s="1" t="str">
        <f>HYPERLINK("http://geochem.nrcan.gc.ca/cdogs/content/kwd/kwd080006_e.htm", "&lt;177 micron (NGR)")</f>
        <v>&lt;177 micron (NGR)</v>
      </c>
      <c r="L750">
        <v>39</v>
      </c>
      <c r="M750" t="s">
        <v>20</v>
      </c>
      <c r="N750">
        <v>749</v>
      </c>
      <c r="O750">
        <v>540</v>
      </c>
      <c r="P750">
        <v>-0.2</v>
      </c>
    </row>
    <row r="751" spans="1:16" x14ac:dyDescent="0.3">
      <c r="A751" t="s">
        <v>2882</v>
      </c>
      <c r="B751" t="s">
        <v>2883</v>
      </c>
      <c r="C751" s="1" t="str">
        <f>HYPERLINK("http://geochem.nrcan.gc.ca/cdogs/content/bdl/bdl210571_e.htm", "21:0571")</f>
        <v>21:0571</v>
      </c>
      <c r="D751" s="1" t="str">
        <f>HYPERLINK("http://geochem.nrcan.gc.ca/cdogs/content/svy/svy210082_e.htm", "21:0082")</f>
        <v>21:0082</v>
      </c>
      <c r="E751" t="s">
        <v>2884</v>
      </c>
      <c r="F751" t="s">
        <v>2885</v>
      </c>
      <c r="H751">
        <v>56.930690200000001</v>
      </c>
      <c r="I751">
        <v>-99.849545399999997</v>
      </c>
      <c r="J751" s="1" t="str">
        <f>HYPERLINK("http://geochem.nrcan.gc.ca/cdogs/content/kwd/kwd020027_e.htm", "NGR lake sediment grab sample")</f>
        <v>NGR lake sediment grab sample</v>
      </c>
      <c r="K751" s="1" t="str">
        <f>HYPERLINK("http://geochem.nrcan.gc.ca/cdogs/content/kwd/kwd080006_e.htm", "&lt;177 micron (NGR)")</f>
        <v>&lt;177 micron (NGR)</v>
      </c>
      <c r="L751">
        <v>39</v>
      </c>
      <c r="M751" t="s">
        <v>25</v>
      </c>
      <c r="N751">
        <v>750</v>
      </c>
      <c r="O751">
        <v>660</v>
      </c>
      <c r="P751">
        <v>-0.2</v>
      </c>
    </row>
    <row r="752" spans="1:16" x14ac:dyDescent="0.3">
      <c r="A752" t="s">
        <v>2886</v>
      </c>
      <c r="B752" t="s">
        <v>2887</v>
      </c>
      <c r="C752" s="1" t="str">
        <f>HYPERLINK("http://geochem.nrcan.gc.ca/cdogs/content/bdl/bdl210571_e.htm", "21:0571")</f>
        <v>21:0571</v>
      </c>
      <c r="D752" s="1" t="str">
        <f>HYPERLINK("http://geochem.nrcan.gc.ca/cdogs/content/svy/svy210082_e.htm", "21:0082")</f>
        <v>21:0082</v>
      </c>
      <c r="E752" t="s">
        <v>2888</v>
      </c>
      <c r="F752" t="s">
        <v>2889</v>
      </c>
      <c r="H752">
        <v>56.9755951</v>
      </c>
      <c r="I752">
        <v>-99.5058583</v>
      </c>
      <c r="J752" s="1" t="str">
        <f>HYPERLINK("http://geochem.nrcan.gc.ca/cdogs/content/kwd/kwd020027_e.htm", "NGR lake sediment grab sample")</f>
        <v>NGR lake sediment grab sample</v>
      </c>
      <c r="K752" s="1" t="str">
        <f>HYPERLINK("http://geochem.nrcan.gc.ca/cdogs/content/kwd/kwd080006_e.htm", "&lt;177 micron (NGR)")</f>
        <v>&lt;177 micron (NGR)</v>
      </c>
      <c r="L752">
        <v>39</v>
      </c>
      <c r="M752" t="s">
        <v>30</v>
      </c>
      <c r="N752">
        <v>751</v>
      </c>
      <c r="O752">
        <v>840</v>
      </c>
      <c r="P752">
        <v>-0.2</v>
      </c>
    </row>
    <row r="753" spans="1:16" x14ac:dyDescent="0.3">
      <c r="A753" t="s">
        <v>2890</v>
      </c>
      <c r="B753" t="s">
        <v>2891</v>
      </c>
      <c r="C753" s="1" t="str">
        <f>HYPERLINK("http://geochem.nrcan.gc.ca/cdogs/content/bdl/bdl210571_e.htm", "21:0571")</f>
        <v>21:0571</v>
      </c>
      <c r="D753" s="1" t="str">
        <f>HYPERLINK("http://geochem.nrcan.gc.ca/cdogs/content/svy/svy_e.htm", "")</f>
        <v/>
      </c>
      <c r="G753" s="1" t="str">
        <f>HYPERLINK("http://geochem.nrcan.gc.ca/cdogs/content/cr_/cr_00056_e.htm", "56")</f>
        <v>56</v>
      </c>
      <c r="J753" t="s">
        <v>61</v>
      </c>
      <c r="K753" t="s">
        <v>62</v>
      </c>
      <c r="L753">
        <v>39</v>
      </c>
      <c r="M753" t="s">
        <v>63</v>
      </c>
      <c r="N753">
        <v>752</v>
      </c>
      <c r="O753">
        <v>580</v>
      </c>
      <c r="P753">
        <v>0.4</v>
      </c>
    </row>
    <row r="754" spans="1:16" x14ac:dyDescent="0.3">
      <c r="A754" t="s">
        <v>2892</v>
      </c>
      <c r="B754" t="s">
        <v>2893</v>
      </c>
      <c r="C754" s="1" t="str">
        <f>HYPERLINK("http://geochem.nrcan.gc.ca/cdogs/content/bdl/bdl210571_e.htm", "21:0571")</f>
        <v>21:0571</v>
      </c>
      <c r="D754" s="1" t="str">
        <f>HYPERLINK("http://geochem.nrcan.gc.ca/cdogs/content/svy/svy210082_e.htm", "21:0082")</f>
        <v>21:0082</v>
      </c>
      <c r="E754" t="s">
        <v>2880</v>
      </c>
      <c r="F754" t="s">
        <v>2894</v>
      </c>
      <c r="H754">
        <v>56.881189999999997</v>
      </c>
      <c r="I754">
        <v>-99.866193600000003</v>
      </c>
      <c r="J754" s="1" t="str">
        <f>HYPERLINK("http://geochem.nrcan.gc.ca/cdogs/content/kwd/kwd020027_e.htm", "NGR lake sediment grab sample")</f>
        <v>NGR lake sediment grab sample</v>
      </c>
      <c r="K754" s="1" t="str">
        <f>HYPERLINK("http://geochem.nrcan.gc.ca/cdogs/content/kwd/kwd080006_e.htm", "&lt;177 micron (NGR)")</f>
        <v>&lt;177 micron (NGR)</v>
      </c>
      <c r="L754">
        <v>39</v>
      </c>
      <c r="M754" t="s">
        <v>48</v>
      </c>
      <c r="N754">
        <v>753</v>
      </c>
      <c r="O754">
        <v>520</v>
      </c>
      <c r="P754">
        <v>-0.2</v>
      </c>
    </row>
    <row r="755" spans="1:16" x14ac:dyDescent="0.3">
      <c r="A755" t="s">
        <v>2895</v>
      </c>
      <c r="B755" t="s">
        <v>2896</v>
      </c>
      <c r="C755" s="1" t="str">
        <f>HYPERLINK("http://geochem.nrcan.gc.ca/cdogs/content/bdl/bdl210571_e.htm", "21:0571")</f>
        <v>21:0571</v>
      </c>
      <c r="D755" s="1" t="str">
        <f>HYPERLINK("http://geochem.nrcan.gc.ca/cdogs/content/svy/svy210082_e.htm", "21:0082")</f>
        <v>21:0082</v>
      </c>
      <c r="E755" t="s">
        <v>2880</v>
      </c>
      <c r="F755" t="s">
        <v>2897</v>
      </c>
      <c r="H755">
        <v>56.881189999999997</v>
      </c>
      <c r="I755">
        <v>-99.866193600000003</v>
      </c>
      <c r="J755" s="1" t="str">
        <f>HYPERLINK("http://geochem.nrcan.gc.ca/cdogs/content/kwd/kwd020027_e.htm", "NGR lake sediment grab sample")</f>
        <v>NGR lake sediment grab sample</v>
      </c>
      <c r="K755" s="1" t="str">
        <f>HYPERLINK("http://geochem.nrcan.gc.ca/cdogs/content/kwd/kwd080006_e.htm", "&lt;177 micron (NGR)")</f>
        <v>&lt;177 micron (NGR)</v>
      </c>
      <c r="L755">
        <v>39</v>
      </c>
      <c r="M755" t="s">
        <v>44</v>
      </c>
      <c r="N755">
        <v>754</v>
      </c>
      <c r="O755">
        <v>500</v>
      </c>
      <c r="P755">
        <v>-0.2</v>
      </c>
    </row>
    <row r="756" spans="1:16" x14ac:dyDescent="0.3">
      <c r="A756" t="s">
        <v>2898</v>
      </c>
      <c r="B756" t="s">
        <v>2899</v>
      </c>
      <c r="C756" s="1" t="str">
        <f>HYPERLINK("http://geochem.nrcan.gc.ca/cdogs/content/bdl/bdl210571_e.htm", "21:0571")</f>
        <v>21:0571</v>
      </c>
      <c r="D756" s="1" t="str">
        <f>HYPERLINK("http://geochem.nrcan.gc.ca/cdogs/content/svy/svy210082_e.htm", "21:0082")</f>
        <v>21:0082</v>
      </c>
      <c r="E756" t="s">
        <v>2900</v>
      </c>
      <c r="F756" t="s">
        <v>2901</v>
      </c>
      <c r="H756">
        <v>56.852143400000003</v>
      </c>
      <c r="I756">
        <v>-99.793047400000006</v>
      </c>
      <c r="J756" s="1" t="str">
        <f>HYPERLINK("http://geochem.nrcan.gc.ca/cdogs/content/kwd/kwd020027_e.htm", "NGR lake sediment grab sample")</f>
        <v>NGR lake sediment grab sample</v>
      </c>
      <c r="K756" s="1" t="str">
        <f>HYPERLINK("http://geochem.nrcan.gc.ca/cdogs/content/kwd/kwd080006_e.htm", "&lt;177 micron (NGR)")</f>
        <v>&lt;177 micron (NGR)</v>
      </c>
      <c r="L756">
        <v>39</v>
      </c>
      <c r="M756" t="s">
        <v>35</v>
      </c>
      <c r="N756">
        <v>755</v>
      </c>
      <c r="O756">
        <v>230</v>
      </c>
      <c r="P756">
        <v>-0.2</v>
      </c>
    </row>
    <row r="757" spans="1:16" x14ac:dyDescent="0.3">
      <c r="A757" t="s">
        <v>2902</v>
      </c>
      <c r="B757" t="s">
        <v>2903</v>
      </c>
      <c r="C757" s="1" t="str">
        <f>HYPERLINK("http://geochem.nrcan.gc.ca/cdogs/content/bdl/bdl210571_e.htm", "21:0571")</f>
        <v>21:0571</v>
      </c>
      <c r="D757" s="1" t="str">
        <f>HYPERLINK("http://geochem.nrcan.gc.ca/cdogs/content/svy/svy210082_e.htm", "21:0082")</f>
        <v>21:0082</v>
      </c>
      <c r="E757" t="s">
        <v>2904</v>
      </c>
      <c r="F757" t="s">
        <v>2905</v>
      </c>
      <c r="H757">
        <v>56.829912100000001</v>
      </c>
      <c r="I757">
        <v>-99.8035237</v>
      </c>
      <c r="J757" s="1" t="str">
        <f>HYPERLINK("http://geochem.nrcan.gc.ca/cdogs/content/kwd/kwd020027_e.htm", "NGR lake sediment grab sample")</f>
        <v>NGR lake sediment grab sample</v>
      </c>
      <c r="K757" s="1" t="str">
        <f>HYPERLINK("http://geochem.nrcan.gc.ca/cdogs/content/kwd/kwd080006_e.htm", "&lt;177 micron (NGR)")</f>
        <v>&lt;177 micron (NGR)</v>
      </c>
      <c r="L757">
        <v>39</v>
      </c>
      <c r="M757" t="s">
        <v>40</v>
      </c>
      <c r="N757">
        <v>756</v>
      </c>
      <c r="O757">
        <v>840</v>
      </c>
      <c r="P757">
        <v>-0.2</v>
      </c>
    </row>
    <row r="758" spans="1:16" x14ac:dyDescent="0.3">
      <c r="A758" t="s">
        <v>2906</v>
      </c>
      <c r="B758" t="s">
        <v>2907</v>
      </c>
      <c r="C758" s="1" t="str">
        <f>HYPERLINK("http://geochem.nrcan.gc.ca/cdogs/content/bdl/bdl210571_e.htm", "21:0571")</f>
        <v>21:0571</v>
      </c>
      <c r="D758" s="1" t="str">
        <f>HYPERLINK("http://geochem.nrcan.gc.ca/cdogs/content/svy/svy210082_e.htm", "21:0082")</f>
        <v>21:0082</v>
      </c>
      <c r="E758" t="s">
        <v>2908</v>
      </c>
      <c r="F758" t="s">
        <v>2909</v>
      </c>
      <c r="H758">
        <v>56.878495899999997</v>
      </c>
      <c r="I758">
        <v>-99.792555300000004</v>
      </c>
      <c r="J758" s="1" t="str">
        <f>HYPERLINK("http://geochem.nrcan.gc.ca/cdogs/content/kwd/kwd020027_e.htm", "NGR lake sediment grab sample")</f>
        <v>NGR lake sediment grab sample</v>
      </c>
      <c r="K758" s="1" t="str">
        <f>HYPERLINK("http://geochem.nrcan.gc.ca/cdogs/content/kwd/kwd080006_e.htm", "&lt;177 micron (NGR)")</f>
        <v>&lt;177 micron (NGR)</v>
      </c>
      <c r="L758">
        <v>39</v>
      </c>
      <c r="M758" t="s">
        <v>53</v>
      </c>
      <c r="N758">
        <v>757</v>
      </c>
      <c r="O758">
        <v>760</v>
      </c>
      <c r="P758">
        <v>-0.2</v>
      </c>
    </row>
    <row r="759" spans="1:16" x14ac:dyDescent="0.3">
      <c r="A759" t="s">
        <v>2910</v>
      </c>
      <c r="B759" t="s">
        <v>2911</v>
      </c>
      <c r="C759" s="1" t="str">
        <f>HYPERLINK("http://geochem.nrcan.gc.ca/cdogs/content/bdl/bdl210571_e.htm", "21:0571")</f>
        <v>21:0571</v>
      </c>
      <c r="D759" s="1" t="str">
        <f>HYPERLINK("http://geochem.nrcan.gc.ca/cdogs/content/svy/svy210082_e.htm", "21:0082")</f>
        <v>21:0082</v>
      </c>
      <c r="E759" t="s">
        <v>2912</v>
      </c>
      <c r="F759" t="s">
        <v>2913</v>
      </c>
      <c r="H759">
        <v>56.923868300000002</v>
      </c>
      <c r="I759">
        <v>-99.773523800000007</v>
      </c>
      <c r="J759" s="1" t="str">
        <f>HYPERLINK("http://geochem.nrcan.gc.ca/cdogs/content/kwd/kwd020027_e.htm", "NGR lake sediment grab sample")</f>
        <v>NGR lake sediment grab sample</v>
      </c>
      <c r="K759" s="1" t="str">
        <f>HYPERLINK("http://geochem.nrcan.gc.ca/cdogs/content/kwd/kwd080006_e.htm", "&lt;177 micron (NGR)")</f>
        <v>&lt;177 micron (NGR)</v>
      </c>
      <c r="L759">
        <v>39</v>
      </c>
      <c r="M759" t="s">
        <v>58</v>
      </c>
      <c r="N759">
        <v>758</v>
      </c>
      <c r="O759">
        <v>740</v>
      </c>
      <c r="P759">
        <v>-0.2</v>
      </c>
    </row>
    <row r="760" spans="1:16" x14ac:dyDescent="0.3">
      <c r="A760" t="s">
        <v>2914</v>
      </c>
      <c r="B760" t="s">
        <v>2915</v>
      </c>
      <c r="C760" s="1" t="str">
        <f>HYPERLINK("http://geochem.nrcan.gc.ca/cdogs/content/bdl/bdl210571_e.htm", "21:0571")</f>
        <v>21:0571</v>
      </c>
      <c r="D760" s="1" t="str">
        <f>HYPERLINK("http://geochem.nrcan.gc.ca/cdogs/content/svy/svy210082_e.htm", "21:0082")</f>
        <v>21:0082</v>
      </c>
      <c r="E760" t="s">
        <v>2916</v>
      </c>
      <c r="F760" t="s">
        <v>2917</v>
      </c>
      <c r="H760">
        <v>56.951542000000003</v>
      </c>
      <c r="I760">
        <v>-99.806780599999996</v>
      </c>
      <c r="J760" s="1" t="str">
        <f>HYPERLINK("http://geochem.nrcan.gc.ca/cdogs/content/kwd/kwd020027_e.htm", "NGR lake sediment grab sample")</f>
        <v>NGR lake sediment grab sample</v>
      </c>
      <c r="K760" s="1" t="str">
        <f>HYPERLINK("http://geochem.nrcan.gc.ca/cdogs/content/kwd/kwd080006_e.htm", "&lt;177 micron (NGR)")</f>
        <v>&lt;177 micron (NGR)</v>
      </c>
      <c r="L760">
        <v>39</v>
      </c>
      <c r="M760" t="s">
        <v>68</v>
      </c>
      <c r="N760">
        <v>759</v>
      </c>
      <c r="O760">
        <v>800</v>
      </c>
      <c r="P760">
        <v>-0.2</v>
      </c>
    </row>
    <row r="761" spans="1:16" x14ac:dyDescent="0.3">
      <c r="A761" t="s">
        <v>2918</v>
      </c>
      <c r="B761" t="s">
        <v>2919</v>
      </c>
      <c r="C761" s="1" t="str">
        <f>HYPERLINK("http://geochem.nrcan.gc.ca/cdogs/content/bdl/bdl210571_e.htm", "21:0571")</f>
        <v>21:0571</v>
      </c>
      <c r="D761" s="1" t="str">
        <f>HYPERLINK("http://geochem.nrcan.gc.ca/cdogs/content/svy/svy210082_e.htm", "21:0082")</f>
        <v>21:0082</v>
      </c>
      <c r="E761" t="s">
        <v>2920</v>
      </c>
      <c r="F761" t="s">
        <v>2921</v>
      </c>
      <c r="H761">
        <v>56.991489700000002</v>
      </c>
      <c r="I761">
        <v>-99.7852453</v>
      </c>
      <c r="J761" s="1" t="str">
        <f>HYPERLINK("http://geochem.nrcan.gc.ca/cdogs/content/kwd/kwd020027_e.htm", "NGR lake sediment grab sample")</f>
        <v>NGR lake sediment grab sample</v>
      </c>
      <c r="K761" s="1" t="str">
        <f>HYPERLINK("http://geochem.nrcan.gc.ca/cdogs/content/kwd/kwd080006_e.htm", "&lt;177 micron (NGR)")</f>
        <v>&lt;177 micron (NGR)</v>
      </c>
      <c r="L761">
        <v>39</v>
      </c>
      <c r="M761" t="s">
        <v>73</v>
      </c>
      <c r="N761">
        <v>760</v>
      </c>
      <c r="O761">
        <v>700</v>
      </c>
      <c r="P761">
        <v>-0.2</v>
      </c>
    </row>
    <row r="762" spans="1:16" x14ac:dyDescent="0.3">
      <c r="A762" t="s">
        <v>2922</v>
      </c>
      <c r="B762" t="s">
        <v>2923</v>
      </c>
      <c r="C762" s="1" t="str">
        <f>HYPERLINK("http://geochem.nrcan.gc.ca/cdogs/content/bdl/bdl210571_e.htm", "21:0571")</f>
        <v>21:0571</v>
      </c>
      <c r="D762" s="1" t="str">
        <f>HYPERLINK("http://geochem.nrcan.gc.ca/cdogs/content/svy/svy210082_e.htm", "21:0082")</f>
        <v>21:0082</v>
      </c>
      <c r="E762" t="s">
        <v>2924</v>
      </c>
      <c r="F762" t="s">
        <v>2925</v>
      </c>
      <c r="H762">
        <v>56.987797200000003</v>
      </c>
      <c r="I762">
        <v>-99.732424800000004</v>
      </c>
      <c r="J762" s="1" t="str">
        <f>HYPERLINK("http://geochem.nrcan.gc.ca/cdogs/content/kwd/kwd020027_e.htm", "NGR lake sediment grab sample")</f>
        <v>NGR lake sediment grab sample</v>
      </c>
      <c r="K762" s="1" t="str">
        <f>HYPERLINK("http://geochem.nrcan.gc.ca/cdogs/content/kwd/kwd080006_e.htm", "&lt;177 micron (NGR)")</f>
        <v>&lt;177 micron (NGR)</v>
      </c>
      <c r="L762">
        <v>39</v>
      </c>
      <c r="M762" t="s">
        <v>78</v>
      </c>
      <c r="N762">
        <v>761</v>
      </c>
      <c r="O762">
        <v>600</v>
      </c>
      <c r="P762">
        <v>-0.2</v>
      </c>
    </row>
    <row r="763" spans="1:16" x14ac:dyDescent="0.3">
      <c r="A763" t="s">
        <v>2926</v>
      </c>
      <c r="B763" t="s">
        <v>2927</v>
      </c>
      <c r="C763" s="1" t="str">
        <f>HYPERLINK("http://geochem.nrcan.gc.ca/cdogs/content/bdl/bdl210571_e.htm", "21:0571")</f>
        <v>21:0571</v>
      </c>
      <c r="D763" s="1" t="str">
        <f>HYPERLINK("http://geochem.nrcan.gc.ca/cdogs/content/svy/svy210082_e.htm", "21:0082")</f>
        <v>21:0082</v>
      </c>
      <c r="E763" t="s">
        <v>2928</v>
      </c>
      <c r="F763" t="s">
        <v>2929</v>
      </c>
      <c r="H763">
        <v>56.961342600000002</v>
      </c>
      <c r="I763">
        <v>-99.748531299999996</v>
      </c>
      <c r="J763" s="1" t="str">
        <f>HYPERLINK("http://geochem.nrcan.gc.ca/cdogs/content/kwd/kwd020027_e.htm", "NGR lake sediment grab sample")</f>
        <v>NGR lake sediment grab sample</v>
      </c>
      <c r="K763" s="1" t="str">
        <f>HYPERLINK("http://geochem.nrcan.gc.ca/cdogs/content/kwd/kwd080006_e.htm", "&lt;177 micron (NGR)")</f>
        <v>&lt;177 micron (NGR)</v>
      </c>
      <c r="L763">
        <v>39</v>
      </c>
      <c r="M763" t="s">
        <v>83</v>
      </c>
      <c r="N763">
        <v>762</v>
      </c>
      <c r="O763">
        <v>800</v>
      </c>
      <c r="P763">
        <v>-0.2</v>
      </c>
    </row>
    <row r="764" spans="1:16" x14ac:dyDescent="0.3">
      <c r="A764" t="s">
        <v>2930</v>
      </c>
      <c r="B764" t="s">
        <v>2931</v>
      </c>
      <c r="C764" s="1" t="str">
        <f>HYPERLINK("http://geochem.nrcan.gc.ca/cdogs/content/bdl/bdl210571_e.htm", "21:0571")</f>
        <v>21:0571</v>
      </c>
      <c r="D764" s="1" t="str">
        <f>HYPERLINK("http://geochem.nrcan.gc.ca/cdogs/content/svy/svy210082_e.htm", "21:0082")</f>
        <v>21:0082</v>
      </c>
      <c r="E764" t="s">
        <v>2932</v>
      </c>
      <c r="F764" t="s">
        <v>2933</v>
      </c>
      <c r="H764">
        <v>56.928692300000002</v>
      </c>
      <c r="I764">
        <v>-99.729327900000001</v>
      </c>
      <c r="J764" s="1" t="str">
        <f>HYPERLINK("http://geochem.nrcan.gc.ca/cdogs/content/kwd/kwd020027_e.htm", "NGR lake sediment grab sample")</f>
        <v>NGR lake sediment grab sample</v>
      </c>
      <c r="K764" s="1" t="str">
        <f>HYPERLINK("http://geochem.nrcan.gc.ca/cdogs/content/kwd/kwd080006_e.htm", "&lt;177 micron (NGR)")</f>
        <v>&lt;177 micron (NGR)</v>
      </c>
      <c r="L764">
        <v>39</v>
      </c>
      <c r="M764" t="s">
        <v>88</v>
      </c>
      <c r="N764">
        <v>763</v>
      </c>
      <c r="O764">
        <v>760</v>
      </c>
      <c r="P764">
        <v>-0.2</v>
      </c>
    </row>
    <row r="765" spans="1:16" x14ac:dyDescent="0.3">
      <c r="A765" t="s">
        <v>2934</v>
      </c>
      <c r="B765" t="s">
        <v>2935</v>
      </c>
      <c r="C765" s="1" t="str">
        <f>HYPERLINK("http://geochem.nrcan.gc.ca/cdogs/content/bdl/bdl210571_e.htm", "21:0571")</f>
        <v>21:0571</v>
      </c>
      <c r="D765" s="1" t="str">
        <f>HYPERLINK("http://geochem.nrcan.gc.ca/cdogs/content/svy/svy210082_e.htm", "21:0082")</f>
        <v>21:0082</v>
      </c>
      <c r="E765" t="s">
        <v>2936</v>
      </c>
      <c r="F765" t="s">
        <v>2937</v>
      </c>
      <c r="H765">
        <v>56.886637800000003</v>
      </c>
      <c r="I765">
        <v>-99.750598499999995</v>
      </c>
      <c r="J765" s="1" t="str">
        <f>HYPERLINK("http://geochem.nrcan.gc.ca/cdogs/content/kwd/kwd020027_e.htm", "NGR lake sediment grab sample")</f>
        <v>NGR lake sediment grab sample</v>
      </c>
      <c r="K765" s="1" t="str">
        <f>HYPERLINK("http://geochem.nrcan.gc.ca/cdogs/content/kwd/kwd080006_e.htm", "&lt;177 micron (NGR)")</f>
        <v>&lt;177 micron (NGR)</v>
      </c>
      <c r="L765">
        <v>39</v>
      </c>
      <c r="M765" t="s">
        <v>93</v>
      </c>
      <c r="N765">
        <v>764</v>
      </c>
      <c r="O765">
        <v>800</v>
      </c>
      <c r="P765">
        <v>0.2</v>
      </c>
    </row>
    <row r="766" spans="1:16" x14ac:dyDescent="0.3">
      <c r="A766" t="s">
        <v>2938</v>
      </c>
      <c r="B766" t="s">
        <v>2939</v>
      </c>
      <c r="C766" s="1" t="str">
        <f>HYPERLINK("http://geochem.nrcan.gc.ca/cdogs/content/bdl/bdl210571_e.htm", "21:0571")</f>
        <v>21:0571</v>
      </c>
      <c r="D766" s="1" t="str">
        <f>HYPERLINK("http://geochem.nrcan.gc.ca/cdogs/content/svy/svy210082_e.htm", "21:0082")</f>
        <v>21:0082</v>
      </c>
      <c r="E766" t="s">
        <v>2940</v>
      </c>
      <c r="F766" t="s">
        <v>2941</v>
      </c>
      <c r="H766">
        <v>56.988483299999999</v>
      </c>
      <c r="I766">
        <v>-98.045157599999996</v>
      </c>
      <c r="J766" s="1" t="str">
        <f>HYPERLINK("http://geochem.nrcan.gc.ca/cdogs/content/kwd/kwd020027_e.htm", "NGR lake sediment grab sample")</f>
        <v>NGR lake sediment grab sample</v>
      </c>
      <c r="K766" s="1" t="str">
        <f>HYPERLINK("http://geochem.nrcan.gc.ca/cdogs/content/kwd/kwd080006_e.htm", "&lt;177 micron (NGR)")</f>
        <v>&lt;177 micron (NGR)</v>
      </c>
      <c r="L766">
        <v>39</v>
      </c>
      <c r="M766" t="s">
        <v>98</v>
      </c>
      <c r="N766">
        <v>765</v>
      </c>
      <c r="O766">
        <v>520</v>
      </c>
      <c r="P766">
        <v>-0.2</v>
      </c>
    </row>
    <row r="767" spans="1:16" x14ac:dyDescent="0.3">
      <c r="A767" t="s">
        <v>2942</v>
      </c>
      <c r="B767" t="s">
        <v>2943</v>
      </c>
      <c r="C767" s="1" t="str">
        <f>HYPERLINK("http://geochem.nrcan.gc.ca/cdogs/content/bdl/bdl210571_e.htm", "21:0571")</f>
        <v>21:0571</v>
      </c>
      <c r="D767" s="1" t="str">
        <f>HYPERLINK("http://geochem.nrcan.gc.ca/cdogs/content/svy/svy210082_e.htm", "21:0082")</f>
        <v>21:0082</v>
      </c>
      <c r="E767" t="s">
        <v>2944</v>
      </c>
      <c r="F767" t="s">
        <v>2945</v>
      </c>
      <c r="H767">
        <v>56.9556909</v>
      </c>
      <c r="I767">
        <v>-98.042808399999998</v>
      </c>
      <c r="J767" s="1" t="str">
        <f>HYPERLINK("http://geochem.nrcan.gc.ca/cdogs/content/kwd/kwd020027_e.htm", "NGR lake sediment grab sample")</f>
        <v>NGR lake sediment grab sample</v>
      </c>
      <c r="K767" s="1" t="str">
        <f>HYPERLINK("http://geochem.nrcan.gc.ca/cdogs/content/kwd/kwd080006_e.htm", "&lt;177 micron (NGR)")</f>
        <v>&lt;177 micron (NGR)</v>
      </c>
      <c r="L767">
        <v>39</v>
      </c>
      <c r="M767" t="s">
        <v>103</v>
      </c>
      <c r="N767">
        <v>766</v>
      </c>
      <c r="O767">
        <v>460</v>
      </c>
      <c r="P767">
        <v>-0.2</v>
      </c>
    </row>
    <row r="768" spans="1:16" x14ac:dyDescent="0.3">
      <c r="A768" t="s">
        <v>2946</v>
      </c>
      <c r="B768" t="s">
        <v>2947</v>
      </c>
      <c r="C768" s="1" t="str">
        <f>HYPERLINK("http://geochem.nrcan.gc.ca/cdogs/content/bdl/bdl210571_e.htm", "21:0571")</f>
        <v>21:0571</v>
      </c>
      <c r="D768" s="1" t="str">
        <f>HYPERLINK("http://geochem.nrcan.gc.ca/cdogs/content/svy/svy210082_e.htm", "21:0082")</f>
        <v>21:0082</v>
      </c>
      <c r="E768" t="s">
        <v>2948</v>
      </c>
      <c r="F768" t="s">
        <v>2949</v>
      </c>
      <c r="H768">
        <v>56.908087100000003</v>
      </c>
      <c r="I768">
        <v>-98.032846599999999</v>
      </c>
      <c r="J768" s="1" t="str">
        <f>HYPERLINK("http://geochem.nrcan.gc.ca/cdogs/content/kwd/kwd020027_e.htm", "NGR lake sediment grab sample")</f>
        <v>NGR lake sediment grab sample</v>
      </c>
      <c r="K768" s="1" t="str">
        <f>HYPERLINK("http://geochem.nrcan.gc.ca/cdogs/content/kwd/kwd080006_e.htm", "&lt;177 micron (NGR)")</f>
        <v>&lt;177 micron (NGR)</v>
      </c>
      <c r="L768">
        <v>39</v>
      </c>
      <c r="M768" t="s">
        <v>108</v>
      </c>
      <c r="N768">
        <v>767</v>
      </c>
      <c r="O768">
        <v>760</v>
      </c>
      <c r="P768">
        <v>-0.2</v>
      </c>
    </row>
    <row r="769" spans="1:16" x14ac:dyDescent="0.3">
      <c r="A769" t="s">
        <v>2950</v>
      </c>
      <c r="B769" t="s">
        <v>2951</v>
      </c>
      <c r="C769" s="1" t="str">
        <f>HYPERLINK("http://geochem.nrcan.gc.ca/cdogs/content/bdl/bdl210571_e.htm", "21:0571")</f>
        <v>21:0571</v>
      </c>
      <c r="D769" s="1" t="str">
        <f>HYPERLINK("http://geochem.nrcan.gc.ca/cdogs/content/svy/svy210082_e.htm", "21:0082")</f>
        <v>21:0082</v>
      </c>
      <c r="E769" t="s">
        <v>2952</v>
      </c>
      <c r="F769" t="s">
        <v>2953</v>
      </c>
      <c r="H769">
        <v>56.864601499999999</v>
      </c>
      <c r="I769">
        <v>-98.019045300000002</v>
      </c>
      <c r="J769" s="1" t="str">
        <f>HYPERLINK("http://geochem.nrcan.gc.ca/cdogs/content/kwd/kwd020027_e.htm", "NGR lake sediment grab sample")</f>
        <v>NGR lake sediment grab sample</v>
      </c>
      <c r="K769" s="1" t="str">
        <f>HYPERLINK("http://geochem.nrcan.gc.ca/cdogs/content/kwd/kwd080006_e.htm", "&lt;177 micron (NGR)")</f>
        <v>&lt;177 micron (NGR)</v>
      </c>
      <c r="L769">
        <v>39</v>
      </c>
      <c r="M769" t="s">
        <v>113</v>
      </c>
      <c r="N769">
        <v>768</v>
      </c>
      <c r="O769">
        <v>540</v>
      </c>
      <c r="P769">
        <v>-0.2</v>
      </c>
    </row>
    <row r="770" spans="1:16" x14ac:dyDescent="0.3">
      <c r="A770" t="s">
        <v>2954</v>
      </c>
      <c r="B770" t="s">
        <v>2955</v>
      </c>
      <c r="C770" s="1" t="str">
        <f>HYPERLINK("http://geochem.nrcan.gc.ca/cdogs/content/bdl/bdl210571_e.htm", "21:0571")</f>
        <v>21:0571</v>
      </c>
      <c r="D770" s="1" t="str">
        <f>HYPERLINK("http://geochem.nrcan.gc.ca/cdogs/content/svy/svy210082_e.htm", "21:0082")</f>
        <v>21:0082</v>
      </c>
      <c r="E770" t="s">
        <v>2956</v>
      </c>
      <c r="F770" t="s">
        <v>2957</v>
      </c>
      <c r="H770">
        <v>56.799086199999998</v>
      </c>
      <c r="I770">
        <v>-98.043240100000006</v>
      </c>
      <c r="J770" s="1" t="str">
        <f>HYPERLINK("http://geochem.nrcan.gc.ca/cdogs/content/kwd/kwd020027_e.htm", "NGR lake sediment grab sample")</f>
        <v>NGR lake sediment grab sample</v>
      </c>
      <c r="K770" s="1" t="str">
        <f>HYPERLINK("http://geochem.nrcan.gc.ca/cdogs/content/kwd/kwd080006_e.htm", "&lt;177 micron (NGR)")</f>
        <v>&lt;177 micron (NGR)</v>
      </c>
      <c r="L770">
        <v>40</v>
      </c>
      <c r="M770" t="s">
        <v>20</v>
      </c>
      <c r="N770">
        <v>769</v>
      </c>
      <c r="O770">
        <v>560</v>
      </c>
      <c r="P770">
        <v>-0.2</v>
      </c>
    </row>
    <row r="771" spans="1:16" x14ac:dyDescent="0.3">
      <c r="A771" t="s">
        <v>2958</v>
      </c>
      <c r="B771" t="s">
        <v>2959</v>
      </c>
      <c r="C771" s="1" t="str">
        <f>HYPERLINK("http://geochem.nrcan.gc.ca/cdogs/content/bdl/bdl210571_e.htm", "21:0571")</f>
        <v>21:0571</v>
      </c>
      <c r="D771" s="1" t="str">
        <f>HYPERLINK("http://geochem.nrcan.gc.ca/cdogs/content/svy/svy210082_e.htm", "21:0082")</f>
        <v>21:0082</v>
      </c>
      <c r="E771" t="s">
        <v>2960</v>
      </c>
      <c r="F771" t="s">
        <v>2961</v>
      </c>
      <c r="H771">
        <v>56.816965799999998</v>
      </c>
      <c r="I771">
        <v>-98.050286900000003</v>
      </c>
      <c r="J771" s="1" t="str">
        <f>HYPERLINK("http://geochem.nrcan.gc.ca/cdogs/content/kwd/kwd020027_e.htm", "NGR lake sediment grab sample")</f>
        <v>NGR lake sediment grab sample</v>
      </c>
      <c r="K771" s="1" t="str">
        <f>HYPERLINK("http://geochem.nrcan.gc.ca/cdogs/content/kwd/kwd080006_e.htm", "&lt;177 micron (NGR)")</f>
        <v>&lt;177 micron (NGR)</v>
      </c>
      <c r="L771">
        <v>40</v>
      </c>
      <c r="M771" t="s">
        <v>25</v>
      </c>
      <c r="N771">
        <v>770</v>
      </c>
      <c r="O771">
        <v>680</v>
      </c>
      <c r="P771">
        <v>-0.2</v>
      </c>
    </row>
    <row r="772" spans="1:16" x14ac:dyDescent="0.3">
      <c r="A772" t="s">
        <v>2962</v>
      </c>
      <c r="B772" t="s">
        <v>2963</v>
      </c>
      <c r="C772" s="1" t="str">
        <f>HYPERLINK("http://geochem.nrcan.gc.ca/cdogs/content/bdl/bdl210571_e.htm", "21:0571")</f>
        <v>21:0571</v>
      </c>
      <c r="D772" s="1" t="str">
        <f>HYPERLINK("http://geochem.nrcan.gc.ca/cdogs/content/svy/svy210082_e.htm", "21:0082")</f>
        <v>21:0082</v>
      </c>
      <c r="E772" t="s">
        <v>2956</v>
      </c>
      <c r="F772" t="s">
        <v>2964</v>
      </c>
      <c r="H772">
        <v>56.799086199999998</v>
      </c>
      <c r="I772">
        <v>-98.043240100000006</v>
      </c>
      <c r="J772" s="1" t="str">
        <f>HYPERLINK("http://geochem.nrcan.gc.ca/cdogs/content/kwd/kwd020027_e.htm", "NGR lake sediment grab sample")</f>
        <v>NGR lake sediment grab sample</v>
      </c>
      <c r="K772" s="1" t="str">
        <f>HYPERLINK("http://geochem.nrcan.gc.ca/cdogs/content/kwd/kwd080006_e.htm", "&lt;177 micron (NGR)")</f>
        <v>&lt;177 micron (NGR)</v>
      </c>
      <c r="L772">
        <v>40</v>
      </c>
      <c r="M772" t="s">
        <v>48</v>
      </c>
      <c r="N772">
        <v>771</v>
      </c>
      <c r="O772">
        <v>600</v>
      </c>
      <c r="P772">
        <v>-0.2</v>
      </c>
    </row>
    <row r="773" spans="1:16" x14ac:dyDescent="0.3">
      <c r="A773" t="s">
        <v>2965</v>
      </c>
      <c r="B773" t="s">
        <v>2966</v>
      </c>
      <c r="C773" s="1" t="str">
        <f>HYPERLINK("http://geochem.nrcan.gc.ca/cdogs/content/bdl/bdl210571_e.htm", "21:0571")</f>
        <v>21:0571</v>
      </c>
      <c r="D773" s="1" t="str">
        <f>HYPERLINK("http://geochem.nrcan.gc.ca/cdogs/content/svy/svy210082_e.htm", "21:0082")</f>
        <v>21:0082</v>
      </c>
      <c r="E773" t="s">
        <v>2956</v>
      </c>
      <c r="F773" t="s">
        <v>2967</v>
      </c>
      <c r="H773">
        <v>56.799086199999998</v>
      </c>
      <c r="I773">
        <v>-98.043240100000006</v>
      </c>
      <c r="J773" s="1" t="str">
        <f>HYPERLINK("http://geochem.nrcan.gc.ca/cdogs/content/kwd/kwd020027_e.htm", "NGR lake sediment grab sample")</f>
        <v>NGR lake sediment grab sample</v>
      </c>
      <c r="K773" s="1" t="str">
        <f>HYPERLINK("http://geochem.nrcan.gc.ca/cdogs/content/kwd/kwd080006_e.htm", "&lt;177 micron (NGR)")</f>
        <v>&lt;177 micron (NGR)</v>
      </c>
      <c r="L773">
        <v>40</v>
      </c>
      <c r="M773" t="s">
        <v>44</v>
      </c>
      <c r="N773">
        <v>772</v>
      </c>
      <c r="O773">
        <v>560</v>
      </c>
      <c r="P773">
        <v>-0.2</v>
      </c>
    </row>
    <row r="774" spans="1:16" x14ac:dyDescent="0.3">
      <c r="A774" t="s">
        <v>2968</v>
      </c>
      <c r="B774" t="s">
        <v>2969</v>
      </c>
      <c r="C774" s="1" t="str">
        <f>HYPERLINK("http://geochem.nrcan.gc.ca/cdogs/content/bdl/bdl210571_e.htm", "21:0571")</f>
        <v>21:0571</v>
      </c>
      <c r="D774" s="1" t="str">
        <f>HYPERLINK("http://geochem.nrcan.gc.ca/cdogs/content/svy/svy210082_e.htm", "21:0082")</f>
        <v>21:0082</v>
      </c>
      <c r="E774" t="s">
        <v>2970</v>
      </c>
      <c r="F774" t="s">
        <v>2971</v>
      </c>
      <c r="H774">
        <v>56.744947500000002</v>
      </c>
      <c r="I774">
        <v>-98.017213900000002</v>
      </c>
      <c r="J774" s="1" t="str">
        <f>HYPERLINK("http://geochem.nrcan.gc.ca/cdogs/content/kwd/kwd020027_e.htm", "NGR lake sediment grab sample")</f>
        <v>NGR lake sediment grab sample</v>
      </c>
      <c r="K774" s="1" t="str">
        <f>HYPERLINK("http://geochem.nrcan.gc.ca/cdogs/content/kwd/kwd080006_e.htm", "&lt;177 micron (NGR)")</f>
        <v>&lt;177 micron (NGR)</v>
      </c>
      <c r="L774">
        <v>40</v>
      </c>
      <c r="M774" t="s">
        <v>30</v>
      </c>
      <c r="N774">
        <v>773</v>
      </c>
      <c r="O774">
        <v>520</v>
      </c>
      <c r="P774">
        <v>-0.2</v>
      </c>
    </row>
    <row r="775" spans="1:16" x14ac:dyDescent="0.3">
      <c r="A775" t="s">
        <v>2972</v>
      </c>
      <c r="B775" t="s">
        <v>2973</v>
      </c>
      <c r="C775" s="1" t="str">
        <f>HYPERLINK("http://geochem.nrcan.gc.ca/cdogs/content/bdl/bdl210571_e.htm", "21:0571")</f>
        <v>21:0571</v>
      </c>
      <c r="D775" s="1" t="str">
        <f>HYPERLINK("http://geochem.nrcan.gc.ca/cdogs/content/svy/svy210082_e.htm", "21:0082")</f>
        <v>21:0082</v>
      </c>
      <c r="E775" t="s">
        <v>2974</v>
      </c>
      <c r="F775" t="s">
        <v>2975</v>
      </c>
      <c r="H775">
        <v>56.711334700000002</v>
      </c>
      <c r="I775">
        <v>-98.021583800000002</v>
      </c>
      <c r="J775" s="1" t="str">
        <f>HYPERLINK("http://geochem.nrcan.gc.ca/cdogs/content/kwd/kwd020027_e.htm", "NGR lake sediment grab sample")</f>
        <v>NGR lake sediment grab sample</v>
      </c>
      <c r="K775" s="1" t="str">
        <f>HYPERLINK("http://geochem.nrcan.gc.ca/cdogs/content/kwd/kwd080006_e.htm", "&lt;177 micron (NGR)")</f>
        <v>&lt;177 micron (NGR)</v>
      </c>
      <c r="L775">
        <v>40</v>
      </c>
      <c r="M775" t="s">
        <v>35</v>
      </c>
      <c r="N775">
        <v>774</v>
      </c>
      <c r="O775">
        <v>220</v>
      </c>
      <c r="P775">
        <v>-0.2</v>
      </c>
    </row>
    <row r="776" spans="1:16" x14ac:dyDescent="0.3">
      <c r="A776" t="s">
        <v>2976</v>
      </c>
      <c r="B776" t="s">
        <v>2977</v>
      </c>
      <c r="C776" s="1" t="str">
        <f>HYPERLINK("http://geochem.nrcan.gc.ca/cdogs/content/bdl/bdl210571_e.htm", "21:0571")</f>
        <v>21:0571</v>
      </c>
      <c r="D776" s="1" t="str">
        <f>HYPERLINK("http://geochem.nrcan.gc.ca/cdogs/content/svy/svy210082_e.htm", "21:0082")</f>
        <v>21:0082</v>
      </c>
      <c r="E776" t="s">
        <v>2978</v>
      </c>
      <c r="F776" t="s">
        <v>2979</v>
      </c>
      <c r="H776">
        <v>56.687167600000002</v>
      </c>
      <c r="I776">
        <v>-98.014993200000006</v>
      </c>
      <c r="J776" s="1" t="str">
        <f>HYPERLINK("http://geochem.nrcan.gc.ca/cdogs/content/kwd/kwd020027_e.htm", "NGR lake sediment grab sample")</f>
        <v>NGR lake sediment grab sample</v>
      </c>
      <c r="K776" s="1" t="str">
        <f>HYPERLINK("http://geochem.nrcan.gc.ca/cdogs/content/kwd/kwd080006_e.htm", "&lt;177 micron (NGR)")</f>
        <v>&lt;177 micron (NGR)</v>
      </c>
      <c r="L776">
        <v>40</v>
      </c>
      <c r="M776" t="s">
        <v>40</v>
      </c>
      <c r="N776">
        <v>775</v>
      </c>
      <c r="O776">
        <v>600</v>
      </c>
      <c r="P776">
        <v>-0.2</v>
      </c>
    </row>
    <row r="777" spans="1:16" x14ac:dyDescent="0.3">
      <c r="A777" t="s">
        <v>2980</v>
      </c>
      <c r="B777" t="s">
        <v>2981</v>
      </c>
      <c r="C777" s="1" t="str">
        <f>HYPERLINK("http://geochem.nrcan.gc.ca/cdogs/content/bdl/bdl210571_e.htm", "21:0571")</f>
        <v>21:0571</v>
      </c>
      <c r="D777" s="1" t="str">
        <f>HYPERLINK("http://geochem.nrcan.gc.ca/cdogs/content/svy/svy210082_e.htm", "21:0082")</f>
        <v>21:0082</v>
      </c>
      <c r="E777" t="s">
        <v>2982</v>
      </c>
      <c r="F777" t="s">
        <v>2983</v>
      </c>
      <c r="H777">
        <v>56.648598800000002</v>
      </c>
      <c r="I777">
        <v>-98.040456800000001</v>
      </c>
      <c r="J777" s="1" t="str">
        <f>HYPERLINK("http://geochem.nrcan.gc.ca/cdogs/content/kwd/kwd020027_e.htm", "NGR lake sediment grab sample")</f>
        <v>NGR lake sediment grab sample</v>
      </c>
      <c r="K777" s="1" t="str">
        <f>HYPERLINK("http://geochem.nrcan.gc.ca/cdogs/content/kwd/kwd080006_e.htm", "&lt;177 micron (NGR)")</f>
        <v>&lt;177 micron (NGR)</v>
      </c>
      <c r="L777">
        <v>40</v>
      </c>
      <c r="M777" t="s">
        <v>53</v>
      </c>
      <c r="N777">
        <v>776</v>
      </c>
      <c r="O777">
        <v>380</v>
      </c>
      <c r="P777">
        <v>-0.2</v>
      </c>
    </row>
    <row r="778" spans="1:16" x14ac:dyDescent="0.3">
      <c r="A778" t="s">
        <v>2984</v>
      </c>
      <c r="B778" t="s">
        <v>2985</v>
      </c>
      <c r="C778" s="1" t="str">
        <f>HYPERLINK("http://geochem.nrcan.gc.ca/cdogs/content/bdl/bdl210571_e.htm", "21:0571")</f>
        <v>21:0571</v>
      </c>
      <c r="D778" s="1" t="str">
        <f>HYPERLINK("http://geochem.nrcan.gc.ca/cdogs/content/svy/svy210082_e.htm", "21:0082")</f>
        <v>21:0082</v>
      </c>
      <c r="E778" t="s">
        <v>2986</v>
      </c>
      <c r="F778" t="s">
        <v>2987</v>
      </c>
      <c r="H778">
        <v>56.621583800000003</v>
      </c>
      <c r="I778">
        <v>-98.038351500000005</v>
      </c>
      <c r="J778" s="1" t="str">
        <f>HYPERLINK("http://geochem.nrcan.gc.ca/cdogs/content/kwd/kwd020027_e.htm", "NGR lake sediment grab sample")</f>
        <v>NGR lake sediment grab sample</v>
      </c>
      <c r="K778" s="1" t="str">
        <f>HYPERLINK("http://geochem.nrcan.gc.ca/cdogs/content/kwd/kwd080006_e.htm", "&lt;177 micron (NGR)")</f>
        <v>&lt;177 micron (NGR)</v>
      </c>
      <c r="L778">
        <v>40</v>
      </c>
      <c r="M778" t="s">
        <v>58</v>
      </c>
      <c r="N778">
        <v>777</v>
      </c>
      <c r="O778">
        <v>620</v>
      </c>
      <c r="P778">
        <v>0.2</v>
      </c>
    </row>
    <row r="779" spans="1:16" x14ac:dyDescent="0.3">
      <c r="A779" t="s">
        <v>2988</v>
      </c>
      <c r="B779" t="s">
        <v>2989</v>
      </c>
      <c r="C779" s="1" t="str">
        <f>HYPERLINK("http://geochem.nrcan.gc.ca/cdogs/content/bdl/bdl210571_e.htm", "21:0571")</f>
        <v>21:0571</v>
      </c>
      <c r="D779" s="1" t="str">
        <f>HYPERLINK("http://geochem.nrcan.gc.ca/cdogs/content/svy/svy210082_e.htm", "21:0082")</f>
        <v>21:0082</v>
      </c>
      <c r="E779" t="s">
        <v>2990</v>
      </c>
      <c r="F779" t="s">
        <v>2991</v>
      </c>
      <c r="H779">
        <v>56.595009300000001</v>
      </c>
      <c r="I779">
        <v>-98.051448399999998</v>
      </c>
      <c r="J779" s="1" t="str">
        <f>HYPERLINK("http://geochem.nrcan.gc.ca/cdogs/content/kwd/kwd020027_e.htm", "NGR lake sediment grab sample")</f>
        <v>NGR lake sediment grab sample</v>
      </c>
      <c r="K779" s="1" t="str">
        <f>HYPERLINK("http://geochem.nrcan.gc.ca/cdogs/content/kwd/kwd080006_e.htm", "&lt;177 micron (NGR)")</f>
        <v>&lt;177 micron (NGR)</v>
      </c>
      <c r="L779">
        <v>40</v>
      </c>
      <c r="M779" t="s">
        <v>68</v>
      </c>
      <c r="N779">
        <v>778</v>
      </c>
      <c r="O779">
        <v>640</v>
      </c>
      <c r="P779">
        <v>-0.2</v>
      </c>
    </row>
    <row r="780" spans="1:16" x14ac:dyDescent="0.3">
      <c r="A780" t="s">
        <v>2992</v>
      </c>
      <c r="B780" t="s">
        <v>2993</v>
      </c>
      <c r="C780" s="1" t="str">
        <f>HYPERLINK("http://geochem.nrcan.gc.ca/cdogs/content/bdl/bdl210571_e.htm", "21:0571")</f>
        <v>21:0571</v>
      </c>
      <c r="D780" s="1" t="str">
        <f>HYPERLINK("http://geochem.nrcan.gc.ca/cdogs/content/svy/svy210082_e.htm", "21:0082")</f>
        <v>21:0082</v>
      </c>
      <c r="E780" t="s">
        <v>2994</v>
      </c>
      <c r="F780" t="s">
        <v>2995</v>
      </c>
      <c r="H780">
        <v>56.540934700000001</v>
      </c>
      <c r="I780">
        <v>-98.052112699999995</v>
      </c>
      <c r="J780" s="1" t="str">
        <f>HYPERLINK("http://geochem.nrcan.gc.ca/cdogs/content/kwd/kwd020027_e.htm", "NGR lake sediment grab sample")</f>
        <v>NGR lake sediment grab sample</v>
      </c>
      <c r="K780" s="1" t="str">
        <f>HYPERLINK("http://geochem.nrcan.gc.ca/cdogs/content/kwd/kwd080006_e.htm", "&lt;177 micron (NGR)")</f>
        <v>&lt;177 micron (NGR)</v>
      </c>
      <c r="L780">
        <v>40</v>
      </c>
      <c r="M780" t="s">
        <v>73</v>
      </c>
      <c r="N780">
        <v>779</v>
      </c>
      <c r="O780">
        <v>640</v>
      </c>
      <c r="P780">
        <v>-0.2</v>
      </c>
    </row>
    <row r="781" spans="1:16" x14ac:dyDescent="0.3">
      <c r="A781" t="s">
        <v>2996</v>
      </c>
      <c r="B781" t="s">
        <v>2997</v>
      </c>
      <c r="C781" s="1" t="str">
        <f>HYPERLINK("http://geochem.nrcan.gc.ca/cdogs/content/bdl/bdl210571_e.htm", "21:0571")</f>
        <v>21:0571</v>
      </c>
      <c r="D781" s="1" t="str">
        <f>HYPERLINK("http://geochem.nrcan.gc.ca/cdogs/content/svy/svy210082_e.htm", "21:0082")</f>
        <v>21:0082</v>
      </c>
      <c r="E781" t="s">
        <v>2998</v>
      </c>
      <c r="F781" t="s">
        <v>2999</v>
      </c>
      <c r="H781">
        <v>56.499542499999997</v>
      </c>
      <c r="I781">
        <v>-98.033664799999997</v>
      </c>
      <c r="J781" s="1" t="str">
        <f>HYPERLINK("http://geochem.nrcan.gc.ca/cdogs/content/kwd/kwd020027_e.htm", "NGR lake sediment grab sample")</f>
        <v>NGR lake sediment grab sample</v>
      </c>
      <c r="K781" s="1" t="str">
        <f>HYPERLINK("http://geochem.nrcan.gc.ca/cdogs/content/kwd/kwd080006_e.htm", "&lt;177 micron (NGR)")</f>
        <v>&lt;177 micron (NGR)</v>
      </c>
      <c r="L781">
        <v>40</v>
      </c>
      <c r="M781" t="s">
        <v>78</v>
      </c>
      <c r="N781">
        <v>780</v>
      </c>
      <c r="O781">
        <v>210</v>
      </c>
      <c r="P781">
        <v>-0.2</v>
      </c>
    </row>
    <row r="782" spans="1:16" x14ac:dyDescent="0.3">
      <c r="A782" t="s">
        <v>3000</v>
      </c>
      <c r="B782" t="s">
        <v>3001</v>
      </c>
      <c r="C782" s="1" t="str">
        <f>HYPERLINK("http://geochem.nrcan.gc.ca/cdogs/content/bdl/bdl210571_e.htm", "21:0571")</f>
        <v>21:0571</v>
      </c>
      <c r="D782" s="1" t="str">
        <f>HYPERLINK("http://geochem.nrcan.gc.ca/cdogs/content/svy/svy210082_e.htm", "21:0082")</f>
        <v>21:0082</v>
      </c>
      <c r="E782" t="s">
        <v>3002</v>
      </c>
      <c r="F782" t="s">
        <v>3003</v>
      </c>
      <c r="H782">
        <v>56.454338800000002</v>
      </c>
      <c r="I782">
        <v>-98.039382399999994</v>
      </c>
      <c r="J782" s="1" t="str">
        <f>HYPERLINK("http://geochem.nrcan.gc.ca/cdogs/content/kwd/kwd020027_e.htm", "NGR lake sediment grab sample")</f>
        <v>NGR lake sediment grab sample</v>
      </c>
      <c r="K782" s="1" t="str">
        <f>HYPERLINK("http://geochem.nrcan.gc.ca/cdogs/content/kwd/kwd080006_e.htm", "&lt;177 micron (NGR)")</f>
        <v>&lt;177 micron (NGR)</v>
      </c>
      <c r="L782">
        <v>40</v>
      </c>
      <c r="M782" t="s">
        <v>83</v>
      </c>
      <c r="N782">
        <v>781</v>
      </c>
      <c r="O782">
        <v>680</v>
      </c>
      <c r="P782">
        <v>-0.2</v>
      </c>
    </row>
    <row r="783" spans="1:16" x14ac:dyDescent="0.3">
      <c r="A783" t="s">
        <v>3004</v>
      </c>
      <c r="B783" t="s">
        <v>3005</v>
      </c>
      <c r="C783" s="1" t="str">
        <f>HYPERLINK("http://geochem.nrcan.gc.ca/cdogs/content/bdl/bdl210571_e.htm", "21:0571")</f>
        <v>21:0571</v>
      </c>
      <c r="D783" s="1" t="str">
        <f>HYPERLINK("http://geochem.nrcan.gc.ca/cdogs/content/svy/svy210082_e.htm", "21:0082")</f>
        <v>21:0082</v>
      </c>
      <c r="E783" t="s">
        <v>3006</v>
      </c>
      <c r="F783" t="s">
        <v>3007</v>
      </c>
      <c r="H783">
        <v>56.434107400000002</v>
      </c>
      <c r="I783">
        <v>-98.039743999999999</v>
      </c>
      <c r="J783" s="1" t="str">
        <f>HYPERLINK("http://geochem.nrcan.gc.ca/cdogs/content/kwd/kwd020027_e.htm", "NGR lake sediment grab sample")</f>
        <v>NGR lake sediment grab sample</v>
      </c>
      <c r="K783" s="1" t="str">
        <f>HYPERLINK("http://geochem.nrcan.gc.ca/cdogs/content/kwd/kwd080006_e.htm", "&lt;177 micron (NGR)")</f>
        <v>&lt;177 micron (NGR)</v>
      </c>
      <c r="L783">
        <v>40</v>
      </c>
      <c r="M783" t="s">
        <v>88</v>
      </c>
      <c r="N783">
        <v>782</v>
      </c>
      <c r="O783">
        <v>370</v>
      </c>
      <c r="P783">
        <v>-0.2</v>
      </c>
    </row>
    <row r="784" spans="1:16" x14ac:dyDescent="0.3">
      <c r="A784" t="s">
        <v>3008</v>
      </c>
      <c r="B784" t="s">
        <v>3009</v>
      </c>
      <c r="C784" s="1" t="str">
        <f>HYPERLINK("http://geochem.nrcan.gc.ca/cdogs/content/bdl/bdl210571_e.htm", "21:0571")</f>
        <v>21:0571</v>
      </c>
      <c r="D784" s="1" t="str">
        <f>HYPERLINK("http://geochem.nrcan.gc.ca/cdogs/content/svy/svy210082_e.htm", "21:0082")</f>
        <v>21:0082</v>
      </c>
      <c r="E784" t="s">
        <v>3010</v>
      </c>
      <c r="F784" t="s">
        <v>3011</v>
      </c>
      <c r="H784">
        <v>56.422748900000002</v>
      </c>
      <c r="I784">
        <v>-98.006486300000006</v>
      </c>
      <c r="J784" s="1" t="str">
        <f>HYPERLINK("http://geochem.nrcan.gc.ca/cdogs/content/kwd/kwd020027_e.htm", "NGR lake sediment grab sample")</f>
        <v>NGR lake sediment grab sample</v>
      </c>
      <c r="K784" s="1" t="str">
        <f>HYPERLINK("http://geochem.nrcan.gc.ca/cdogs/content/kwd/kwd080006_e.htm", "&lt;177 micron (NGR)")</f>
        <v>&lt;177 micron (NGR)</v>
      </c>
      <c r="L784">
        <v>40</v>
      </c>
      <c r="M784" t="s">
        <v>93</v>
      </c>
      <c r="N784">
        <v>783</v>
      </c>
      <c r="O784">
        <v>640</v>
      </c>
      <c r="P784">
        <v>-0.2</v>
      </c>
    </row>
    <row r="785" spans="1:16" x14ac:dyDescent="0.3">
      <c r="A785" t="s">
        <v>3012</v>
      </c>
      <c r="B785" t="s">
        <v>3013</v>
      </c>
      <c r="C785" s="1" t="str">
        <f>HYPERLINK("http://geochem.nrcan.gc.ca/cdogs/content/bdl/bdl210571_e.htm", "21:0571")</f>
        <v>21:0571</v>
      </c>
      <c r="D785" s="1" t="str">
        <f>HYPERLINK("http://geochem.nrcan.gc.ca/cdogs/content/svy/svy_e.htm", "")</f>
        <v/>
      </c>
      <c r="G785" s="1" t="str">
        <f>HYPERLINK("http://geochem.nrcan.gc.ca/cdogs/content/cr_/cr_00055_e.htm", "55")</f>
        <v>55</v>
      </c>
      <c r="J785" t="s">
        <v>61</v>
      </c>
      <c r="K785" t="s">
        <v>62</v>
      </c>
      <c r="L785">
        <v>40</v>
      </c>
      <c r="M785" t="s">
        <v>63</v>
      </c>
      <c r="N785">
        <v>784</v>
      </c>
      <c r="O785">
        <v>280</v>
      </c>
      <c r="P785">
        <v>-0.2</v>
      </c>
    </row>
    <row r="786" spans="1:16" x14ac:dyDescent="0.3">
      <c r="A786" t="s">
        <v>3014</v>
      </c>
      <c r="B786" t="s">
        <v>3015</v>
      </c>
      <c r="C786" s="1" t="str">
        <f>HYPERLINK("http://geochem.nrcan.gc.ca/cdogs/content/bdl/bdl210571_e.htm", "21:0571")</f>
        <v>21:0571</v>
      </c>
      <c r="D786" s="1" t="str">
        <f>HYPERLINK("http://geochem.nrcan.gc.ca/cdogs/content/svy/svy210082_e.htm", "21:0082")</f>
        <v>21:0082</v>
      </c>
      <c r="E786" t="s">
        <v>3016</v>
      </c>
      <c r="F786" t="s">
        <v>3017</v>
      </c>
      <c r="H786">
        <v>56.401322700000001</v>
      </c>
      <c r="I786">
        <v>-98.062245200000007</v>
      </c>
      <c r="J786" s="1" t="str">
        <f>HYPERLINK("http://geochem.nrcan.gc.ca/cdogs/content/kwd/kwd020027_e.htm", "NGR lake sediment grab sample")</f>
        <v>NGR lake sediment grab sample</v>
      </c>
      <c r="K786" s="1" t="str">
        <f>HYPERLINK("http://geochem.nrcan.gc.ca/cdogs/content/kwd/kwd080006_e.htm", "&lt;177 micron (NGR)")</f>
        <v>&lt;177 micron (NGR)</v>
      </c>
      <c r="L786">
        <v>40</v>
      </c>
      <c r="M786" t="s">
        <v>98</v>
      </c>
      <c r="N786">
        <v>785</v>
      </c>
      <c r="O786">
        <v>280</v>
      </c>
      <c r="P786">
        <v>-0.2</v>
      </c>
    </row>
    <row r="787" spans="1:16" x14ac:dyDescent="0.3">
      <c r="A787" t="s">
        <v>3018</v>
      </c>
      <c r="B787" t="s">
        <v>3019</v>
      </c>
      <c r="C787" s="1" t="str">
        <f>HYPERLINK("http://geochem.nrcan.gc.ca/cdogs/content/bdl/bdl210571_e.htm", "21:0571")</f>
        <v>21:0571</v>
      </c>
      <c r="D787" s="1" t="str">
        <f>HYPERLINK("http://geochem.nrcan.gc.ca/cdogs/content/svy/svy210082_e.htm", "21:0082")</f>
        <v>21:0082</v>
      </c>
      <c r="E787" t="s">
        <v>3020</v>
      </c>
      <c r="F787" t="s">
        <v>3021</v>
      </c>
      <c r="H787">
        <v>56.412812000000002</v>
      </c>
      <c r="I787">
        <v>-98.089630099999994</v>
      </c>
      <c r="J787" s="1" t="str">
        <f>HYPERLINK("http://geochem.nrcan.gc.ca/cdogs/content/kwd/kwd020027_e.htm", "NGR lake sediment grab sample")</f>
        <v>NGR lake sediment grab sample</v>
      </c>
      <c r="K787" s="1" t="str">
        <f>HYPERLINK("http://geochem.nrcan.gc.ca/cdogs/content/kwd/kwd080006_e.htm", "&lt;177 micron (NGR)")</f>
        <v>&lt;177 micron (NGR)</v>
      </c>
      <c r="L787">
        <v>40</v>
      </c>
      <c r="M787" t="s">
        <v>103</v>
      </c>
      <c r="N787">
        <v>786</v>
      </c>
      <c r="O787">
        <v>420</v>
      </c>
      <c r="P787">
        <v>-0.2</v>
      </c>
    </row>
    <row r="788" spans="1:16" x14ac:dyDescent="0.3">
      <c r="A788" t="s">
        <v>3022</v>
      </c>
      <c r="B788" t="s">
        <v>3023</v>
      </c>
      <c r="C788" s="1" t="str">
        <f>HYPERLINK("http://geochem.nrcan.gc.ca/cdogs/content/bdl/bdl210571_e.htm", "21:0571")</f>
        <v>21:0571</v>
      </c>
      <c r="D788" s="1" t="str">
        <f>HYPERLINK("http://geochem.nrcan.gc.ca/cdogs/content/svy/svy210082_e.htm", "21:0082")</f>
        <v>21:0082</v>
      </c>
      <c r="E788" t="s">
        <v>3024</v>
      </c>
      <c r="F788" t="s">
        <v>3025</v>
      </c>
      <c r="H788">
        <v>56.421045800000002</v>
      </c>
      <c r="I788">
        <v>-98.130172700000003</v>
      </c>
      <c r="J788" s="1" t="str">
        <f>HYPERLINK("http://geochem.nrcan.gc.ca/cdogs/content/kwd/kwd020027_e.htm", "NGR lake sediment grab sample")</f>
        <v>NGR lake sediment grab sample</v>
      </c>
      <c r="K788" s="1" t="str">
        <f>HYPERLINK("http://geochem.nrcan.gc.ca/cdogs/content/kwd/kwd080006_e.htm", "&lt;177 micron (NGR)")</f>
        <v>&lt;177 micron (NGR)</v>
      </c>
      <c r="L788">
        <v>40</v>
      </c>
      <c r="M788" t="s">
        <v>108</v>
      </c>
      <c r="N788">
        <v>787</v>
      </c>
      <c r="O788">
        <v>760</v>
      </c>
      <c r="P788">
        <v>-0.2</v>
      </c>
    </row>
    <row r="789" spans="1:16" x14ac:dyDescent="0.3">
      <c r="A789" t="s">
        <v>3026</v>
      </c>
      <c r="B789" t="s">
        <v>3027</v>
      </c>
      <c r="C789" s="1" t="str">
        <f>HYPERLINK("http://geochem.nrcan.gc.ca/cdogs/content/bdl/bdl210571_e.htm", "21:0571")</f>
        <v>21:0571</v>
      </c>
      <c r="D789" s="1" t="str">
        <f>HYPERLINK("http://geochem.nrcan.gc.ca/cdogs/content/svy/svy210082_e.htm", "21:0082")</f>
        <v>21:0082</v>
      </c>
      <c r="E789" t="s">
        <v>3028</v>
      </c>
      <c r="F789" t="s">
        <v>3029</v>
      </c>
      <c r="H789">
        <v>56.465048899999999</v>
      </c>
      <c r="I789">
        <v>-98.1945944</v>
      </c>
      <c r="J789" s="1" t="str">
        <f>HYPERLINK("http://geochem.nrcan.gc.ca/cdogs/content/kwd/kwd020027_e.htm", "NGR lake sediment grab sample")</f>
        <v>NGR lake sediment grab sample</v>
      </c>
      <c r="K789" s="1" t="str">
        <f>HYPERLINK("http://geochem.nrcan.gc.ca/cdogs/content/kwd/kwd080006_e.htm", "&lt;177 micron (NGR)")</f>
        <v>&lt;177 micron (NGR)</v>
      </c>
      <c r="L789">
        <v>40</v>
      </c>
      <c r="M789" t="s">
        <v>113</v>
      </c>
      <c r="N789">
        <v>788</v>
      </c>
      <c r="O789">
        <v>680</v>
      </c>
      <c r="P789">
        <v>-0.2</v>
      </c>
    </row>
    <row r="790" spans="1:16" x14ac:dyDescent="0.3">
      <c r="A790" t="s">
        <v>3030</v>
      </c>
      <c r="B790" t="s">
        <v>3031</v>
      </c>
      <c r="C790" s="1" t="str">
        <f>HYPERLINK("http://geochem.nrcan.gc.ca/cdogs/content/bdl/bdl210571_e.htm", "21:0571")</f>
        <v>21:0571</v>
      </c>
      <c r="D790" s="1" t="str">
        <f>HYPERLINK("http://geochem.nrcan.gc.ca/cdogs/content/svy/svy210082_e.htm", "21:0082")</f>
        <v>21:0082</v>
      </c>
      <c r="E790" t="s">
        <v>3032</v>
      </c>
      <c r="F790" t="s">
        <v>3033</v>
      </c>
      <c r="H790">
        <v>56.560187900000003</v>
      </c>
      <c r="I790">
        <v>-98.2949397</v>
      </c>
      <c r="J790" s="1" t="str">
        <f>HYPERLINK("http://geochem.nrcan.gc.ca/cdogs/content/kwd/kwd020027_e.htm", "NGR lake sediment grab sample")</f>
        <v>NGR lake sediment grab sample</v>
      </c>
      <c r="K790" s="1" t="str">
        <f>HYPERLINK("http://geochem.nrcan.gc.ca/cdogs/content/kwd/kwd080006_e.htm", "&lt;177 micron (NGR)")</f>
        <v>&lt;177 micron (NGR)</v>
      </c>
      <c r="L790">
        <v>41</v>
      </c>
      <c r="M790" t="s">
        <v>20</v>
      </c>
      <c r="N790">
        <v>789</v>
      </c>
      <c r="O790">
        <v>600</v>
      </c>
      <c r="P790">
        <v>-0.2</v>
      </c>
    </row>
    <row r="791" spans="1:16" x14ac:dyDescent="0.3">
      <c r="A791" t="s">
        <v>3034</v>
      </c>
      <c r="B791" t="s">
        <v>3035</v>
      </c>
      <c r="C791" s="1" t="str">
        <f>HYPERLINK("http://geochem.nrcan.gc.ca/cdogs/content/bdl/bdl210571_e.htm", "21:0571")</f>
        <v>21:0571</v>
      </c>
      <c r="D791" s="1" t="str">
        <f>HYPERLINK("http://geochem.nrcan.gc.ca/cdogs/content/svy/svy210082_e.htm", "21:0082")</f>
        <v>21:0082</v>
      </c>
      <c r="E791" t="s">
        <v>3036</v>
      </c>
      <c r="F791" t="s">
        <v>3037</v>
      </c>
      <c r="H791">
        <v>56.456437299999997</v>
      </c>
      <c r="I791">
        <v>-98.243891500000004</v>
      </c>
      <c r="J791" s="1" t="str">
        <f>HYPERLINK("http://geochem.nrcan.gc.ca/cdogs/content/kwd/kwd020027_e.htm", "NGR lake sediment grab sample")</f>
        <v>NGR lake sediment grab sample</v>
      </c>
      <c r="K791" s="1" t="str">
        <f>HYPERLINK("http://geochem.nrcan.gc.ca/cdogs/content/kwd/kwd080006_e.htm", "&lt;177 micron (NGR)")</f>
        <v>&lt;177 micron (NGR)</v>
      </c>
      <c r="L791">
        <v>41</v>
      </c>
      <c r="M791" t="s">
        <v>25</v>
      </c>
      <c r="N791">
        <v>790</v>
      </c>
      <c r="O791">
        <v>520</v>
      </c>
      <c r="P791">
        <v>-0.2</v>
      </c>
    </row>
    <row r="792" spans="1:16" x14ac:dyDescent="0.3">
      <c r="A792" t="s">
        <v>3038</v>
      </c>
      <c r="B792" t="s">
        <v>3039</v>
      </c>
      <c r="C792" s="1" t="str">
        <f>HYPERLINK("http://geochem.nrcan.gc.ca/cdogs/content/bdl/bdl210571_e.htm", "21:0571")</f>
        <v>21:0571</v>
      </c>
      <c r="D792" s="1" t="str">
        <f>HYPERLINK("http://geochem.nrcan.gc.ca/cdogs/content/svy/svy210082_e.htm", "21:0082")</f>
        <v>21:0082</v>
      </c>
      <c r="E792" t="s">
        <v>3040</v>
      </c>
      <c r="F792" t="s">
        <v>3041</v>
      </c>
      <c r="H792">
        <v>56.488736500000002</v>
      </c>
      <c r="I792">
        <v>-98.282975699999994</v>
      </c>
      <c r="J792" s="1" t="str">
        <f>HYPERLINK("http://geochem.nrcan.gc.ca/cdogs/content/kwd/kwd020027_e.htm", "NGR lake sediment grab sample")</f>
        <v>NGR lake sediment grab sample</v>
      </c>
      <c r="K792" s="1" t="str">
        <f>HYPERLINK("http://geochem.nrcan.gc.ca/cdogs/content/kwd/kwd080006_e.htm", "&lt;177 micron (NGR)")</f>
        <v>&lt;177 micron (NGR)</v>
      </c>
      <c r="L792">
        <v>41</v>
      </c>
      <c r="M792" t="s">
        <v>30</v>
      </c>
      <c r="N792">
        <v>791</v>
      </c>
      <c r="O792">
        <v>500</v>
      </c>
      <c r="P792">
        <v>-0.2</v>
      </c>
    </row>
    <row r="793" spans="1:16" x14ac:dyDescent="0.3">
      <c r="A793" t="s">
        <v>3042</v>
      </c>
      <c r="B793" t="s">
        <v>3043</v>
      </c>
      <c r="C793" s="1" t="str">
        <f>HYPERLINK("http://geochem.nrcan.gc.ca/cdogs/content/bdl/bdl210571_e.htm", "21:0571")</f>
        <v>21:0571</v>
      </c>
      <c r="D793" s="1" t="str">
        <f>HYPERLINK("http://geochem.nrcan.gc.ca/cdogs/content/svy/svy210082_e.htm", "21:0082")</f>
        <v>21:0082</v>
      </c>
      <c r="E793" t="s">
        <v>3044</v>
      </c>
      <c r="F793" t="s">
        <v>3045</v>
      </c>
      <c r="H793">
        <v>56.535741600000001</v>
      </c>
      <c r="I793">
        <v>-98.274774800000003</v>
      </c>
      <c r="J793" s="1" t="str">
        <f>HYPERLINK("http://geochem.nrcan.gc.ca/cdogs/content/kwd/kwd020027_e.htm", "NGR lake sediment grab sample")</f>
        <v>NGR lake sediment grab sample</v>
      </c>
      <c r="K793" s="1" t="str">
        <f>HYPERLINK("http://geochem.nrcan.gc.ca/cdogs/content/kwd/kwd080006_e.htm", "&lt;177 micron (NGR)")</f>
        <v>&lt;177 micron (NGR)</v>
      </c>
      <c r="L793">
        <v>41</v>
      </c>
      <c r="M793" t="s">
        <v>35</v>
      </c>
      <c r="N793">
        <v>792</v>
      </c>
      <c r="O793">
        <v>560</v>
      </c>
      <c r="P793">
        <v>-0.2</v>
      </c>
    </row>
    <row r="794" spans="1:16" x14ac:dyDescent="0.3">
      <c r="A794" t="s">
        <v>3046</v>
      </c>
      <c r="B794" t="s">
        <v>3047</v>
      </c>
      <c r="C794" s="1" t="str">
        <f>HYPERLINK("http://geochem.nrcan.gc.ca/cdogs/content/bdl/bdl210571_e.htm", "21:0571")</f>
        <v>21:0571</v>
      </c>
      <c r="D794" s="1" t="str">
        <f>HYPERLINK("http://geochem.nrcan.gc.ca/cdogs/content/svy/svy210082_e.htm", "21:0082")</f>
        <v>21:0082</v>
      </c>
      <c r="E794" t="s">
        <v>3032</v>
      </c>
      <c r="F794" t="s">
        <v>3048</v>
      </c>
      <c r="H794">
        <v>56.560187900000003</v>
      </c>
      <c r="I794">
        <v>-98.2949397</v>
      </c>
      <c r="J794" s="1" t="str">
        <f>HYPERLINK("http://geochem.nrcan.gc.ca/cdogs/content/kwd/kwd020027_e.htm", "NGR lake sediment grab sample")</f>
        <v>NGR lake sediment grab sample</v>
      </c>
      <c r="K794" s="1" t="str">
        <f>HYPERLINK("http://geochem.nrcan.gc.ca/cdogs/content/kwd/kwd080006_e.htm", "&lt;177 micron (NGR)")</f>
        <v>&lt;177 micron (NGR)</v>
      </c>
      <c r="L794">
        <v>41</v>
      </c>
      <c r="M794" t="s">
        <v>48</v>
      </c>
      <c r="N794">
        <v>793</v>
      </c>
      <c r="O794">
        <v>520</v>
      </c>
      <c r="P794">
        <v>-0.2</v>
      </c>
    </row>
    <row r="795" spans="1:16" x14ac:dyDescent="0.3">
      <c r="A795" t="s">
        <v>3049</v>
      </c>
      <c r="B795" t="s">
        <v>3050</v>
      </c>
      <c r="C795" s="1" t="str">
        <f>HYPERLINK("http://geochem.nrcan.gc.ca/cdogs/content/bdl/bdl210571_e.htm", "21:0571")</f>
        <v>21:0571</v>
      </c>
      <c r="D795" s="1" t="str">
        <f>HYPERLINK("http://geochem.nrcan.gc.ca/cdogs/content/svy/svy210082_e.htm", "21:0082")</f>
        <v>21:0082</v>
      </c>
      <c r="E795" t="s">
        <v>3032</v>
      </c>
      <c r="F795" t="s">
        <v>3051</v>
      </c>
      <c r="H795">
        <v>56.560187900000003</v>
      </c>
      <c r="I795">
        <v>-98.2949397</v>
      </c>
      <c r="J795" s="1" t="str">
        <f>HYPERLINK("http://geochem.nrcan.gc.ca/cdogs/content/kwd/kwd020027_e.htm", "NGR lake sediment grab sample")</f>
        <v>NGR lake sediment grab sample</v>
      </c>
      <c r="K795" s="1" t="str">
        <f>HYPERLINK("http://geochem.nrcan.gc.ca/cdogs/content/kwd/kwd080006_e.htm", "&lt;177 micron (NGR)")</f>
        <v>&lt;177 micron (NGR)</v>
      </c>
      <c r="L795">
        <v>41</v>
      </c>
      <c r="M795" t="s">
        <v>44</v>
      </c>
      <c r="N795">
        <v>794</v>
      </c>
      <c r="O795">
        <v>600</v>
      </c>
      <c r="P795">
        <v>-0.2</v>
      </c>
    </row>
    <row r="796" spans="1:16" x14ac:dyDescent="0.3">
      <c r="A796" t="s">
        <v>3052</v>
      </c>
      <c r="B796" t="s">
        <v>3053</v>
      </c>
      <c r="C796" s="1" t="str">
        <f>HYPERLINK("http://geochem.nrcan.gc.ca/cdogs/content/bdl/bdl210571_e.htm", "21:0571")</f>
        <v>21:0571</v>
      </c>
      <c r="D796" s="1" t="str">
        <f>HYPERLINK("http://geochem.nrcan.gc.ca/cdogs/content/svy/svy210082_e.htm", "21:0082")</f>
        <v>21:0082</v>
      </c>
      <c r="E796" t="s">
        <v>3054</v>
      </c>
      <c r="F796" t="s">
        <v>3055</v>
      </c>
      <c r="H796">
        <v>56.584619600000003</v>
      </c>
      <c r="I796">
        <v>-98.282829699999994</v>
      </c>
      <c r="J796" s="1" t="str">
        <f>HYPERLINK("http://geochem.nrcan.gc.ca/cdogs/content/kwd/kwd020027_e.htm", "NGR lake sediment grab sample")</f>
        <v>NGR lake sediment grab sample</v>
      </c>
      <c r="K796" s="1" t="str">
        <f>HYPERLINK("http://geochem.nrcan.gc.ca/cdogs/content/kwd/kwd080006_e.htm", "&lt;177 micron (NGR)")</f>
        <v>&lt;177 micron (NGR)</v>
      </c>
      <c r="L796">
        <v>41</v>
      </c>
      <c r="M796" t="s">
        <v>40</v>
      </c>
      <c r="N796">
        <v>795</v>
      </c>
      <c r="O796">
        <v>640</v>
      </c>
      <c r="P796">
        <v>-0.2</v>
      </c>
    </row>
    <row r="797" spans="1:16" x14ac:dyDescent="0.3">
      <c r="A797" t="s">
        <v>3056</v>
      </c>
      <c r="B797" t="s">
        <v>3057</v>
      </c>
      <c r="C797" s="1" t="str">
        <f>HYPERLINK("http://geochem.nrcan.gc.ca/cdogs/content/bdl/bdl210571_e.htm", "21:0571")</f>
        <v>21:0571</v>
      </c>
      <c r="D797" s="1" t="str">
        <f>HYPERLINK("http://geochem.nrcan.gc.ca/cdogs/content/svy/svy210082_e.htm", "21:0082")</f>
        <v>21:0082</v>
      </c>
      <c r="E797" t="s">
        <v>3058</v>
      </c>
      <c r="F797" t="s">
        <v>3059</v>
      </c>
      <c r="H797">
        <v>56.582637800000001</v>
      </c>
      <c r="I797">
        <v>-98.325259599999995</v>
      </c>
      <c r="J797" s="1" t="str">
        <f>HYPERLINK("http://geochem.nrcan.gc.ca/cdogs/content/kwd/kwd020027_e.htm", "NGR lake sediment grab sample")</f>
        <v>NGR lake sediment grab sample</v>
      </c>
      <c r="K797" s="1" t="str">
        <f>HYPERLINK("http://geochem.nrcan.gc.ca/cdogs/content/kwd/kwd080006_e.htm", "&lt;177 micron (NGR)")</f>
        <v>&lt;177 micron (NGR)</v>
      </c>
      <c r="L797">
        <v>41</v>
      </c>
      <c r="M797" t="s">
        <v>53</v>
      </c>
      <c r="N797">
        <v>796</v>
      </c>
      <c r="O797">
        <v>90</v>
      </c>
      <c r="P797">
        <v>-0.2</v>
      </c>
    </row>
    <row r="798" spans="1:16" x14ac:dyDescent="0.3">
      <c r="A798" t="s">
        <v>3060</v>
      </c>
      <c r="B798" t="s">
        <v>3061</v>
      </c>
      <c r="C798" s="1" t="str">
        <f>HYPERLINK("http://geochem.nrcan.gc.ca/cdogs/content/bdl/bdl210571_e.htm", "21:0571")</f>
        <v>21:0571</v>
      </c>
      <c r="D798" s="1" t="str">
        <f>HYPERLINK("http://geochem.nrcan.gc.ca/cdogs/content/svy/svy210082_e.htm", "21:0082")</f>
        <v>21:0082</v>
      </c>
      <c r="E798" t="s">
        <v>3062</v>
      </c>
      <c r="F798" t="s">
        <v>3063</v>
      </c>
      <c r="H798">
        <v>56.613421000000002</v>
      </c>
      <c r="I798">
        <v>-98.327190000000002</v>
      </c>
      <c r="J798" s="1" t="str">
        <f>HYPERLINK("http://geochem.nrcan.gc.ca/cdogs/content/kwd/kwd020027_e.htm", "NGR lake sediment grab sample")</f>
        <v>NGR lake sediment grab sample</v>
      </c>
      <c r="K798" s="1" t="str">
        <f>HYPERLINK("http://geochem.nrcan.gc.ca/cdogs/content/kwd/kwd080006_e.htm", "&lt;177 micron (NGR)")</f>
        <v>&lt;177 micron (NGR)</v>
      </c>
      <c r="L798">
        <v>41</v>
      </c>
      <c r="M798" t="s">
        <v>58</v>
      </c>
      <c r="N798">
        <v>797</v>
      </c>
      <c r="O798">
        <v>400</v>
      </c>
      <c r="P798">
        <v>-0.2</v>
      </c>
    </row>
    <row r="799" spans="1:16" x14ac:dyDescent="0.3">
      <c r="A799" t="s">
        <v>3064</v>
      </c>
      <c r="B799" t="s">
        <v>3065</v>
      </c>
      <c r="C799" s="1" t="str">
        <f>HYPERLINK("http://geochem.nrcan.gc.ca/cdogs/content/bdl/bdl210571_e.htm", "21:0571")</f>
        <v>21:0571</v>
      </c>
      <c r="D799" s="1" t="str">
        <f>HYPERLINK("http://geochem.nrcan.gc.ca/cdogs/content/svy/svy_e.htm", "")</f>
        <v/>
      </c>
      <c r="G799" s="1" t="str">
        <f>HYPERLINK("http://geochem.nrcan.gc.ca/cdogs/content/cr_/cr_00055_e.htm", "55")</f>
        <v>55</v>
      </c>
      <c r="J799" t="s">
        <v>61</v>
      </c>
      <c r="K799" t="s">
        <v>62</v>
      </c>
      <c r="L799">
        <v>41</v>
      </c>
      <c r="M799" t="s">
        <v>63</v>
      </c>
      <c r="N799">
        <v>798</v>
      </c>
      <c r="O799">
        <v>230</v>
      </c>
      <c r="P799">
        <v>-0.2</v>
      </c>
    </row>
    <row r="800" spans="1:16" x14ac:dyDescent="0.3">
      <c r="A800" t="s">
        <v>3066</v>
      </c>
      <c r="B800" t="s">
        <v>3067</v>
      </c>
      <c r="C800" s="1" t="str">
        <f>HYPERLINK("http://geochem.nrcan.gc.ca/cdogs/content/bdl/bdl210571_e.htm", "21:0571")</f>
        <v>21:0571</v>
      </c>
      <c r="D800" s="1" t="str">
        <f>HYPERLINK("http://geochem.nrcan.gc.ca/cdogs/content/svy/svy210082_e.htm", "21:0082")</f>
        <v>21:0082</v>
      </c>
      <c r="E800" t="s">
        <v>3068</v>
      </c>
      <c r="F800" t="s">
        <v>3069</v>
      </c>
      <c r="H800">
        <v>56.662690400000002</v>
      </c>
      <c r="I800">
        <v>-98.358978100000002</v>
      </c>
      <c r="J800" s="1" t="str">
        <f>HYPERLINK("http://geochem.nrcan.gc.ca/cdogs/content/kwd/kwd020027_e.htm", "NGR lake sediment grab sample")</f>
        <v>NGR lake sediment grab sample</v>
      </c>
      <c r="K800" s="1" t="str">
        <f>HYPERLINK("http://geochem.nrcan.gc.ca/cdogs/content/kwd/kwd080006_e.htm", "&lt;177 micron (NGR)")</f>
        <v>&lt;177 micron (NGR)</v>
      </c>
      <c r="L800">
        <v>41</v>
      </c>
      <c r="M800" t="s">
        <v>68</v>
      </c>
      <c r="N800">
        <v>799</v>
      </c>
      <c r="O800">
        <v>580</v>
      </c>
      <c r="P800">
        <v>-0.2</v>
      </c>
    </row>
    <row r="801" spans="1:16" x14ac:dyDescent="0.3">
      <c r="A801" t="s">
        <v>3070</v>
      </c>
      <c r="B801" t="s">
        <v>3071</v>
      </c>
      <c r="C801" s="1" t="str">
        <f>HYPERLINK("http://geochem.nrcan.gc.ca/cdogs/content/bdl/bdl210571_e.htm", "21:0571")</f>
        <v>21:0571</v>
      </c>
      <c r="D801" s="1" t="str">
        <f>HYPERLINK("http://geochem.nrcan.gc.ca/cdogs/content/svy/svy210082_e.htm", "21:0082")</f>
        <v>21:0082</v>
      </c>
      <c r="E801" t="s">
        <v>3072</v>
      </c>
      <c r="F801" t="s">
        <v>3073</v>
      </c>
      <c r="H801">
        <v>56.6924378</v>
      </c>
      <c r="I801">
        <v>-98.432617500000006</v>
      </c>
      <c r="J801" s="1" t="str">
        <f>HYPERLINK("http://geochem.nrcan.gc.ca/cdogs/content/kwd/kwd020027_e.htm", "NGR lake sediment grab sample")</f>
        <v>NGR lake sediment grab sample</v>
      </c>
      <c r="K801" s="1" t="str">
        <f>HYPERLINK("http://geochem.nrcan.gc.ca/cdogs/content/kwd/kwd080006_e.htm", "&lt;177 micron (NGR)")</f>
        <v>&lt;177 micron (NGR)</v>
      </c>
      <c r="L801">
        <v>41</v>
      </c>
      <c r="M801" t="s">
        <v>73</v>
      </c>
      <c r="N801">
        <v>800</v>
      </c>
      <c r="O801">
        <v>680</v>
      </c>
      <c r="P801">
        <v>-0.2</v>
      </c>
    </row>
    <row r="802" spans="1:16" x14ac:dyDescent="0.3">
      <c r="A802" t="s">
        <v>3074</v>
      </c>
      <c r="B802" t="s">
        <v>3075</v>
      </c>
      <c r="C802" s="1" t="str">
        <f>HYPERLINK("http://geochem.nrcan.gc.ca/cdogs/content/bdl/bdl210571_e.htm", "21:0571")</f>
        <v>21:0571</v>
      </c>
      <c r="D802" s="1" t="str">
        <f>HYPERLINK("http://geochem.nrcan.gc.ca/cdogs/content/svy/svy210082_e.htm", "21:0082")</f>
        <v>21:0082</v>
      </c>
      <c r="E802" t="s">
        <v>3076</v>
      </c>
      <c r="F802" t="s">
        <v>3077</v>
      </c>
      <c r="H802">
        <v>56.6954639</v>
      </c>
      <c r="I802">
        <v>-98.520025099999998</v>
      </c>
      <c r="J802" s="1" t="str">
        <f>HYPERLINK("http://geochem.nrcan.gc.ca/cdogs/content/kwd/kwd020027_e.htm", "NGR lake sediment grab sample")</f>
        <v>NGR lake sediment grab sample</v>
      </c>
      <c r="K802" s="1" t="str">
        <f>HYPERLINK("http://geochem.nrcan.gc.ca/cdogs/content/kwd/kwd080006_e.htm", "&lt;177 micron (NGR)")</f>
        <v>&lt;177 micron (NGR)</v>
      </c>
      <c r="L802">
        <v>41</v>
      </c>
      <c r="M802" t="s">
        <v>78</v>
      </c>
      <c r="N802">
        <v>801</v>
      </c>
      <c r="O802">
        <v>700</v>
      </c>
      <c r="P802">
        <v>-0.2</v>
      </c>
    </row>
    <row r="803" spans="1:16" x14ac:dyDescent="0.3">
      <c r="A803" t="s">
        <v>3078</v>
      </c>
      <c r="B803" t="s">
        <v>3079</v>
      </c>
      <c r="C803" s="1" t="str">
        <f>HYPERLINK("http://geochem.nrcan.gc.ca/cdogs/content/bdl/bdl210571_e.htm", "21:0571")</f>
        <v>21:0571</v>
      </c>
      <c r="D803" s="1" t="str">
        <f>HYPERLINK("http://geochem.nrcan.gc.ca/cdogs/content/svy/svy210082_e.htm", "21:0082")</f>
        <v>21:0082</v>
      </c>
      <c r="E803" t="s">
        <v>3080</v>
      </c>
      <c r="F803" t="s">
        <v>3081</v>
      </c>
      <c r="H803">
        <v>56.750968100000001</v>
      </c>
      <c r="I803">
        <v>-98.618138200000004</v>
      </c>
      <c r="J803" s="1" t="str">
        <f>HYPERLINK("http://geochem.nrcan.gc.ca/cdogs/content/kwd/kwd020027_e.htm", "NGR lake sediment grab sample")</f>
        <v>NGR lake sediment grab sample</v>
      </c>
      <c r="K803" s="1" t="str">
        <f>HYPERLINK("http://geochem.nrcan.gc.ca/cdogs/content/kwd/kwd080006_e.htm", "&lt;177 micron (NGR)")</f>
        <v>&lt;177 micron (NGR)</v>
      </c>
      <c r="L803">
        <v>41</v>
      </c>
      <c r="M803" t="s">
        <v>83</v>
      </c>
      <c r="N803">
        <v>802</v>
      </c>
      <c r="O803">
        <v>460</v>
      </c>
      <c r="P803">
        <v>0.2</v>
      </c>
    </row>
    <row r="804" spans="1:16" x14ac:dyDescent="0.3">
      <c r="A804" t="s">
        <v>3082</v>
      </c>
      <c r="B804" t="s">
        <v>3083</v>
      </c>
      <c r="C804" s="1" t="str">
        <f>HYPERLINK("http://geochem.nrcan.gc.ca/cdogs/content/bdl/bdl210571_e.htm", "21:0571")</f>
        <v>21:0571</v>
      </c>
      <c r="D804" s="1" t="str">
        <f>HYPERLINK("http://geochem.nrcan.gc.ca/cdogs/content/svy/svy210082_e.htm", "21:0082")</f>
        <v>21:0082</v>
      </c>
      <c r="E804" t="s">
        <v>3084</v>
      </c>
      <c r="F804" t="s">
        <v>3085</v>
      </c>
      <c r="H804">
        <v>56.745698400000002</v>
      </c>
      <c r="I804">
        <v>-98.663854400000005</v>
      </c>
      <c r="J804" s="1" t="str">
        <f>HYPERLINK("http://geochem.nrcan.gc.ca/cdogs/content/kwd/kwd020027_e.htm", "NGR lake sediment grab sample")</f>
        <v>NGR lake sediment grab sample</v>
      </c>
      <c r="K804" s="1" t="str">
        <f>HYPERLINK("http://geochem.nrcan.gc.ca/cdogs/content/kwd/kwd080006_e.htm", "&lt;177 micron (NGR)")</f>
        <v>&lt;177 micron (NGR)</v>
      </c>
      <c r="L804">
        <v>41</v>
      </c>
      <c r="M804" t="s">
        <v>88</v>
      </c>
      <c r="N804">
        <v>803</v>
      </c>
      <c r="O804">
        <v>600</v>
      </c>
      <c r="P804">
        <v>-0.2</v>
      </c>
    </row>
    <row r="805" spans="1:16" x14ac:dyDescent="0.3">
      <c r="A805" t="s">
        <v>3086</v>
      </c>
      <c r="B805" t="s">
        <v>3087</v>
      </c>
      <c r="C805" s="1" t="str">
        <f>HYPERLINK("http://geochem.nrcan.gc.ca/cdogs/content/bdl/bdl210571_e.htm", "21:0571")</f>
        <v>21:0571</v>
      </c>
      <c r="D805" s="1" t="str">
        <f>HYPERLINK("http://geochem.nrcan.gc.ca/cdogs/content/svy/svy210082_e.htm", "21:0082")</f>
        <v>21:0082</v>
      </c>
      <c r="E805" t="s">
        <v>3088</v>
      </c>
      <c r="F805" t="s">
        <v>3089</v>
      </c>
      <c r="H805">
        <v>56.716989599999998</v>
      </c>
      <c r="I805">
        <v>-98.857470899999996</v>
      </c>
      <c r="J805" s="1" t="str">
        <f>HYPERLINK("http://geochem.nrcan.gc.ca/cdogs/content/kwd/kwd020027_e.htm", "NGR lake sediment grab sample")</f>
        <v>NGR lake sediment grab sample</v>
      </c>
      <c r="K805" s="1" t="str">
        <f>HYPERLINK("http://geochem.nrcan.gc.ca/cdogs/content/kwd/kwd080006_e.htm", "&lt;177 micron (NGR)")</f>
        <v>&lt;177 micron (NGR)</v>
      </c>
      <c r="L805">
        <v>41</v>
      </c>
      <c r="M805" t="s">
        <v>93</v>
      </c>
      <c r="N805">
        <v>804</v>
      </c>
      <c r="O805">
        <v>780</v>
      </c>
      <c r="P805">
        <v>-0.2</v>
      </c>
    </row>
    <row r="806" spans="1:16" x14ac:dyDescent="0.3">
      <c r="A806" t="s">
        <v>3090</v>
      </c>
      <c r="B806" t="s">
        <v>3091</v>
      </c>
      <c r="C806" s="1" t="str">
        <f>HYPERLINK("http://geochem.nrcan.gc.ca/cdogs/content/bdl/bdl210571_e.htm", "21:0571")</f>
        <v>21:0571</v>
      </c>
      <c r="D806" s="1" t="str">
        <f>HYPERLINK("http://geochem.nrcan.gc.ca/cdogs/content/svy/svy210082_e.htm", "21:0082")</f>
        <v>21:0082</v>
      </c>
      <c r="E806" t="s">
        <v>3092</v>
      </c>
      <c r="F806" t="s">
        <v>3093</v>
      </c>
      <c r="H806">
        <v>56.704591000000001</v>
      </c>
      <c r="I806">
        <v>-98.866433400000005</v>
      </c>
      <c r="J806" s="1" t="str">
        <f>HYPERLINK("http://geochem.nrcan.gc.ca/cdogs/content/kwd/kwd020027_e.htm", "NGR lake sediment grab sample")</f>
        <v>NGR lake sediment grab sample</v>
      </c>
      <c r="K806" s="1" t="str">
        <f>HYPERLINK("http://geochem.nrcan.gc.ca/cdogs/content/kwd/kwd080006_e.htm", "&lt;177 micron (NGR)")</f>
        <v>&lt;177 micron (NGR)</v>
      </c>
      <c r="L806">
        <v>41</v>
      </c>
      <c r="M806" t="s">
        <v>98</v>
      </c>
      <c r="N806">
        <v>805</v>
      </c>
      <c r="O806">
        <v>720</v>
      </c>
      <c r="P806">
        <v>-0.2</v>
      </c>
    </row>
    <row r="807" spans="1:16" x14ac:dyDescent="0.3">
      <c r="A807" t="s">
        <v>3094</v>
      </c>
      <c r="B807" t="s">
        <v>3095</v>
      </c>
      <c r="C807" s="1" t="str">
        <f>HYPERLINK("http://geochem.nrcan.gc.ca/cdogs/content/bdl/bdl210571_e.htm", "21:0571")</f>
        <v>21:0571</v>
      </c>
      <c r="D807" s="1" t="str">
        <f>HYPERLINK("http://geochem.nrcan.gc.ca/cdogs/content/svy/svy210082_e.htm", "21:0082")</f>
        <v>21:0082</v>
      </c>
      <c r="E807" t="s">
        <v>3096</v>
      </c>
      <c r="F807" t="s">
        <v>3097</v>
      </c>
      <c r="H807">
        <v>56.685089400000003</v>
      </c>
      <c r="I807">
        <v>-98.789732900000004</v>
      </c>
      <c r="J807" s="1" t="str">
        <f>HYPERLINK("http://geochem.nrcan.gc.ca/cdogs/content/kwd/kwd020027_e.htm", "NGR lake sediment grab sample")</f>
        <v>NGR lake sediment grab sample</v>
      </c>
      <c r="K807" s="1" t="str">
        <f>HYPERLINK("http://geochem.nrcan.gc.ca/cdogs/content/kwd/kwd080006_e.htm", "&lt;177 micron (NGR)")</f>
        <v>&lt;177 micron (NGR)</v>
      </c>
      <c r="L807">
        <v>41</v>
      </c>
      <c r="M807" t="s">
        <v>103</v>
      </c>
      <c r="N807">
        <v>806</v>
      </c>
      <c r="O807">
        <v>620</v>
      </c>
      <c r="P807">
        <v>-0.2</v>
      </c>
    </row>
    <row r="808" spans="1:16" x14ac:dyDescent="0.3">
      <c r="A808" t="s">
        <v>3098</v>
      </c>
      <c r="B808" t="s">
        <v>3099</v>
      </c>
      <c r="C808" s="1" t="str">
        <f>HYPERLINK("http://geochem.nrcan.gc.ca/cdogs/content/bdl/bdl210571_e.htm", "21:0571")</f>
        <v>21:0571</v>
      </c>
      <c r="D808" s="1" t="str">
        <f>HYPERLINK("http://geochem.nrcan.gc.ca/cdogs/content/svy/svy210082_e.htm", "21:0082")</f>
        <v>21:0082</v>
      </c>
      <c r="E808" t="s">
        <v>3100</v>
      </c>
      <c r="F808" t="s">
        <v>3101</v>
      </c>
      <c r="H808">
        <v>56.695147400000003</v>
      </c>
      <c r="I808">
        <v>-98.687500099999994</v>
      </c>
      <c r="J808" s="1" t="str">
        <f>HYPERLINK("http://geochem.nrcan.gc.ca/cdogs/content/kwd/kwd020027_e.htm", "NGR lake sediment grab sample")</f>
        <v>NGR lake sediment grab sample</v>
      </c>
      <c r="K808" s="1" t="str">
        <f>HYPERLINK("http://geochem.nrcan.gc.ca/cdogs/content/kwd/kwd080006_e.htm", "&lt;177 micron (NGR)")</f>
        <v>&lt;177 micron (NGR)</v>
      </c>
      <c r="L808">
        <v>41</v>
      </c>
      <c r="M808" t="s">
        <v>108</v>
      </c>
      <c r="N808">
        <v>807</v>
      </c>
      <c r="O808">
        <v>760</v>
      </c>
      <c r="P808">
        <v>0.2</v>
      </c>
    </row>
    <row r="809" spans="1:16" x14ac:dyDescent="0.3">
      <c r="A809" t="s">
        <v>3102</v>
      </c>
      <c r="B809" t="s">
        <v>3103</v>
      </c>
      <c r="C809" s="1" t="str">
        <f>HYPERLINK("http://geochem.nrcan.gc.ca/cdogs/content/bdl/bdl210571_e.htm", "21:0571")</f>
        <v>21:0571</v>
      </c>
      <c r="D809" s="1" t="str">
        <f>HYPERLINK("http://geochem.nrcan.gc.ca/cdogs/content/svy/svy210082_e.htm", "21:0082")</f>
        <v>21:0082</v>
      </c>
      <c r="E809" t="s">
        <v>3104</v>
      </c>
      <c r="F809" t="s">
        <v>3105</v>
      </c>
      <c r="H809">
        <v>56.689135200000003</v>
      </c>
      <c r="I809">
        <v>-98.621564100000001</v>
      </c>
      <c r="J809" s="1" t="str">
        <f>HYPERLINK("http://geochem.nrcan.gc.ca/cdogs/content/kwd/kwd020027_e.htm", "NGR lake sediment grab sample")</f>
        <v>NGR lake sediment grab sample</v>
      </c>
      <c r="K809" s="1" t="str">
        <f>HYPERLINK("http://geochem.nrcan.gc.ca/cdogs/content/kwd/kwd080006_e.htm", "&lt;177 micron (NGR)")</f>
        <v>&lt;177 micron (NGR)</v>
      </c>
      <c r="L809">
        <v>41</v>
      </c>
      <c r="M809" t="s">
        <v>113</v>
      </c>
      <c r="N809">
        <v>808</v>
      </c>
      <c r="O809">
        <v>460</v>
      </c>
      <c r="P809">
        <v>-0.2</v>
      </c>
    </row>
    <row r="810" spans="1:16" x14ac:dyDescent="0.3">
      <c r="A810" t="s">
        <v>3106</v>
      </c>
      <c r="B810" t="s">
        <v>3107</v>
      </c>
      <c r="C810" s="1" t="str">
        <f>HYPERLINK("http://geochem.nrcan.gc.ca/cdogs/content/bdl/bdl210571_e.htm", "21:0571")</f>
        <v>21:0571</v>
      </c>
      <c r="D810" s="1" t="str">
        <f>HYPERLINK("http://geochem.nrcan.gc.ca/cdogs/content/svy/svy210082_e.htm", "21:0082")</f>
        <v>21:0082</v>
      </c>
      <c r="E810" t="s">
        <v>3108</v>
      </c>
      <c r="F810" t="s">
        <v>3109</v>
      </c>
      <c r="H810">
        <v>56.6426947</v>
      </c>
      <c r="I810">
        <v>-98.499133900000004</v>
      </c>
      <c r="J810" s="1" t="str">
        <f>HYPERLINK("http://geochem.nrcan.gc.ca/cdogs/content/kwd/kwd020027_e.htm", "NGR lake sediment grab sample")</f>
        <v>NGR lake sediment grab sample</v>
      </c>
      <c r="K810" s="1" t="str">
        <f>HYPERLINK("http://geochem.nrcan.gc.ca/cdogs/content/kwd/kwd080006_e.htm", "&lt;177 micron (NGR)")</f>
        <v>&lt;177 micron (NGR)</v>
      </c>
      <c r="L810">
        <v>42</v>
      </c>
      <c r="M810" t="s">
        <v>20</v>
      </c>
      <c r="N810">
        <v>809</v>
      </c>
      <c r="O810">
        <v>720</v>
      </c>
    </row>
    <row r="811" spans="1:16" x14ac:dyDescent="0.3">
      <c r="A811" t="s">
        <v>3110</v>
      </c>
      <c r="B811" t="s">
        <v>3111</v>
      </c>
      <c r="C811" s="1" t="str">
        <f>HYPERLINK("http://geochem.nrcan.gc.ca/cdogs/content/bdl/bdl210571_e.htm", "21:0571")</f>
        <v>21:0571</v>
      </c>
      <c r="D811" s="1" t="str">
        <f>HYPERLINK("http://geochem.nrcan.gc.ca/cdogs/content/svy/svy210082_e.htm", "21:0082")</f>
        <v>21:0082</v>
      </c>
      <c r="E811" t="s">
        <v>3112</v>
      </c>
      <c r="F811" t="s">
        <v>3113</v>
      </c>
      <c r="H811">
        <v>56.6507048</v>
      </c>
      <c r="I811">
        <v>-98.597564399999996</v>
      </c>
      <c r="J811" s="1" t="str">
        <f>HYPERLINK("http://geochem.nrcan.gc.ca/cdogs/content/kwd/kwd020027_e.htm", "NGR lake sediment grab sample")</f>
        <v>NGR lake sediment grab sample</v>
      </c>
      <c r="K811" s="1" t="str">
        <f>HYPERLINK("http://geochem.nrcan.gc.ca/cdogs/content/kwd/kwd080006_e.htm", "&lt;177 micron (NGR)")</f>
        <v>&lt;177 micron (NGR)</v>
      </c>
      <c r="L811">
        <v>42</v>
      </c>
      <c r="M811" t="s">
        <v>25</v>
      </c>
      <c r="N811">
        <v>810</v>
      </c>
      <c r="O811">
        <v>400</v>
      </c>
      <c r="P811">
        <v>-0.2</v>
      </c>
    </row>
    <row r="812" spans="1:16" x14ac:dyDescent="0.3">
      <c r="A812" t="s">
        <v>3114</v>
      </c>
      <c r="B812" t="s">
        <v>3115</v>
      </c>
      <c r="C812" s="1" t="str">
        <f>HYPERLINK("http://geochem.nrcan.gc.ca/cdogs/content/bdl/bdl210571_e.htm", "21:0571")</f>
        <v>21:0571</v>
      </c>
      <c r="D812" s="1" t="str">
        <f>HYPERLINK("http://geochem.nrcan.gc.ca/cdogs/content/svy/svy210082_e.htm", "21:0082")</f>
        <v>21:0082</v>
      </c>
      <c r="E812" t="s">
        <v>3108</v>
      </c>
      <c r="F812" t="s">
        <v>3116</v>
      </c>
      <c r="H812">
        <v>56.6426947</v>
      </c>
      <c r="I812">
        <v>-98.499133900000004</v>
      </c>
      <c r="J812" s="1" t="str">
        <f>HYPERLINK("http://geochem.nrcan.gc.ca/cdogs/content/kwd/kwd020027_e.htm", "NGR lake sediment grab sample")</f>
        <v>NGR lake sediment grab sample</v>
      </c>
      <c r="K812" s="1" t="str">
        <f>HYPERLINK("http://geochem.nrcan.gc.ca/cdogs/content/kwd/kwd080006_e.htm", "&lt;177 micron (NGR)")</f>
        <v>&lt;177 micron (NGR)</v>
      </c>
      <c r="L812">
        <v>42</v>
      </c>
      <c r="M812" t="s">
        <v>48</v>
      </c>
      <c r="N812">
        <v>811</v>
      </c>
      <c r="O812">
        <v>720</v>
      </c>
      <c r="P812">
        <v>-0.2</v>
      </c>
    </row>
    <row r="813" spans="1:16" x14ac:dyDescent="0.3">
      <c r="A813" t="s">
        <v>3117</v>
      </c>
      <c r="B813" t="s">
        <v>3118</v>
      </c>
      <c r="C813" s="1" t="str">
        <f>HYPERLINK("http://geochem.nrcan.gc.ca/cdogs/content/bdl/bdl210571_e.htm", "21:0571")</f>
        <v>21:0571</v>
      </c>
      <c r="D813" s="1" t="str">
        <f>HYPERLINK("http://geochem.nrcan.gc.ca/cdogs/content/svy/svy210082_e.htm", "21:0082")</f>
        <v>21:0082</v>
      </c>
      <c r="E813" t="s">
        <v>3108</v>
      </c>
      <c r="F813" t="s">
        <v>3119</v>
      </c>
      <c r="H813">
        <v>56.6426947</v>
      </c>
      <c r="I813">
        <v>-98.499133900000004</v>
      </c>
      <c r="J813" s="1" t="str">
        <f>HYPERLINK("http://geochem.nrcan.gc.ca/cdogs/content/kwd/kwd020027_e.htm", "NGR lake sediment grab sample")</f>
        <v>NGR lake sediment grab sample</v>
      </c>
      <c r="K813" s="1" t="str">
        <f>HYPERLINK("http://geochem.nrcan.gc.ca/cdogs/content/kwd/kwd080006_e.htm", "&lt;177 micron (NGR)")</f>
        <v>&lt;177 micron (NGR)</v>
      </c>
      <c r="L813">
        <v>42</v>
      </c>
      <c r="M813" t="s">
        <v>44</v>
      </c>
      <c r="N813">
        <v>812</v>
      </c>
      <c r="O813">
        <v>600</v>
      </c>
      <c r="P813">
        <v>-0.2</v>
      </c>
    </row>
    <row r="814" spans="1:16" x14ac:dyDescent="0.3">
      <c r="A814" t="s">
        <v>3120</v>
      </c>
      <c r="B814" t="s">
        <v>3121</v>
      </c>
      <c r="C814" s="1" t="str">
        <f>HYPERLINK("http://geochem.nrcan.gc.ca/cdogs/content/bdl/bdl210571_e.htm", "21:0571")</f>
        <v>21:0571</v>
      </c>
      <c r="D814" s="1" t="str">
        <f>HYPERLINK("http://geochem.nrcan.gc.ca/cdogs/content/svy/svy210082_e.htm", "21:0082")</f>
        <v>21:0082</v>
      </c>
      <c r="E814" t="s">
        <v>3122</v>
      </c>
      <c r="F814" t="s">
        <v>3123</v>
      </c>
      <c r="H814">
        <v>56.602426299999998</v>
      </c>
      <c r="I814">
        <v>-98.436302900000001</v>
      </c>
      <c r="J814" s="1" t="str">
        <f>HYPERLINK("http://geochem.nrcan.gc.ca/cdogs/content/kwd/kwd020027_e.htm", "NGR lake sediment grab sample")</f>
        <v>NGR lake sediment grab sample</v>
      </c>
      <c r="K814" s="1" t="str">
        <f>HYPERLINK("http://geochem.nrcan.gc.ca/cdogs/content/kwd/kwd080006_e.htm", "&lt;177 micron (NGR)")</f>
        <v>&lt;177 micron (NGR)</v>
      </c>
      <c r="L814">
        <v>42</v>
      </c>
      <c r="M814" t="s">
        <v>30</v>
      </c>
      <c r="N814">
        <v>813</v>
      </c>
      <c r="O814">
        <v>680</v>
      </c>
      <c r="P814">
        <v>-0.2</v>
      </c>
    </row>
    <row r="815" spans="1:16" x14ac:dyDescent="0.3">
      <c r="A815" t="s">
        <v>3124</v>
      </c>
      <c r="B815" t="s">
        <v>3125</v>
      </c>
      <c r="C815" s="1" t="str">
        <f>HYPERLINK("http://geochem.nrcan.gc.ca/cdogs/content/bdl/bdl210571_e.htm", "21:0571")</f>
        <v>21:0571</v>
      </c>
      <c r="D815" s="1" t="str">
        <f>HYPERLINK("http://geochem.nrcan.gc.ca/cdogs/content/svy/svy210082_e.htm", "21:0082")</f>
        <v>21:0082</v>
      </c>
      <c r="E815" t="s">
        <v>3126</v>
      </c>
      <c r="F815" t="s">
        <v>3127</v>
      </c>
      <c r="H815">
        <v>56.5693737</v>
      </c>
      <c r="I815">
        <v>-98.450803899999997</v>
      </c>
      <c r="J815" s="1" t="str">
        <f>HYPERLINK("http://geochem.nrcan.gc.ca/cdogs/content/kwd/kwd020027_e.htm", "NGR lake sediment grab sample")</f>
        <v>NGR lake sediment grab sample</v>
      </c>
      <c r="K815" s="1" t="str">
        <f>HYPERLINK("http://geochem.nrcan.gc.ca/cdogs/content/kwd/kwd080006_e.htm", "&lt;177 micron (NGR)")</f>
        <v>&lt;177 micron (NGR)</v>
      </c>
      <c r="L815">
        <v>42</v>
      </c>
      <c r="M815" t="s">
        <v>35</v>
      </c>
      <c r="N815">
        <v>814</v>
      </c>
      <c r="O815">
        <v>680</v>
      </c>
      <c r="P815">
        <v>-0.2</v>
      </c>
    </row>
    <row r="816" spans="1:16" x14ac:dyDescent="0.3">
      <c r="A816" t="s">
        <v>3128</v>
      </c>
      <c r="B816" t="s">
        <v>3129</v>
      </c>
      <c r="C816" s="1" t="str">
        <f>HYPERLINK("http://geochem.nrcan.gc.ca/cdogs/content/bdl/bdl210571_e.htm", "21:0571")</f>
        <v>21:0571</v>
      </c>
      <c r="D816" s="1" t="str">
        <f>HYPERLINK("http://geochem.nrcan.gc.ca/cdogs/content/svy/svy210082_e.htm", "21:0082")</f>
        <v>21:0082</v>
      </c>
      <c r="E816" t="s">
        <v>3130</v>
      </c>
      <c r="F816" t="s">
        <v>3131</v>
      </c>
      <c r="H816">
        <v>56.553638499999998</v>
      </c>
      <c r="I816">
        <v>-98.381066399999995</v>
      </c>
      <c r="J816" s="1" t="str">
        <f>HYPERLINK("http://geochem.nrcan.gc.ca/cdogs/content/kwd/kwd020027_e.htm", "NGR lake sediment grab sample")</f>
        <v>NGR lake sediment grab sample</v>
      </c>
      <c r="K816" s="1" t="str">
        <f>HYPERLINK("http://geochem.nrcan.gc.ca/cdogs/content/kwd/kwd080006_e.htm", "&lt;177 micron (NGR)")</f>
        <v>&lt;177 micron (NGR)</v>
      </c>
      <c r="L816">
        <v>42</v>
      </c>
      <c r="M816" t="s">
        <v>40</v>
      </c>
      <c r="N816">
        <v>815</v>
      </c>
      <c r="O816">
        <v>620</v>
      </c>
      <c r="P816">
        <v>-0.2</v>
      </c>
    </row>
    <row r="817" spans="1:16" x14ac:dyDescent="0.3">
      <c r="A817" t="s">
        <v>3132</v>
      </c>
      <c r="B817" t="s">
        <v>3133</v>
      </c>
      <c r="C817" s="1" t="str">
        <f>HYPERLINK("http://geochem.nrcan.gc.ca/cdogs/content/bdl/bdl210571_e.htm", "21:0571")</f>
        <v>21:0571</v>
      </c>
      <c r="D817" s="1" t="str">
        <f>HYPERLINK("http://geochem.nrcan.gc.ca/cdogs/content/svy/svy210082_e.htm", "21:0082")</f>
        <v>21:0082</v>
      </c>
      <c r="E817" t="s">
        <v>3134</v>
      </c>
      <c r="F817" t="s">
        <v>3135</v>
      </c>
      <c r="H817">
        <v>56.519740599999999</v>
      </c>
      <c r="I817">
        <v>-98.401332300000007</v>
      </c>
      <c r="J817" s="1" t="str">
        <f>HYPERLINK("http://geochem.nrcan.gc.ca/cdogs/content/kwd/kwd020027_e.htm", "NGR lake sediment grab sample")</f>
        <v>NGR lake sediment grab sample</v>
      </c>
      <c r="K817" s="1" t="str">
        <f>HYPERLINK("http://geochem.nrcan.gc.ca/cdogs/content/kwd/kwd080006_e.htm", "&lt;177 micron (NGR)")</f>
        <v>&lt;177 micron (NGR)</v>
      </c>
      <c r="L817">
        <v>42</v>
      </c>
      <c r="M817" t="s">
        <v>53</v>
      </c>
      <c r="N817">
        <v>816</v>
      </c>
      <c r="O817">
        <v>100</v>
      </c>
      <c r="P817">
        <v>-0.2</v>
      </c>
    </row>
    <row r="818" spans="1:16" x14ac:dyDescent="0.3">
      <c r="A818" t="s">
        <v>3136</v>
      </c>
      <c r="B818" t="s">
        <v>3137</v>
      </c>
      <c r="C818" s="1" t="str">
        <f>HYPERLINK("http://geochem.nrcan.gc.ca/cdogs/content/bdl/bdl210571_e.htm", "21:0571")</f>
        <v>21:0571</v>
      </c>
      <c r="D818" s="1" t="str">
        <f>HYPERLINK("http://geochem.nrcan.gc.ca/cdogs/content/svy/svy210082_e.htm", "21:0082")</f>
        <v>21:0082</v>
      </c>
      <c r="E818" t="s">
        <v>3138</v>
      </c>
      <c r="F818" t="s">
        <v>3139</v>
      </c>
      <c r="H818">
        <v>56.5095946</v>
      </c>
      <c r="I818">
        <v>-98.384268300000002</v>
      </c>
      <c r="J818" s="1" t="str">
        <f>HYPERLINK("http://geochem.nrcan.gc.ca/cdogs/content/kwd/kwd020027_e.htm", "NGR lake sediment grab sample")</f>
        <v>NGR lake sediment grab sample</v>
      </c>
      <c r="K818" s="1" t="str">
        <f>HYPERLINK("http://geochem.nrcan.gc.ca/cdogs/content/kwd/kwd080006_e.htm", "&lt;177 micron (NGR)")</f>
        <v>&lt;177 micron (NGR)</v>
      </c>
      <c r="L818">
        <v>42</v>
      </c>
      <c r="M818" t="s">
        <v>58</v>
      </c>
      <c r="N818">
        <v>817</v>
      </c>
      <c r="O818">
        <v>500</v>
      </c>
      <c r="P818">
        <v>-0.2</v>
      </c>
    </row>
    <row r="819" spans="1:16" x14ac:dyDescent="0.3">
      <c r="A819" t="s">
        <v>3140</v>
      </c>
      <c r="B819" t="s">
        <v>3141</v>
      </c>
      <c r="C819" s="1" t="str">
        <f>HYPERLINK("http://geochem.nrcan.gc.ca/cdogs/content/bdl/bdl210571_e.htm", "21:0571")</f>
        <v>21:0571</v>
      </c>
      <c r="D819" s="1" t="str">
        <f>HYPERLINK("http://geochem.nrcan.gc.ca/cdogs/content/svy/svy210082_e.htm", "21:0082")</f>
        <v>21:0082</v>
      </c>
      <c r="E819" t="s">
        <v>3142</v>
      </c>
      <c r="F819" t="s">
        <v>3143</v>
      </c>
      <c r="H819">
        <v>56.454262300000003</v>
      </c>
      <c r="I819">
        <v>-98.3621172</v>
      </c>
      <c r="J819" s="1" t="str">
        <f>HYPERLINK("http://geochem.nrcan.gc.ca/cdogs/content/kwd/kwd020027_e.htm", "NGR lake sediment grab sample")</f>
        <v>NGR lake sediment grab sample</v>
      </c>
      <c r="K819" s="1" t="str">
        <f>HYPERLINK("http://geochem.nrcan.gc.ca/cdogs/content/kwd/kwd080006_e.htm", "&lt;177 micron (NGR)")</f>
        <v>&lt;177 micron (NGR)</v>
      </c>
      <c r="L819">
        <v>42</v>
      </c>
      <c r="M819" t="s">
        <v>68</v>
      </c>
      <c r="N819">
        <v>818</v>
      </c>
      <c r="O819">
        <v>760</v>
      </c>
      <c r="P819">
        <v>-0.2</v>
      </c>
    </row>
    <row r="820" spans="1:16" x14ac:dyDescent="0.3">
      <c r="A820" t="s">
        <v>3144</v>
      </c>
      <c r="B820" t="s">
        <v>3145</v>
      </c>
      <c r="C820" s="1" t="str">
        <f>HYPERLINK("http://geochem.nrcan.gc.ca/cdogs/content/bdl/bdl210571_e.htm", "21:0571")</f>
        <v>21:0571</v>
      </c>
      <c r="D820" s="1" t="str">
        <f>HYPERLINK("http://geochem.nrcan.gc.ca/cdogs/content/svy/svy210082_e.htm", "21:0082")</f>
        <v>21:0082</v>
      </c>
      <c r="E820" t="s">
        <v>3146</v>
      </c>
      <c r="F820" t="s">
        <v>3147</v>
      </c>
      <c r="H820">
        <v>56.427523899999997</v>
      </c>
      <c r="I820">
        <v>-98.316693099999995</v>
      </c>
      <c r="J820" s="1" t="str">
        <f>HYPERLINK("http://geochem.nrcan.gc.ca/cdogs/content/kwd/kwd020027_e.htm", "NGR lake sediment grab sample")</f>
        <v>NGR lake sediment grab sample</v>
      </c>
      <c r="K820" s="1" t="str">
        <f>HYPERLINK("http://geochem.nrcan.gc.ca/cdogs/content/kwd/kwd080006_e.htm", "&lt;177 micron (NGR)")</f>
        <v>&lt;177 micron (NGR)</v>
      </c>
      <c r="L820">
        <v>42</v>
      </c>
      <c r="M820" t="s">
        <v>73</v>
      </c>
      <c r="N820">
        <v>819</v>
      </c>
      <c r="O820">
        <v>320</v>
      </c>
      <c r="P820">
        <v>-0.2</v>
      </c>
    </row>
    <row r="821" spans="1:16" x14ac:dyDescent="0.3">
      <c r="A821" t="s">
        <v>3148</v>
      </c>
      <c r="B821" t="s">
        <v>3149</v>
      </c>
      <c r="C821" s="1" t="str">
        <f>HYPERLINK("http://geochem.nrcan.gc.ca/cdogs/content/bdl/bdl210571_e.htm", "21:0571")</f>
        <v>21:0571</v>
      </c>
      <c r="D821" s="1" t="str">
        <f>HYPERLINK("http://geochem.nrcan.gc.ca/cdogs/content/svy/svy210082_e.htm", "21:0082")</f>
        <v>21:0082</v>
      </c>
      <c r="E821" t="s">
        <v>3150</v>
      </c>
      <c r="F821" t="s">
        <v>3151</v>
      </c>
      <c r="H821">
        <v>56.398981399999997</v>
      </c>
      <c r="I821">
        <v>-98.320441799999998</v>
      </c>
      <c r="J821" s="1" t="str">
        <f>HYPERLINK("http://geochem.nrcan.gc.ca/cdogs/content/kwd/kwd020027_e.htm", "NGR lake sediment grab sample")</f>
        <v>NGR lake sediment grab sample</v>
      </c>
      <c r="K821" s="1" t="str">
        <f>HYPERLINK("http://geochem.nrcan.gc.ca/cdogs/content/kwd/kwd080006_e.htm", "&lt;177 micron (NGR)")</f>
        <v>&lt;177 micron (NGR)</v>
      </c>
      <c r="L821">
        <v>42</v>
      </c>
      <c r="M821" t="s">
        <v>78</v>
      </c>
      <c r="N821">
        <v>820</v>
      </c>
      <c r="O821">
        <v>640</v>
      </c>
      <c r="P821">
        <v>-0.2</v>
      </c>
    </row>
    <row r="822" spans="1:16" x14ac:dyDescent="0.3">
      <c r="A822" t="s">
        <v>3152</v>
      </c>
      <c r="B822" t="s">
        <v>3153</v>
      </c>
      <c r="C822" s="1" t="str">
        <f>HYPERLINK("http://geochem.nrcan.gc.ca/cdogs/content/bdl/bdl210571_e.htm", "21:0571")</f>
        <v>21:0571</v>
      </c>
      <c r="D822" s="1" t="str">
        <f>HYPERLINK("http://geochem.nrcan.gc.ca/cdogs/content/svy/svy210082_e.htm", "21:0082")</f>
        <v>21:0082</v>
      </c>
      <c r="E822" t="s">
        <v>3154</v>
      </c>
      <c r="F822" t="s">
        <v>3155</v>
      </c>
      <c r="H822">
        <v>56.366883999999999</v>
      </c>
      <c r="I822">
        <v>-98.333086300000005</v>
      </c>
      <c r="J822" s="1" t="str">
        <f>HYPERLINK("http://geochem.nrcan.gc.ca/cdogs/content/kwd/kwd020027_e.htm", "NGR lake sediment grab sample")</f>
        <v>NGR lake sediment grab sample</v>
      </c>
      <c r="K822" s="1" t="str">
        <f>HYPERLINK("http://geochem.nrcan.gc.ca/cdogs/content/kwd/kwd080006_e.htm", "&lt;177 micron (NGR)")</f>
        <v>&lt;177 micron (NGR)</v>
      </c>
      <c r="L822">
        <v>42</v>
      </c>
      <c r="M822" t="s">
        <v>83</v>
      </c>
      <c r="N822">
        <v>821</v>
      </c>
      <c r="O822">
        <v>680</v>
      </c>
      <c r="P822">
        <v>0.2</v>
      </c>
    </row>
    <row r="823" spans="1:16" x14ac:dyDescent="0.3">
      <c r="A823" t="s">
        <v>3156</v>
      </c>
      <c r="B823" t="s">
        <v>3157</v>
      </c>
      <c r="C823" s="1" t="str">
        <f>HYPERLINK("http://geochem.nrcan.gc.ca/cdogs/content/bdl/bdl210571_e.htm", "21:0571")</f>
        <v>21:0571</v>
      </c>
      <c r="D823" s="1" t="str">
        <f>HYPERLINK("http://geochem.nrcan.gc.ca/cdogs/content/svy/svy210082_e.htm", "21:0082")</f>
        <v>21:0082</v>
      </c>
      <c r="E823" t="s">
        <v>3158</v>
      </c>
      <c r="F823" t="s">
        <v>3159</v>
      </c>
      <c r="H823">
        <v>56.345898099999999</v>
      </c>
      <c r="I823">
        <v>-98.342073999999997</v>
      </c>
      <c r="J823" s="1" t="str">
        <f>HYPERLINK("http://geochem.nrcan.gc.ca/cdogs/content/kwd/kwd020027_e.htm", "NGR lake sediment grab sample")</f>
        <v>NGR lake sediment grab sample</v>
      </c>
      <c r="K823" s="1" t="str">
        <f>HYPERLINK("http://geochem.nrcan.gc.ca/cdogs/content/kwd/kwd080006_e.htm", "&lt;177 micron (NGR)")</f>
        <v>&lt;177 micron (NGR)</v>
      </c>
      <c r="L823">
        <v>42</v>
      </c>
      <c r="M823" t="s">
        <v>88</v>
      </c>
      <c r="N823">
        <v>822</v>
      </c>
      <c r="O823">
        <v>680</v>
      </c>
      <c r="P823">
        <v>0.2</v>
      </c>
    </row>
    <row r="824" spans="1:16" x14ac:dyDescent="0.3">
      <c r="A824" t="s">
        <v>3160</v>
      </c>
      <c r="B824" t="s">
        <v>3161</v>
      </c>
      <c r="C824" s="1" t="str">
        <f>HYPERLINK("http://geochem.nrcan.gc.ca/cdogs/content/bdl/bdl210571_e.htm", "21:0571")</f>
        <v>21:0571</v>
      </c>
      <c r="D824" s="1" t="str">
        <f>HYPERLINK("http://geochem.nrcan.gc.ca/cdogs/content/svy/svy210082_e.htm", "21:0082")</f>
        <v>21:0082</v>
      </c>
      <c r="E824" t="s">
        <v>3162</v>
      </c>
      <c r="F824" t="s">
        <v>3163</v>
      </c>
      <c r="H824">
        <v>56.328444300000001</v>
      </c>
      <c r="I824">
        <v>-98.295378600000006</v>
      </c>
      <c r="J824" s="1" t="str">
        <f>HYPERLINK("http://geochem.nrcan.gc.ca/cdogs/content/kwd/kwd020027_e.htm", "NGR lake sediment grab sample")</f>
        <v>NGR lake sediment grab sample</v>
      </c>
      <c r="K824" s="1" t="str">
        <f>HYPERLINK("http://geochem.nrcan.gc.ca/cdogs/content/kwd/kwd080006_e.htm", "&lt;177 micron (NGR)")</f>
        <v>&lt;177 micron (NGR)</v>
      </c>
      <c r="L824">
        <v>42</v>
      </c>
      <c r="M824" t="s">
        <v>93</v>
      </c>
      <c r="N824">
        <v>823</v>
      </c>
      <c r="O824">
        <v>520</v>
      </c>
      <c r="P824">
        <v>-0.2</v>
      </c>
    </row>
    <row r="825" spans="1:16" x14ac:dyDescent="0.3">
      <c r="A825" t="s">
        <v>3164</v>
      </c>
      <c r="B825" t="s">
        <v>3165</v>
      </c>
      <c r="C825" s="1" t="str">
        <f>HYPERLINK("http://geochem.nrcan.gc.ca/cdogs/content/bdl/bdl210571_e.htm", "21:0571")</f>
        <v>21:0571</v>
      </c>
      <c r="D825" s="1" t="str">
        <f>HYPERLINK("http://geochem.nrcan.gc.ca/cdogs/content/svy/svy210082_e.htm", "21:0082")</f>
        <v>21:0082</v>
      </c>
      <c r="E825" t="s">
        <v>3166</v>
      </c>
      <c r="F825" t="s">
        <v>3167</v>
      </c>
      <c r="H825">
        <v>56.340957000000003</v>
      </c>
      <c r="I825">
        <v>-98.224083800000002</v>
      </c>
      <c r="J825" s="1" t="str">
        <f>HYPERLINK("http://geochem.nrcan.gc.ca/cdogs/content/kwd/kwd020027_e.htm", "NGR lake sediment grab sample")</f>
        <v>NGR lake sediment grab sample</v>
      </c>
      <c r="K825" s="1" t="str">
        <f>HYPERLINK("http://geochem.nrcan.gc.ca/cdogs/content/kwd/kwd080006_e.htm", "&lt;177 micron (NGR)")</f>
        <v>&lt;177 micron (NGR)</v>
      </c>
      <c r="L825">
        <v>42</v>
      </c>
      <c r="M825" t="s">
        <v>98</v>
      </c>
      <c r="N825">
        <v>824</v>
      </c>
      <c r="O825">
        <v>440</v>
      </c>
      <c r="P825">
        <v>-0.2</v>
      </c>
    </row>
    <row r="826" spans="1:16" x14ac:dyDescent="0.3">
      <c r="A826" t="s">
        <v>3168</v>
      </c>
      <c r="B826" t="s">
        <v>3169</v>
      </c>
      <c r="C826" s="1" t="str">
        <f>HYPERLINK("http://geochem.nrcan.gc.ca/cdogs/content/bdl/bdl210571_e.htm", "21:0571")</f>
        <v>21:0571</v>
      </c>
      <c r="D826" s="1" t="str">
        <f>HYPERLINK("http://geochem.nrcan.gc.ca/cdogs/content/svy/svy210082_e.htm", "21:0082")</f>
        <v>21:0082</v>
      </c>
      <c r="E826" t="s">
        <v>3170</v>
      </c>
      <c r="F826" t="s">
        <v>3171</v>
      </c>
      <c r="H826">
        <v>56.324623699999997</v>
      </c>
      <c r="I826">
        <v>-98.141202699999994</v>
      </c>
      <c r="J826" s="1" t="str">
        <f>HYPERLINK("http://geochem.nrcan.gc.ca/cdogs/content/kwd/kwd020027_e.htm", "NGR lake sediment grab sample")</f>
        <v>NGR lake sediment grab sample</v>
      </c>
      <c r="K826" s="1" t="str">
        <f>HYPERLINK("http://geochem.nrcan.gc.ca/cdogs/content/kwd/kwd080006_e.htm", "&lt;177 micron (NGR)")</f>
        <v>&lt;177 micron (NGR)</v>
      </c>
      <c r="L826">
        <v>42</v>
      </c>
      <c r="M826" t="s">
        <v>103</v>
      </c>
      <c r="N826">
        <v>825</v>
      </c>
      <c r="O826">
        <v>330</v>
      </c>
      <c r="P826">
        <v>-0.2</v>
      </c>
    </row>
    <row r="827" spans="1:16" x14ac:dyDescent="0.3">
      <c r="A827" t="s">
        <v>3172</v>
      </c>
      <c r="B827" t="s">
        <v>3173</v>
      </c>
      <c r="C827" s="1" t="str">
        <f>HYPERLINK("http://geochem.nrcan.gc.ca/cdogs/content/bdl/bdl210571_e.htm", "21:0571")</f>
        <v>21:0571</v>
      </c>
      <c r="D827" s="1" t="str">
        <f>HYPERLINK("http://geochem.nrcan.gc.ca/cdogs/content/svy/svy210082_e.htm", "21:0082")</f>
        <v>21:0082</v>
      </c>
      <c r="E827" t="s">
        <v>3174</v>
      </c>
      <c r="F827" t="s">
        <v>3175</v>
      </c>
      <c r="H827">
        <v>56.335855700000003</v>
      </c>
      <c r="I827">
        <v>-98.102001799999996</v>
      </c>
      <c r="J827" s="1" t="str">
        <f>HYPERLINK("http://geochem.nrcan.gc.ca/cdogs/content/kwd/kwd020027_e.htm", "NGR lake sediment grab sample")</f>
        <v>NGR lake sediment grab sample</v>
      </c>
      <c r="K827" s="1" t="str">
        <f>HYPERLINK("http://geochem.nrcan.gc.ca/cdogs/content/kwd/kwd080006_e.htm", "&lt;177 micron (NGR)")</f>
        <v>&lt;177 micron (NGR)</v>
      </c>
      <c r="L827">
        <v>42</v>
      </c>
      <c r="M827" t="s">
        <v>108</v>
      </c>
      <c r="N827">
        <v>826</v>
      </c>
      <c r="O827">
        <v>400</v>
      </c>
      <c r="P827">
        <v>-0.2</v>
      </c>
    </row>
    <row r="828" spans="1:16" x14ac:dyDescent="0.3">
      <c r="A828" t="s">
        <v>3176</v>
      </c>
      <c r="B828" t="s">
        <v>3177</v>
      </c>
      <c r="C828" s="1" t="str">
        <f>HYPERLINK("http://geochem.nrcan.gc.ca/cdogs/content/bdl/bdl210571_e.htm", "21:0571")</f>
        <v>21:0571</v>
      </c>
      <c r="D828" s="1" t="str">
        <f>HYPERLINK("http://geochem.nrcan.gc.ca/cdogs/content/svy/svy_e.htm", "")</f>
        <v/>
      </c>
      <c r="G828" s="1" t="str">
        <f>HYPERLINK("http://geochem.nrcan.gc.ca/cdogs/content/cr_/cr_00056_e.htm", "56")</f>
        <v>56</v>
      </c>
      <c r="J828" t="s">
        <v>61</v>
      </c>
      <c r="K828" t="s">
        <v>62</v>
      </c>
      <c r="L828">
        <v>42</v>
      </c>
      <c r="M828" t="s">
        <v>63</v>
      </c>
      <c r="N828">
        <v>827</v>
      </c>
      <c r="O828">
        <v>640</v>
      </c>
      <c r="P828">
        <v>0.3</v>
      </c>
    </row>
    <row r="829" spans="1:16" x14ac:dyDescent="0.3">
      <c r="A829" t="s">
        <v>3178</v>
      </c>
      <c r="B829" t="s">
        <v>3179</v>
      </c>
      <c r="C829" s="1" t="str">
        <f>HYPERLINK("http://geochem.nrcan.gc.ca/cdogs/content/bdl/bdl210571_e.htm", "21:0571")</f>
        <v>21:0571</v>
      </c>
      <c r="D829" s="1" t="str">
        <f>HYPERLINK("http://geochem.nrcan.gc.ca/cdogs/content/svy/svy210082_e.htm", "21:0082")</f>
        <v>21:0082</v>
      </c>
      <c r="E829" t="s">
        <v>3180</v>
      </c>
      <c r="F829" t="s">
        <v>3181</v>
      </c>
      <c r="H829">
        <v>56.335375599999999</v>
      </c>
      <c r="I829">
        <v>-98.033415500000004</v>
      </c>
      <c r="J829" s="1" t="str">
        <f>HYPERLINK("http://geochem.nrcan.gc.ca/cdogs/content/kwd/kwd020027_e.htm", "NGR lake sediment grab sample")</f>
        <v>NGR lake sediment grab sample</v>
      </c>
      <c r="K829" s="1" t="str">
        <f>HYPERLINK("http://geochem.nrcan.gc.ca/cdogs/content/kwd/kwd080006_e.htm", "&lt;177 micron (NGR)")</f>
        <v>&lt;177 micron (NGR)</v>
      </c>
      <c r="L829">
        <v>42</v>
      </c>
      <c r="M829" t="s">
        <v>113</v>
      </c>
      <c r="N829">
        <v>828</v>
      </c>
      <c r="O829">
        <v>440</v>
      </c>
      <c r="P829">
        <v>-0.2</v>
      </c>
    </row>
    <row r="830" spans="1:16" x14ac:dyDescent="0.3">
      <c r="A830" t="s">
        <v>3182</v>
      </c>
      <c r="B830" t="s">
        <v>3183</v>
      </c>
      <c r="C830" s="1" t="str">
        <f>HYPERLINK("http://geochem.nrcan.gc.ca/cdogs/content/bdl/bdl210571_e.htm", "21:0571")</f>
        <v>21:0571</v>
      </c>
      <c r="D830" s="1" t="str">
        <f>HYPERLINK("http://geochem.nrcan.gc.ca/cdogs/content/svy/svy210082_e.htm", "21:0082")</f>
        <v>21:0082</v>
      </c>
      <c r="E830" t="s">
        <v>3184</v>
      </c>
      <c r="F830" t="s">
        <v>3185</v>
      </c>
      <c r="H830">
        <v>56.360313699999999</v>
      </c>
      <c r="I830">
        <v>-98.022541700000005</v>
      </c>
      <c r="J830" s="1" t="str">
        <f>HYPERLINK("http://geochem.nrcan.gc.ca/cdogs/content/kwd/kwd020027_e.htm", "NGR lake sediment grab sample")</f>
        <v>NGR lake sediment grab sample</v>
      </c>
      <c r="K830" s="1" t="str">
        <f>HYPERLINK("http://geochem.nrcan.gc.ca/cdogs/content/kwd/kwd080006_e.htm", "&lt;177 micron (NGR)")</f>
        <v>&lt;177 micron (NGR)</v>
      </c>
      <c r="L830">
        <v>43</v>
      </c>
      <c r="M830" t="s">
        <v>20</v>
      </c>
      <c r="N830">
        <v>829</v>
      </c>
      <c r="O830">
        <v>150</v>
      </c>
      <c r="P830">
        <v>-0.2</v>
      </c>
    </row>
    <row r="831" spans="1:16" x14ac:dyDescent="0.3">
      <c r="A831" t="s">
        <v>3186</v>
      </c>
      <c r="B831" t="s">
        <v>3187</v>
      </c>
      <c r="C831" s="1" t="str">
        <f>HYPERLINK("http://geochem.nrcan.gc.ca/cdogs/content/bdl/bdl210571_e.htm", "21:0571")</f>
        <v>21:0571</v>
      </c>
      <c r="D831" s="1" t="str">
        <f>HYPERLINK("http://geochem.nrcan.gc.ca/cdogs/content/svy/svy210082_e.htm", "21:0082")</f>
        <v>21:0082</v>
      </c>
      <c r="E831" t="s">
        <v>3184</v>
      </c>
      <c r="F831" t="s">
        <v>3188</v>
      </c>
      <c r="H831">
        <v>56.360313699999999</v>
      </c>
      <c r="I831">
        <v>-98.022541700000005</v>
      </c>
      <c r="J831" s="1" t="str">
        <f>HYPERLINK("http://geochem.nrcan.gc.ca/cdogs/content/kwd/kwd020027_e.htm", "NGR lake sediment grab sample")</f>
        <v>NGR lake sediment grab sample</v>
      </c>
      <c r="K831" s="1" t="str">
        <f>HYPERLINK("http://geochem.nrcan.gc.ca/cdogs/content/kwd/kwd080006_e.htm", "&lt;177 micron (NGR)")</f>
        <v>&lt;177 micron (NGR)</v>
      </c>
      <c r="L831">
        <v>43</v>
      </c>
      <c r="M831" t="s">
        <v>44</v>
      </c>
      <c r="N831">
        <v>830</v>
      </c>
      <c r="O831">
        <v>160</v>
      </c>
      <c r="P831">
        <v>-0.2</v>
      </c>
    </row>
    <row r="832" spans="1:16" x14ac:dyDescent="0.3">
      <c r="A832" t="s">
        <v>3189</v>
      </c>
      <c r="B832" t="s">
        <v>3190</v>
      </c>
      <c r="C832" s="1" t="str">
        <f>HYPERLINK("http://geochem.nrcan.gc.ca/cdogs/content/bdl/bdl210571_e.htm", "21:0571")</f>
        <v>21:0571</v>
      </c>
      <c r="D832" s="1" t="str">
        <f>HYPERLINK("http://geochem.nrcan.gc.ca/cdogs/content/svy/svy210082_e.htm", "21:0082")</f>
        <v>21:0082</v>
      </c>
      <c r="E832" t="s">
        <v>3184</v>
      </c>
      <c r="F832" t="s">
        <v>3191</v>
      </c>
      <c r="H832">
        <v>56.360313699999999</v>
      </c>
      <c r="I832">
        <v>-98.022541700000005</v>
      </c>
      <c r="J832" s="1" t="str">
        <f>HYPERLINK("http://geochem.nrcan.gc.ca/cdogs/content/kwd/kwd020027_e.htm", "NGR lake sediment grab sample")</f>
        <v>NGR lake sediment grab sample</v>
      </c>
      <c r="K832" s="1" t="str">
        <f>HYPERLINK("http://geochem.nrcan.gc.ca/cdogs/content/kwd/kwd080006_e.htm", "&lt;177 micron (NGR)")</f>
        <v>&lt;177 micron (NGR)</v>
      </c>
      <c r="L832">
        <v>43</v>
      </c>
      <c r="M832" t="s">
        <v>48</v>
      </c>
      <c r="N832">
        <v>831</v>
      </c>
      <c r="O832">
        <v>160</v>
      </c>
      <c r="P832">
        <v>-0.2</v>
      </c>
    </row>
    <row r="833" spans="1:16" x14ac:dyDescent="0.3">
      <c r="A833" t="s">
        <v>3192</v>
      </c>
      <c r="B833" t="s">
        <v>3193</v>
      </c>
      <c r="C833" s="1" t="str">
        <f>HYPERLINK("http://geochem.nrcan.gc.ca/cdogs/content/bdl/bdl210571_e.htm", "21:0571")</f>
        <v>21:0571</v>
      </c>
      <c r="D833" s="1" t="str">
        <f>HYPERLINK("http://geochem.nrcan.gc.ca/cdogs/content/svy/svy_e.htm", "")</f>
        <v/>
      </c>
      <c r="G833" s="1" t="str">
        <f>HYPERLINK("http://geochem.nrcan.gc.ca/cdogs/content/cr_/cr_00056_e.htm", "56")</f>
        <v>56</v>
      </c>
      <c r="J833" t="s">
        <v>61</v>
      </c>
      <c r="K833" t="s">
        <v>62</v>
      </c>
      <c r="L833">
        <v>43</v>
      </c>
      <c r="M833" t="s">
        <v>63</v>
      </c>
      <c r="N833">
        <v>832</v>
      </c>
      <c r="O833">
        <v>640</v>
      </c>
      <c r="P833">
        <v>0.3</v>
      </c>
    </row>
    <row r="834" spans="1:16" x14ac:dyDescent="0.3">
      <c r="A834" t="s">
        <v>3194</v>
      </c>
      <c r="B834" t="s">
        <v>3195</v>
      </c>
      <c r="C834" s="1" t="str">
        <f>HYPERLINK("http://geochem.nrcan.gc.ca/cdogs/content/bdl/bdl210571_e.htm", "21:0571")</f>
        <v>21:0571</v>
      </c>
      <c r="D834" s="1" t="str">
        <f>HYPERLINK("http://geochem.nrcan.gc.ca/cdogs/content/svy/svy210082_e.htm", "21:0082")</f>
        <v>21:0082</v>
      </c>
      <c r="E834" t="s">
        <v>3196</v>
      </c>
      <c r="F834" t="s">
        <v>3197</v>
      </c>
      <c r="H834">
        <v>56.378230299999998</v>
      </c>
      <c r="I834">
        <v>-98.070469500000002</v>
      </c>
      <c r="J834" s="1" t="str">
        <f>HYPERLINK("http://geochem.nrcan.gc.ca/cdogs/content/kwd/kwd020027_e.htm", "NGR lake sediment grab sample")</f>
        <v>NGR lake sediment grab sample</v>
      </c>
      <c r="K834" s="1" t="str">
        <f>HYPERLINK("http://geochem.nrcan.gc.ca/cdogs/content/kwd/kwd080006_e.htm", "&lt;177 micron (NGR)")</f>
        <v>&lt;177 micron (NGR)</v>
      </c>
      <c r="L834">
        <v>43</v>
      </c>
      <c r="M834" t="s">
        <v>25</v>
      </c>
      <c r="N834">
        <v>833</v>
      </c>
      <c r="O834">
        <v>190</v>
      </c>
      <c r="P834">
        <v>-0.2</v>
      </c>
    </row>
    <row r="835" spans="1:16" x14ac:dyDescent="0.3">
      <c r="A835" t="s">
        <v>3198</v>
      </c>
      <c r="B835" t="s">
        <v>3199</v>
      </c>
      <c r="C835" s="1" t="str">
        <f>HYPERLINK("http://geochem.nrcan.gc.ca/cdogs/content/bdl/bdl210571_e.htm", "21:0571")</f>
        <v>21:0571</v>
      </c>
      <c r="D835" s="1" t="str">
        <f>HYPERLINK("http://geochem.nrcan.gc.ca/cdogs/content/svy/svy210082_e.htm", "21:0082")</f>
        <v>21:0082</v>
      </c>
      <c r="E835" t="s">
        <v>3200</v>
      </c>
      <c r="F835" t="s">
        <v>3201</v>
      </c>
      <c r="H835">
        <v>56.364444399999996</v>
      </c>
      <c r="I835">
        <v>-98.155429600000005</v>
      </c>
      <c r="J835" s="1" t="str">
        <f>HYPERLINK("http://geochem.nrcan.gc.ca/cdogs/content/kwd/kwd020027_e.htm", "NGR lake sediment grab sample")</f>
        <v>NGR lake sediment grab sample</v>
      </c>
      <c r="K835" s="1" t="str">
        <f>HYPERLINK("http://geochem.nrcan.gc.ca/cdogs/content/kwd/kwd080006_e.htm", "&lt;177 micron (NGR)")</f>
        <v>&lt;177 micron (NGR)</v>
      </c>
      <c r="L835">
        <v>43</v>
      </c>
      <c r="M835" t="s">
        <v>30</v>
      </c>
      <c r="N835">
        <v>834</v>
      </c>
      <c r="O835">
        <v>340</v>
      </c>
      <c r="P835">
        <v>-0.2</v>
      </c>
    </row>
    <row r="836" spans="1:16" x14ac:dyDescent="0.3">
      <c r="A836" t="s">
        <v>3202</v>
      </c>
      <c r="B836" t="s">
        <v>3203</v>
      </c>
      <c r="C836" s="1" t="str">
        <f>HYPERLINK("http://geochem.nrcan.gc.ca/cdogs/content/bdl/bdl210571_e.htm", "21:0571")</f>
        <v>21:0571</v>
      </c>
      <c r="D836" s="1" t="str">
        <f>HYPERLINK("http://geochem.nrcan.gc.ca/cdogs/content/svy/svy210082_e.htm", "21:0082")</f>
        <v>21:0082</v>
      </c>
      <c r="E836" t="s">
        <v>3204</v>
      </c>
      <c r="F836" t="s">
        <v>3205</v>
      </c>
      <c r="H836">
        <v>56.366463899999999</v>
      </c>
      <c r="I836">
        <v>-98.206797499999993</v>
      </c>
      <c r="J836" s="1" t="str">
        <f>HYPERLINK("http://geochem.nrcan.gc.ca/cdogs/content/kwd/kwd020027_e.htm", "NGR lake sediment grab sample")</f>
        <v>NGR lake sediment grab sample</v>
      </c>
      <c r="K836" s="1" t="str">
        <f>HYPERLINK("http://geochem.nrcan.gc.ca/cdogs/content/kwd/kwd080006_e.htm", "&lt;177 micron (NGR)")</f>
        <v>&lt;177 micron (NGR)</v>
      </c>
      <c r="L836">
        <v>43</v>
      </c>
      <c r="M836" t="s">
        <v>35</v>
      </c>
      <c r="N836">
        <v>835</v>
      </c>
      <c r="O836">
        <v>120</v>
      </c>
      <c r="P836">
        <v>-0.2</v>
      </c>
    </row>
    <row r="837" spans="1:16" x14ac:dyDescent="0.3">
      <c r="A837" t="s">
        <v>3206</v>
      </c>
      <c r="B837" t="s">
        <v>3207</v>
      </c>
      <c r="C837" s="1" t="str">
        <f>HYPERLINK("http://geochem.nrcan.gc.ca/cdogs/content/bdl/bdl210571_e.htm", "21:0571")</f>
        <v>21:0571</v>
      </c>
      <c r="D837" s="1" t="str">
        <f>HYPERLINK("http://geochem.nrcan.gc.ca/cdogs/content/svy/svy210082_e.htm", "21:0082")</f>
        <v>21:0082</v>
      </c>
      <c r="E837" t="s">
        <v>3208</v>
      </c>
      <c r="F837" t="s">
        <v>3209</v>
      </c>
      <c r="H837">
        <v>56.362668200000002</v>
      </c>
      <c r="I837">
        <v>-98.275116499999996</v>
      </c>
      <c r="J837" s="1" t="str">
        <f>HYPERLINK("http://geochem.nrcan.gc.ca/cdogs/content/kwd/kwd020027_e.htm", "NGR lake sediment grab sample")</f>
        <v>NGR lake sediment grab sample</v>
      </c>
      <c r="K837" s="1" t="str">
        <f>HYPERLINK("http://geochem.nrcan.gc.ca/cdogs/content/kwd/kwd080006_e.htm", "&lt;177 micron (NGR)")</f>
        <v>&lt;177 micron (NGR)</v>
      </c>
      <c r="L837">
        <v>43</v>
      </c>
      <c r="M837" t="s">
        <v>40</v>
      </c>
      <c r="N837">
        <v>836</v>
      </c>
      <c r="O837">
        <v>660</v>
      </c>
      <c r="P837">
        <v>0.2</v>
      </c>
    </row>
    <row r="838" spans="1:16" x14ac:dyDescent="0.3">
      <c r="A838" t="s">
        <v>3210</v>
      </c>
      <c r="B838" t="s">
        <v>3211</v>
      </c>
      <c r="C838" s="1" t="str">
        <f>HYPERLINK("http://geochem.nrcan.gc.ca/cdogs/content/bdl/bdl210571_e.htm", "21:0571")</f>
        <v>21:0571</v>
      </c>
      <c r="D838" s="1" t="str">
        <f>HYPERLINK("http://geochem.nrcan.gc.ca/cdogs/content/svy/svy210082_e.htm", "21:0082")</f>
        <v>21:0082</v>
      </c>
      <c r="E838" t="s">
        <v>3212</v>
      </c>
      <c r="F838" t="s">
        <v>3213</v>
      </c>
      <c r="H838">
        <v>56.395966700000002</v>
      </c>
      <c r="I838">
        <v>-98.267520899999994</v>
      </c>
      <c r="J838" s="1" t="str">
        <f>HYPERLINK("http://geochem.nrcan.gc.ca/cdogs/content/kwd/kwd020027_e.htm", "NGR lake sediment grab sample")</f>
        <v>NGR lake sediment grab sample</v>
      </c>
      <c r="K838" s="1" t="str">
        <f>HYPERLINK("http://geochem.nrcan.gc.ca/cdogs/content/kwd/kwd080006_e.htm", "&lt;177 micron (NGR)")</f>
        <v>&lt;177 micron (NGR)</v>
      </c>
      <c r="L838">
        <v>43</v>
      </c>
      <c r="M838" t="s">
        <v>53</v>
      </c>
      <c r="N838">
        <v>837</v>
      </c>
      <c r="O838">
        <v>560</v>
      </c>
      <c r="P838">
        <v>-0.2</v>
      </c>
    </row>
    <row r="839" spans="1:16" x14ac:dyDescent="0.3">
      <c r="A839" t="s">
        <v>3214</v>
      </c>
      <c r="B839" t="s">
        <v>3215</v>
      </c>
      <c r="C839" s="1" t="str">
        <f>HYPERLINK("http://geochem.nrcan.gc.ca/cdogs/content/bdl/bdl210571_e.htm", "21:0571")</f>
        <v>21:0571</v>
      </c>
      <c r="D839" s="1" t="str">
        <f>HYPERLINK("http://geochem.nrcan.gc.ca/cdogs/content/svy/svy210082_e.htm", "21:0082")</f>
        <v>21:0082</v>
      </c>
      <c r="E839" t="s">
        <v>3216</v>
      </c>
      <c r="F839" t="s">
        <v>3217</v>
      </c>
      <c r="H839">
        <v>56.3988467</v>
      </c>
      <c r="I839">
        <v>-98.212591599999996</v>
      </c>
      <c r="J839" s="1" t="str">
        <f>HYPERLINK("http://geochem.nrcan.gc.ca/cdogs/content/kwd/kwd020027_e.htm", "NGR lake sediment grab sample")</f>
        <v>NGR lake sediment grab sample</v>
      </c>
      <c r="K839" s="1" t="str">
        <f>HYPERLINK("http://geochem.nrcan.gc.ca/cdogs/content/kwd/kwd080006_e.htm", "&lt;177 micron (NGR)")</f>
        <v>&lt;177 micron (NGR)</v>
      </c>
      <c r="L839">
        <v>43</v>
      </c>
      <c r="M839" t="s">
        <v>58</v>
      </c>
      <c r="N839">
        <v>838</v>
      </c>
      <c r="O839">
        <v>640</v>
      </c>
      <c r="P839">
        <v>-0.2</v>
      </c>
    </row>
    <row r="840" spans="1:16" x14ac:dyDescent="0.3">
      <c r="A840" t="s">
        <v>3218</v>
      </c>
      <c r="B840" t="s">
        <v>3219</v>
      </c>
      <c r="C840" s="1" t="str">
        <f>HYPERLINK("http://geochem.nrcan.gc.ca/cdogs/content/bdl/bdl210571_e.htm", "21:0571")</f>
        <v>21:0571</v>
      </c>
      <c r="D840" s="1" t="str">
        <f>HYPERLINK("http://geochem.nrcan.gc.ca/cdogs/content/svy/svy210082_e.htm", "21:0082")</f>
        <v>21:0082</v>
      </c>
      <c r="E840" t="s">
        <v>3220</v>
      </c>
      <c r="F840" t="s">
        <v>3221</v>
      </c>
      <c r="H840">
        <v>56.394324699999999</v>
      </c>
      <c r="I840">
        <v>-98.165495199999995</v>
      </c>
      <c r="J840" s="1" t="str">
        <f>HYPERLINK("http://geochem.nrcan.gc.ca/cdogs/content/kwd/kwd020027_e.htm", "NGR lake sediment grab sample")</f>
        <v>NGR lake sediment grab sample</v>
      </c>
      <c r="K840" s="1" t="str">
        <f>HYPERLINK("http://geochem.nrcan.gc.ca/cdogs/content/kwd/kwd080006_e.htm", "&lt;177 micron (NGR)")</f>
        <v>&lt;177 micron (NGR)</v>
      </c>
      <c r="L840">
        <v>43</v>
      </c>
      <c r="M840" t="s">
        <v>68</v>
      </c>
      <c r="N840">
        <v>839</v>
      </c>
      <c r="O840">
        <v>220</v>
      </c>
      <c r="P840">
        <v>-0.2</v>
      </c>
    </row>
    <row r="841" spans="1:16" x14ac:dyDescent="0.3">
      <c r="A841" t="s">
        <v>3222</v>
      </c>
      <c r="B841" t="s">
        <v>3223</v>
      </c>
      <c r="C841" s="1" t="str">
        <f>HYPERLINK("http://geochem.nrcan.gc.ca/cdogs/content/bdl/bdl210571_e.htm", "21:0571")</f>
        <v>21:0571</v>
      </c>
      <c r="D841" s="1" t="str">
        <f>HYPERLINK("http://geochem.nrcan.gc.ca/cdogs/content/svy/svy210082_e.htm", "21:0082")</f>
        <v>21:0082</v>
      </c>
      <c r="E841" t="s">
        <v>3224</v>
      </c>
      <c r="F841" t="s">
        <v>3225</v>
      </c>
      <c r="H841">
        <v>56.422065799999999</v>
      </c>
      <c r="I841">
        <v>-98.221451999999999</v>
      </c>
      <c r="J841" s="1" t="str">
        <f>HYPERLINK("http://geochem.nrcan.gc.ca/cdogs/content/kwd/kwd020027_e.htm", "NGR lake sediment grab sample")</f>
        <v>NGR lake sediment grab sample</v>
      </c>
      <c r="K841" s="1" t="str">
        <f>HYPERLINK("http://geochem.nrcan.gc.ca/cdogs/content/kwd/kwd080006_e.htm", "&lt;177 micron (NGR)")</f>
        <v>&lt;177 micron (NGR)</v>
      </c>
      <c r="L841">
        <v>43</v>
      </c>
      <c r="M841" t="s">
        <v>73</v>
      </c>
      <c r="N841">
        <v>840</v>
      </c>
      <c r="O841">
        <v>560</v>
      </c>
      <c r="P841">
        <v>-0.2</v>
      </c>
    </row>
    <row r="842" spans="1:16" x14ac:dyDescent="0.3">
      <c r="A842" t="s">
        <v>3226</v>
      </c>
      <c r="B842" t="s">
        <v>3227</v>
      </c>
      <c r="C842" s="1" t="str">
        <f>HYPERLINK("http://geochem.nrcan.gc.ca/cdogs/content/bdl/bdl210571_e.htm", "21:0571")</f>
        <v>21:0571</v>
      </c>
      <c r="D842" s="1" t="str">
        <f>HYPERLINK("http://geochem.nrcan.gc.ca/cdogs/content/svy/svy210082_e.htm", "21:0082")</f>
        <v>21:0082</v>
      </c>
      <c r="E842" t="s">
        <v>3228</v>
      </c>
      <c r="F842" t="s">
        <v>3229</v>
      </c>
      <c r="H842">
        <v>56.444387599999999</v>
      </c>
      <c r="I842">
        <v>-98.284632599999995</v>
      </c>
      <c r="J842" s="1" t="str">
        <f>HYPERLINK("http://geochem.nrcan.gc.ca/cdogs/content/kwd/kwd020027_e.htm", "NGR lake sediment grab sample")</f>
        <v>NGR lake sediment grab sample</v>
      </c>
      <c r="K842" s="1" t="str">
        <f>HYPERLINK("http://geochem.nrcan.gc.ca/cdogs/content/kwd/kwd080006_e.htm", "&lt;177 micron (NGR)")</f>
        <v>&lt;177 micron (NGR)</v>
      </c>
      <c r="L842">
        <v>43</v>
      </c>
      <c r="M842" t="s">
        <v>78</v>
      </c>
      <c r="N842">
        <v>841</v>
      </c>
      <c r="O842">
        <v>680</v>
      </c>
      <c r="P842">
        <v>-0.2</v>
      </c>
    </row>
    <row r="843" spans="1:16" x14ac:dyDescent="0.3">
      <c r="A843" t="s">
        <v>3230</v>
      </c>
      <c r="B843" t="s">
        <v>3231</v>
      </c>
      <c r="C843" s="1" t="str">
        <f>HYPERLINK("http://geochem.nrcan.gc.ca/cdogs/content/bdl/bdl210571_e.htm", "21:0571")</f>
        <v>21:0571</v>
      </c>
      <c r="D843" s="1" t="str">
        <f>HYPERLINK("http://geochem.nrcan.gc.ca/cdogs/content/svy/svy210082_e.htm", "21:0082")</f>
        <v>21:0082</v>
      </c>
      <c r="E843" t="s">
        <v>3232</v>
      </c>
      <c r="F843" t="s">
        <v>3233</v>
      </c>
      <c r="H843">
        <v>56.456432499999998</v>
      </c>
      <c r="I843">
        <v>-98.306101900000002</v>
      </c>
      <c r="J843" s="1" t="str">
        <f>HYPERLINK("http://geochem.nrcan.gc.ca/cdogs/content/kwd/kwd020027_e.htm", "NGR lake sediment grab sample")</f>
        <v>NGR lake sediment grab sample</v>
      </c>
      <c r="K843" s="1" t="str">
        <f>HYPERLINK("http://geochem.nrcan.gc.ca/cdogs/content/kwd/kwd080006_e.htm", "&lt;177 micron (NGR)")</f>
        <v>&lt;177 micron (NGR)</v>
      </c>
      <c r="L843">
        <v>43</v>
      </c>
      <c r="M843" t="s">
        <v>83</v>
      </c>
      <c r="N843">
        <v>842</v>
      </c>
      <c r="O843">
        <v>620</v>
      </c>
      <c r="P843">
        <v>-0.2</v>
      </c>
    </row>
    <row r="844" spans="1:16" x14ac:dyDescent="0.3">
      <c r="A844" t="s">
        <v>3234</v>
      </c>
      <c r="B844" t="s">
        <v>3235</v>
      </c>
      <c r="C844" s="1" t="str">
        <f>HYPERLINK("http://geochem.nrcan.gc.ca/cdogs/content/bdl/bdl210571_e.htm", "21:0571")</f>
        <v>21:0571</v>
      </c>
      <c r="D844" s="1" t="str">
        <f>HYPERLINK("http://geochem.nrcan.gc.ca/cdogs/content/svy/svy210082_e.htm", "21:0082")</f>
        <v>21:0082</v>
      </c>
      <c r="E844" t="s">
        <v>3236</v>
      </c>
      <c r="F844" t="s">
        <v>3237</v>
      </c>
      <c r="H844">
        <v>56.489874399999998</v>
      </c>
      <c r="I844">
        <v>-98.337343200000007</v>
      </c>
      <c r="J844" s="1" t="str">
        <f>HYPERLINK("http://geochem.nrcan.gc.ca/cdogs/content/kwd/kwd020027_e.htm", "NGR lake sediment grab sample")</f>
        <v>NGR lake sediment grab sample</v>
      </c>
      <c r="K844" s="1" t="str">
        <f>HYPERLINK("http://geochem.nrcan.gc.ca/cdogs/content/kwd/kwd080006_e.htm", "&lt;177 micron (NGR)")</f>
        <v>&lt;177 micron (NGR)</v>
      </c>
      <c r="L844">
        <v>43</v>
      </c>
      <c r="M844" t="s">
        <v>88</v>
      </c>
      <c r="N844">
        <v>843</v>
      </c>
      <c r="O844">
        <v>540</v>
      </c>
      <c r="P844">
        <v>-0.2</v>
      </c>
    </row>
    <row r="845" spans="1:16" x14ac:dyDescent="0.3">
      <c r="A845" t="s">
        <v>3238</v>
      </c>
      <c r="B845" t="s">
        <v>3239</v>
      </c>
      <c r="C845" s="1" t="str">
        <f>HYPERLINK("http://geochem.nrcan.gc.ca/cdogs/content/bdl/bdl210571_e.htm", "21:0571")</f>
        <v>21:0571</v>
      </c>
      <c r="D845" s="1" t="str">
        <f>HYPERLINK("http://geochem.nrcan.gc.ca/cdogs/content/svy/svy210082_e.htm", "21:0082")</f>
        <v>21:0082</v>
      </c>
      <c r="E845" t="s">
        <v>3240</v>
      </c>
      <c r="F845" t="s">
        <v>3241</v>
      </c>
      <c r="H845">
        <v>56.529502600000001</v>
      </c>
      <c r="I845">
        <v>-98.3103993</v>
      </c>
      <c r="J845" s="1" t="str">
        <f>HYPERLINK("http://geochem.nrcan.gc.ca/cdogs/content/kwd/kwd020027_e.htm", "NGR lake sediment grab sample")</f>
        <v>NGR lake sediment grab sample</v>
      </c>
      <c r="K845" s="1" t="str">
        <f>HYPERLINK("http://geochem.nrcan.gc.ca/cdogs/content/kwd/kwd080006_e.htm", "&lt;177 micron (NGR)")</f>
        <v>&lt;177 micron (NGR)</v>
      </c>
      <c r="L845">
        <v>43</v>
      </c>
      <c r="M845" t="s">
        <v>93</v>
      </c>
      <c r="N845">
        <v>844</v>
      </c>
      <c r="O845">
        <v>520</v>
      </c>
      <c r="P845">
        <v>-0.2</v>
      </c>
    </row>
    <row r="846" spans="1:16" x14ac:dyDescent="0.3">
      <c r="A846" t="s">
        <v>3242</v>
      </c>
      <c r="B846" t="s">
        <v>3243</v>
      </c>
      <c r="C846" s="1" t="str">
        <f>HYPERLINK("http://geochem.nrcan.gc.ca/cdogs/content/bdl/bdl210571_e.htm", "21:0571")</f>
        <v>21:0571</v>
      </c>
      <c r="D846" s="1" t="str">
        <f>HYPERLINK("http://geochem.nrcan.gc.ca/cdogs/content/svy/svy210082_e.htm", "21:0082")</f>
        <v>21:0082</v>
      </c>
      <c r="E846" t="s">
        <v>3244</v>
      </c>
      <c r="F846" t="s">
        <v>3245</v>
      </c>
      <c r="H846">
        <v>56.549235000000003</v>
      </c>
      <c r="I846">
        <v>-98.3338708</v>
      </c>
      <c r="J846" s="1" t="str">
        <f>HYPERLINK("http://geochem.nrcan.gc.ca/cdogs/content/kwd/kwd020027_e.htm", "NGR lake sediment grab sample")</f>
        <v>NGR lake sediment grab sample</v>
      </c>
      <c r="K846" s="1" t="str">
        <f>HYPERLINK("http://geochem.nrcan.gc.ca/cdogs/content/kwd/kwd080006_e.htm", "&lt;177 micron (NGR)")</f>
        <v>&lt;177 micron (NGR)</v>
      </c>
      <c r="L846">
        <v>43</v>
      </c>
      <c r="M846" t="s">
        <v>98</v>
      </c>
      <c r="N846">
        <v>845</v>
      </c>
      <c r="O846">
        <v>90</v>
      </c>
      <c r="P846">
        <v>-0.2</v>
      </c>
    </row>
    <row r="847" spans="1:16" x14ac:dyDescent="0.3">
      <c r="A847" t="s">
        <v>3246</v>
      </c>
      <c r="B847" t="s">
        <v>3247</v>
      </c>
      <c r="C847" s="1" t="str">
        <f>HYPERLINK("http://geochem.nrcan.gc.ca/cdogs/content/bdl/bdl210571_e.htm", "21:0571")</f>
        <v>21:0571</v>
      </c>
      <c r="D847" s="1" t="str">
        <f>HYPERLINK("http://geochem.nrcan.gc.ca/cdogs/content/svy/svy210082_e.htm", "21:0082")</f>
        <v>21:0082</v>
      </c>
      <c r="E847" t="s">
        <v>3248</v>
      </c>
      <c r="F847" t="s">
        <v>3249</v>
      </c>
      <c r="H847">
        <v>56.605195299999998</v>
      </c>
      <c r="I847">
        <v>-98.365647999999993</v>
      </c>
      <c r="J847" s="1" t="str">
        <f>HYPERLINK("http://geochem.nrcan.gc.ca/cdogs/content/kwd/kwd020027_e.htm", "NGR lake sediment grab sample")</f>
        <v>NGR lake sediment grab sample</v>
      </c>
      <c r="K847" s="1" t="str">
        <f>HYPERLINK("http://geochem.nrcan.gc.ca/cdogs/content/kwd/kwd080006_e.htm", "&lt;177 micron (NGR)")</f>
        <v>&lt;177 micron (NGR)</v>
      </c>
      <c r="L847">
        <v>43</v>
      </c>
      <c r="M847" t="s">
        <v>103</v>
      </c>
      <c r="N847">
        <v>846</v>
      </c>
      <c r="O847">
        <v>580</v>
      </c>
      <c r="P847">
        <v>-0.2</v>
      </c>
    </row>
    <row r="848" spans="1:16" x14ac:dyDescent="0.3">
      <c r="A848" t="s">
        <v>3250</v>
      </c>
      <c r="B848" t="s">
        <v>3251</v>
      </c>
      <c r="C848" s="1" t="str">
        <f>HYPERLINK("http://geochem.nrcan.gc.ca/cdogs/content/bdl/bdl210571_e.htm", "21:0571")</f>
        <v>21:0571</v>
      </c>
      <c r="D848" s="1" t="str">
        <f>HYPERLINK("http://geochem.nrcan.gc.ca/cdogs/content/svy/svy210082_e.htm", "21:0082")</f>
        <v>21:0082</v>
      </c>
      <c r="E848" t="s">
        <v>3252</v>
      </c>
      <c r="F848" t="s">
        <v>3253</v>
      </c>
      <c r="H848">
        <v>56.640757399999998</v>
      </c>
      <c r="I848">
        <v>-98.413365499999998</v>
      </c>
      <c r="J848" s="1" t="str">
        <f>HYPERLINK("http://geochem.nrcan.gc.ca/cdogs/content/kwd/kwd020027_e.htm", "NGR lake sediment grab sample")</f>
        <v>NGR lake sediment grab sample</v>
      </c>
      <c r="K848" s="1" t="str">
        <f>HYPERLINK("http://geochem.nrcan.gc.ca/cdogs/content/kwd/kwd080006_e.htm", "&lt;177 micron (NGR)")</f>
        <v>&lt;177 micron (NGR)</v>
      </c>
      <c r="L848">
        <v>43</v>
      </c>
      <c r="M848" t="s">
        <v>108</v>
      </c>
      <c r="N848">
        <v>847</v>
      </c>
      <c r="O848">
        <v>60</v>
      </c>
      <c r="P848">
        <v>-0.2</v>
      </c>
    </row>
    <row r="849" spans="1:16" x14ac:dyDescent="0.3">
      <c r="A849" t="s">
        <v>3254</v>
      </c>
      <c r="B849" t="s">
        <v>3255</v>
      </c>
      <c r="C849" s="1" t="str">
        <f>HYPERLINK("http://geochem.nrcan.gc.ca/cdogs/content/bdl/bdl210571_e.htm", "21:0571")</f>
        <v>21:0571</v>
      </c>
      <c r="D849" s="1" t="str">
        <f>HYPERLINK("http://geochem.nrcan.gc.ca/cdogs/content/svy/svy210082_e.htm", "21:0082")</f>
        <v>21:0082</v>
      </c>
      <c r="E849" t="s">
        <v>3256</v>
      </c>
      <c r="F849" t="s">
        <v>3257</v>
      </c>
      <c r="H849">
        <v>56.6562214</v>
      </c>
      <c r="I849">
        <v>-98.451131799999999</v>
      </c>
      <c r="J849" s="1" t="str">
        <f>HYPERLINK("http://geochem.nrcan.gc.ca/cdogs/content/kwd/kwd020027_e.htm", "NGR lake sediment grab sample")</f>
        <v>NGR lake sediment grab sample</v>
      </c>
      <c r="K849" s="1" t="str">
        <f>HYPERLINK("http://geochem.nrcan.gc.ca/cdogs/content/kwd/kwd080006_e.htm", "&lt;177 micron (NGR)")</f>
        <v>&lt;177 micron (NGR)</v>
      </c>
      <c r="L849">
        <v>43</v>
      </c>
      <c r="M849" t="s">
        <v>113</v>
      </c>
      <c r="N849">
        <v>848</v>
      </c>
      <c r="O849">
        <v>740</v>
      </c>
      <c r="P849">
        <v>-0.2</v>
      </c>
    </row>
    <row r="850" spans="1:16" x14ac:dyDescent="0.3">
      <c r="A850" t="s">
        <v>3258</v>
      </c>
      <c r="B850" t="s">
        <v>3259</v>
      </c>
      <c r="C850" s="1" t="str">
        <f>HYPERLINK("http://geochem.nrcan.gc.ca/cdogs/content/bdl/bdl210571_e.htm", "21:0571")</f>
        <v>21:0571</v>
      </c>
      <c r="D850" s="1" t="str">
        <f>HYPERLINK("http://geochem.nrcan.gc.ca/cdogs/content/svy/svy210082_e.htm", "21:0082")</f>
        <v>21:0082</v>
      </c>
      <c r="E850" t="s">
        <v>3260</v>
      </c>
      <c r="F850" t="s">
        <v>3261</v>
      </c>
      <c r="H850">
        <v>56.666715600000003</v>
      </c>
      <c r="I850">
        <v>-98.542657000000005</v>
      </c>
      <c r="J850" s="1" t="str">
        <f>HYPERLINK("http://geochem.nrcan.gc.ca/cdogs/content/kwd/kwd020027_e.htm", "NGR lake sediment grab sample")</f>
        <v>NGR lake sediment grab sample</v>
      </c>
      <c r="K850" s="1" t="str">
        <f>HYPERLINK("http://geochem.nrcan.gc.ca/cdogs/content/kwd/kwd080006_e.htm", "&lt;177 micron (NGR)")</f>
        <v>&lt;177 micron (NGR)</v>
      </c>
      <c r="L850">
        <v>44</v>
      </c>
      <c r="M850" t="s">
        <v>20</v>
      </c>
      <c r="N850">
        <v>849</v>
      </c>
      <c r="O850">
        <v>600</v>
      </c>
      <c r="P850">
        <v>-0.2</v>
      </c>
    </row>
    <row r="851" spans="1:16" x14ac:dyDescent="0.3">
      <c r="A851" t="s">
        <v>3262</v>
      </c>
      <c r="B851" t="s">
        <v>3263</v>
      </c>
      <c r="C851" s="1" t="str">
        <f>HYPERLINK("http://geochem.nrcan.gc.ca/cdogs/content/bdl/bdl210571_e.htm", "21:0571")</f>
        <v>21:0571</v>
      </c>
      <c r="D851" s="1" t="str">
        <f>HYPERLINK("http://geochem.nrcan.gc.ca/cdogs/content/svy/svy210082_e.htm", "21:0082")</f>
        <v>21:0082</v>
      </c>
      <c r="E851" t="s">
        <v>3264</v>
      </c>
      <c r="F851" t="s">
        <v>3265</v>
      </c>
      <c r="H851">
        <v>56.671019399999999</v>
      </c>
      <c r="I851">
        <v>-98.511684399999993</v>
      </c>
      <c r="J851" s="1" t="str">
        <f>HYPERLINK("http://geochem.nrcan.gc.ca/cdogs/content/kwd/kwd020027_e.htm", "NGR lake sediment grab sample")</f>
        <v>NGR lake sediment grab sample</v>
      </c>
      <c r="K851" s="1" t="str">
        <f>HYPERLINK("http://geochem.nrcan.gc.ca/cdogs/content/kwd/kwd080006_e.htm", "&lt;177 micron (NGR)")</f>
        <v>&lt;177 micron (NGR)</v>
      </c>
      <c r="L851">
        <v>44</v>
      </c>
      <c r="M851" t="s">
        <v>25</v>
      </c>
      <c r="N851">
        <v>850</v>
      </c>
      <c r="O851">
        <v>720</v>
      </c>
      <c r="P851">
        <v>-0.2</v>
      </c>
    </row>
    <row r="852" spans="1:16" x14ac:dyDescent="0.3">
      <c r="A852" t="s">
        <v>3266</v>
      </c>
      <c r="B852" t="s">
        <v>3267</v>
      </c>
      <c r="C852" s="1" t="str">
        <f>HYPERLINK("http://geochem.nrcan.gc.ca/cdogs/content/bdl/bdl210571_e.htm", "21:0571")</f>
        <v>21:0571</v>
      </c>
      <c r="D852" s="1" t="str">
        <f>HYPERLINK("http://geochem.nrcan.gc.ca/cdogs/content/svy/svy210082_e.htm", "21:0082")</f>
        <v>21:0082</v>
      </c>
      <c r="E852" t="s">
        <v>3260</v>
      </c>
      <c r="F852" t="s">
        <v>3268</v>
      </c>
      <c r="H852">
        <v>56.666715600000003</v>
      </c>
      <c r="I852">
        <v>-98.542657000000005</v>
      </c>
      <c r="J852" s="1" t="str">
        <f>HYPERLINK("http://geochem.nrcan.gc.ca/cdogs/content/kwd/kwd020027_e.htm", "NGR lake sediment grab sample")</f>
        <v>NGR lake sediment grab sample</v>
      </c>
      <c r="K852" s="1" t="str">
        <f>HYPERLINK("http://geochem.nrcan.gc.ca/cdogs/content/kwd/kwd080006_e.htm", "&lt;177 micron (NGR)")</f>
        <v>&lt;177 micron (NGR)</v>
      </c>
      <c r="L852">
        <v>44</v>
      </c>
      <c r="M852" t="s">
        <v>48</v>
      </c>
      <c r="N852">
        <v>851</v>
      </c>
      <c r="O852">
        <v>600</v>
      </c>
      <c r="P852">
        <v>-0.2</v>
      </c>
    </row>
    <row r="853" spans="1:16" x14ac:dyDescent="0.3">
      <c r="A853" t="s">
        <v>3269</v>
      </c>
      <c r="B853" t="s">
        <v>3270</v>
      </c>
      <c r="C853" s="1" t="str">
        <f>HYPERLINK("http://geochem.nrcan.gc.ca/cdogs/content/bdl/bdl210571_e.htm", "21:0571")</f>
        <v>21:0571</v>
      </c>
      <c r="D853" s="1" t="str">
        <f>HYPERLINK("http://geochem.nrcan.gc.ca/cdogs/content/svy/svy210082_e.htm", "21:0082")</f>
        <v>21:0082</v>
      </c>
      <c r="E853" t="s">
        <v>3260</v>
      </c>
      <c r="F853" t="s">
        <v>3271</v>
      </c>
      <c r="H853">
        <v>56.666715600000003</v>
      </c>
      <c r="I853">
        <v>-98.542657000000005</v>
      </c>
      <c r="J853" s="1" t="str">
        <f>HYPERLINK("http://geochem.nrcan.gc.ca/cdogs/content/kwd/kwd020027_e.htm", "NGR lake sediment grab sample")</f>
        <v>NGR lake sediment grab sample</v>
      </c>
      <c r="K853" s="1" t="str">
        <f>HYPERLINK("http://geochem.nrcan.gc.ca/cdogs/content/kwd/kwd080006_e.htm", "&lt;177 micron (NGR)")</f>
        <v>&lt;177 micron (NGR)</v>
      </c>
      <c r="L853">
        <v>44</v>
      </c>
      <c r="M853" t="s">
        <v>44</v>
      </c>
      <c r="N853">
        <v>852</v>
      </c>
      <c r="O853">
        <v>600</v>
      </c>
      <c r="P853">
        <v>-0.2</v>
      </c>
    </row>
    <row r="854" spans="1:16" x14ac:dyDescent="0.3">
      <c r="A854" t="s">
        <v>3272</v>
      </c>
      <c r="B854" t="s">
        <v>3273</v>
      </c>
      <c r="C854" s="1" t="str">
        <f>HYPERLINK("http://geochem.nrcan.gc.ca/cdogs/content/bdl/bdl210571_e.htm", "21:0571")</f>
        <v>21:0571</v>
      </c>
      <c r="D854" s="1" t="str">
        <f>HYPERLINK("http://geochem.nrcan.gc.ca/cdogs/content/svy/svy210082_e.htm", "21:0082")</f>
        <v>21:0082</v>
      </c>
      <c r="E854" t="s">
        <v>3274</v>
      </c>
      <c r="F854" t="s">
        <v>3275</v>
      </c>
      <c r="H854">
        <v>56.698930500000003</v>
      </c>
      <c r="I854">
        <v>-98.566421700000006</v>
      </c>
      <c r="J854" s="1" t="str">
        <f>HYPERLINK("http://geochem.nrcan.gc.ca/cdogs/content/kwd/kwd020027_e.htm", "NGR lake sediment grab sample")</f>
        <v>NGR lake sediment grab sample</v>
      </c>
      <c r="K854" s="1" t="str">
        <f>HYPERLINK("http://geochem.nrcan.gc.ca/cdogs/content/kwd/kwd080006_e.htm", "&lt;177 micron (NGR)")</f>
        <v>&lt;177 micron (NGR)</v>
      </c>
      <c r="L854">
        <v>44</v>
      </c>
      <c r="M854" t="s">
        <v>30</v>
      </c>
      <c r="N854">
        <v>853</v>
      </c>
      <c r="O854">
        <v>720</v>
      </c>
      <c r="P854">
        <v>-0.2</v>
      </c>
    </row>
    <row r="855" spans="1:16" x14ac:dyDescent="0.3">
      <c r="A855" t="s">
        <v>3276</v>
      </c>
      <c r="B855" t="s">
        <v>3277</v>
      </c>
      <c r="C855" s="1" t="str">
        <f>HYPERLINK("http://geochem.nrcan.gc.ca/cdogs/content/bdl/bdl210571_e.htm", "21:0571")</f>
        <v>21:0571</v>
      </c>
      <c r="D855" s="1" t="str">
        <f>HYPERLINK("http://geochem.nrcan.gc.ca/cdogs/content/svy/svy210082_e.htm", "21:0082")</f>
        <v>21:0082</v>
      </c>
      <c r="E855" t="s">
        <v>3278</v>
      </c>
      <c r="F855" t="s">
        <v>3279</v>
      </c>
      <c r="H855">
        <v>56.709431100000003</v>
      </c>
      <c r="I855">
        <v>-98.621199700000005</v>
      </c>
      <c r="J855" s="1" t="str">
        <f>HYPERLINK("http://geochem.nrcan.gc.ca/cdogs/content/kwd/kwd020027_e.htm", "NGR lake sediment grab sample")</f>
        <v>NGR lake sediment grab sample</v>
      </c>
      <c r="K855" s="1" t="str">
        <f>HYPERLINK("http://geochem.nrcan.gc.ca/cdogs/content/kwd/kwd080006_e.htm", "&lt;177 micron (NGR)")</f>
        <v>&lt;177 micron (NGR)</v>
      </c>
      <c r="L855">
        <v>44</v>
      </c>
      <c r="M855" t="s">
        <v>35</v>
      </c>
      <c r="N855">
        <v>854</v>
      </c>
      <c r="O855">
        <v>600</v>
      </c>
      <c r="P855">
        <v>-0.2</v>
      </c>
    </row>
    <row r="856" spans="1:16" x14ac:dyDescent="0.3">
      <c r="A856" t="s">
        <v>3280</v>
      </c>
      <c r="B856" t="s">
        <v>3281</v>
      </c>
      <c r="C856" s="1" t="str">
        <f>HYPERLINK("http://geochem.nrcan.gc.ca/cdogs/content/bdl/bdl210571_e.htm", "21:0571")</f>
        <v>21:0571</v>
      </c>
      <c r="D856" s="1" t="str">
        <f>HYPERLINK("http://geochem.nrcan.gc.ca/cdogs/content/svy/svy210082_e.htm", "21:0082")</f>
        <v>21:0082</v>
      </c>
      <c r="E856" t="s">
        <v>3282</v>
      </c>
      <c r="F856" t="s">
        <v>3283</v>
      </c>
      <c r="H856">
        <v>56.7312522</v>
      </c>
      <c r="I856">
        <v>-98.740173999999996</v>
      </c>
      <c r="J856" s="1" t="str">
        <f>HYPERLINK("http://geochem.nrcan.gc.ca/cdogs/content/kwd/kwd020027_e.htm", "NGR lake sediment grab sample")</f>
        <v>NGR lake sediment grab sample</v>
      </c>
      <c r="K856" s="1" t="str">
        <f>HYPERLINK("http://geochem.nrcan.gc.ca/cdogs/content/kwd/kwd080006_e.htm", "&lt;177 micron (NGR)")</f>
        <v>&lt;177 micron (NGR)</v>
      </c>
      <c r="L856">
        <v>44</v>
      </c>
      <c r="M856" t="s">
        <v>40</v>
      </c>
      <c r="N856">
        <v>855</v>
      </c>
      <c r="O856">
        <v>740</v>
      </c>
      <c r="P856">
        <v>0.2</v>
      </c>
    </row>
    <row r="857" spans="1:16" x14ac:dyDescent="0.3">
      <c r="A857" t="s">
        <v>3284</v>
      </c>
      <c r="B857" t="s">
        <v>3285</v>
      </c>
      <c r="C857" s="1" t="str">
        <f>HYPERLINK("http://geochem.nrcan.gc.ca/cdogs/content/bdl/bdl210571_e.htm", "21:0571")</f>
        <v>21:0571</v>
      </c>
      <c r="D857" s="1" t="str">
        <f>HYPERLINK("http://geochem.nrcan.gc.ca/cdogs/content/svy/svy210082_e.htm", "21:0082")</f>
        <v>21:0082</v>
      </c>
      <c r="E857" t="s">
        <v>3286</v>
      </c>
      <c r="F857" t="s">
        <v>3287</v>
      </c>
      <c r="H857">
        <v>56.946671500000001</v>
      </c>
      <c r="I857">
        <v>-99.5263092</v>
      </c>
      <c r="J857" s="1" t="str">
        <f>HYPERLINK("http://geochem.nrcan.gc.ca/cdogs/content/kwd/kwd020027_e.htm", "NGR lake sediment grab sample")</f>
        <v>NGR lake sediment grab sample</v>
      </c>
      <c r="K857" s="1" t="str">
        <f>HYPERLINK("http://geochem.nrcan.gc.ca/cdogs/content/kwd/kwd080006_e.htm", "&lt;177 micron (NGR)")</f>
        <v>&lt;177 micron (NGR)</v>
      </c>
      <c r="L857">
        <v>44</v>
      </c>
      <c r="M857" t="s">
        <v>53</v>
      </c>
      <c r="N857">
        <v>856</v>
      </c>
      <c r="O857">
        <v>760</v>
      </c>
      <c r="P857">
        <v>-0.2</v>
      </c>
    </row>
    <row r="858" spans="1:16" x14ac:dyDescent="0.3">
      <c r="A858" t="s">
        <v>3288</v>
      </c>
      <c r="B858" t="s">
        <v>3289</v>
      </c>
      <c r="C858" s="1" t="str">
        <f>HYPERLINK("http://geochem.nrcan.gc.ca/cdogs/content/bdl/bdl210571_e.htm", "21:0571")</f>
        <v>21:0571</v>
      </c>
      <c r="D858" s="1" t="str">
        <f>HYPERLINK("http://geochem.nrcan.gc.ca/cdogs/content/svy/svy210082_e.htm", "21:0082")</f>
        <v>21:0082</v>
      </c>
      <c r="E858" t="s">
        <v>3290</v>
      </c>
      <c r="F858" t="s">
        <v>3291</v>
      </c>
      <c r="H858">
        <v>56.922427499999998</v>
      </c>
      <c r="I858">
        <v>-99.501804000000007</v>
      </c>
      <c r="J858" s="1" t="str">
        <f>HYPERLINK("http://geochem.nrcan.gc.ca/cdogs/content/kwd/kwd020027_e.htm", "NGR lake sediment grab sample")</f>
        <v>NGR lake sediment grab sample</v>
      </c>
      <c r="K858" s="1" t="str">
        <f>HYPERLINK("http://geochem.nrcan.gc.ca/cdogs/content/kwd/kwd080006_e.htm", "&lt;177 micron (NGR)")</f>
        <v>&lt;177 micron (NGR)</v>
      </c>
      <c r="L858">
        <v>44</v>
      </c>
      <c r="M858" t="s">
        <v>58</v>
      </c>
      <c r="N858">
        <v>857</v>
      </c>
      <c r="O858">
        <v>700</v>
      </c>
      <c r="P858">
        <v>-0.2</v>
      </c>
    </row>
    <row r="859" spans="1:16" x14ac:dyDescent="0.3">
      <c r="A859" t="s">
        <v>3292</v>
      </c>
      <c r="B859" t="s">
        <v>3293</v>
      </c>
      <c r="C859" s="1" t="str">
        <f>HYPERLINK("http://geochem.nrcan.gc.ca/cdogs/content/bdl/bdl210571_e.htm", "21:0571")</f>
        <v>21:0571</v>
      </c>
      <c r="D859" s="1" t="str">
        <f>HYPERLINK("http://geochem.nrcan.gc.ca/cdogs/content/svy/svy210082_e.htm", "21:0082")</f>
        <v>21:0082</v>
      </c>
      <c r="E859" t="s">
        <v>3294</v>
      </c>
      <c r="F859" t="s">
        <v>3295</v>
      </c>
      <c r="H859">
        <v>56.886274200000003</v>
      </c>
      <c r="I859">
        <v>-99.491638100000003</v>
      </c>
      <c r="J859" s="1" t="str">
        <f>HYPERLINK("http://geochem.nrcan.gc.ca/cdogs/content/kwd/kwd020027_e.htm", "NGR lake sediment grab sample")</f>
        <v>NGR lake sediment grab sample</v>
      </c>
      <c r="K859" s="1" t="str">
        <f>HYPERLINK("http://geochem.nrcan.gc.ca/cdogs/content/kwd/kwd080006_e.htm", "&lt;177 micron (NGR)")</f>
        <v>&lt;177 micron (NGR)</v>
      </c>
      <c r="L859">
        <v>44</v>
      </c>
      <c r="M859" t="s">
        <v>68</v>
      </c>
      <c r="N859">
        <v>858</v>
      </c>
      <c r="O859">
        <v>720</v>
      </c>
      <c r="P859">
        <v>-0.2</v>
      </c>
    </row>
    <row r="860" spans="1:16" x14ac:dyDescent="0.3">
      <c r="A860" t="s">
        <v>3296</v>
      </c>
      <c r="B860" t="s">
        <v>3297</v>
      </c>
      <c r="C860" s="1" t="str">
        <f>HYPERLINK("http://geochem.nrcan.gc.ca/cdogs/content/bdl/bdl210571_e.htm", "21:0571")</f>
        <v>21:0571</v>
      </c>
      <c r="D860" s="1" t="str">
        <f>HYPERLINK("http://geochem.nrcan.gc.ca/cdogs/content/svy/svy210082_e.htm", "21:0082")</f>
        <v>21:0082</v>
      </c>
      <c r="E860" t="s">
        <v>3298</v>
      </c>
      <c r="F860" t="s">
        <v>3299</v>
      </c>
      <c r="H860">
        <v>56.861137599999999</v>
      </c>
      <c r="I860">
        <v>-99.518287099999995</v>
      </c>
      <c r="J860" s="1" t="str">
        <f>HYPERLINK("http://geochem.nrcan.gc.ca/cdogs/content/kwd/kwd020027_e.htm", "NGR lake sediment grab sample")</f>
        <v>NGR lake sediment grab sample</v>
      </c>
      <c r="K860" s="1" t="str">
        <f>HYPERLINK("http://geochem.nrcan.gc.ca/cdogs/content/kwd/kwd080006_e.htm", "&lt;177 micron (NGR)")</f>
        <v>&lt;177 micron (NGR)</v>
      </c>
      <c r="L860">
        <v>44</v>
      </c>
      <c r="M860" t="s">
        <v>73</v>
      </c>
      <c r="N860">
        <v>859</v>
      </c>
      <c r="O860">
        <v>840</v>
      </c>
      <c r="P860">
        <v>2.9</v>
      </c>
    </row>
    <row r="861" spans="1:16" x14ac:dyDescent="0.3">
      <c r="A861" t="s">
        <v>3300</v>
      </c>
      <c r="B861" t="s">
        <v>3301</v>
      </c>
      <c r="C861" s="1" t="str">
        <f>HYPERLINK("http://geochem.nrcan.gc.ca/cdogs/content/bdl/bdl210571_e.htm", "21:0571")</f>
        <v>21:0571</v>
      </c>
      <c r="D861" s="1" t="str">
        <f>HYPERLINK("http://geochem.nrcan.gc.ca/cdogs/content/svy/svy210082_e.htm", "21:0082")</f>
        <v>21:0082</v>
      </c>
      <c r="E861" t="s">
        <v>3302</v>
      </c>
      <c r="F861" t="s">
        <v>3303</v>
      </c>
      <c r="H861">
        <v>56.817894500000001</v>
      </c>
      <c r="I861">
        <v>-99.546833300000003</v>
      </c>
      <c r="J861" s="1" t="str">
        <f>HYPERLINK("http://geochem.nrcan.gc.ca/cdogs/content/kwd/kwd020027_e.htm", "NGR lake sediment grab sample")</f>
        <v>NGR lake sediment grab sample</v>
      </c>
      <c r="K861" s="1" t="str">
        <f>HYPERLINK("http://geochem.nrcan.gc.ca/cdogs/content/kwd/kwd080006_e.htm", "&lt;177 micron (NGR)")</f>
        <v>&lt;177 micron (NGR)</v>
      </c>
      <c r="L861">
        <v>44</v>
      </c>
      <c r="M861" t="s">
        <v>78</v>
      </c>
      <c r="N861">
        <v>860</v>
      </c>
      <c r="O861">
        <v>540</v>
      </c>
      <c r="P861">
        <v>-0.2</v>
      </c>
    </row>
    <row r="862" spans="1:16" x14ac:dyDescent="0.3">
      <c r="A862" t="s">
        <v>3304</v>
      </c>
      <c r="B862" t="s">
        <v>3305</v>
      </c>
      <c r="C862" s="1" t="str">
        <f>HYPERLINK("http://geochem.nrcan.gc.ca/cdogs/content/bdl/bdl210571_e.htm", "21:0571")</f>
        <v>21:0571</v>
      </c>
      <c r="D862" s="1" t="str">
        <f>HYPERLINK("http://geochem.nrcan.gc.ca/cdogs/content/svy/svy210082_e.htm", "21:0082")</f>
        <v>21:0082</v>
      </c>
      <c r="E862" t="s">
        <v>3306</v>
      </c>
      <c r="F862" t="s">
        <v>3307</v>
      </c>
      <c r="H862">
        <v>56.827109299999996</v>
      </c>
      <c r="I862">
        <v>-99.684685700000003</v>
      </c>
      <c r="J862" s="1" t="str">
        <f>HYPERLINK("http://geochem.nrcan.gc.ca/cdogs/content/kwd/kwd020027_e.htm", "NGR lake sediment grab sample")</f>
        <v>NGR lake sediment grab sample</v>
      </c>
      <c r="K862" s="1" t="str">
        <f>HYPERLINK("http://geochem.nrcan.gc.ca/cdogs/content/kwd/kwd080006_e.htm", "&lt;177 micron (NGR)")</f>
        <v>&lt;177 micron (NGR)</v>
      </c>
      <c r="L862">
        <v>44</v>
      </c>
      <c r="M862" t="s">
        <v>83</v>
      </c>
      <c r="N862">
        <v>861</v>
      </c>
      <c r="O862">
        <v>800</v>
      </c>
      <c r="P862">
        <v>0.2</v>
      </c>
    </row>
    <row r="863" spans="1:16" x14ac:dyDescent="0.3">
      <c r="A863" t="s">
        <v>3308</v>
      </c>
      <c r="B863" t="s">
        <v>3309</v>
      </c>
      <c r="C863" s="1" t="str">
        <f>HYPERLINK("http://geochem.nrcan.gc.ca/cdogs/content/bdl/bdl210571_e.htm", "21:0571")</f>
        <v>21:0571</v>
      </c>
      <c r="D863" s="1" t="str">
        <f>HYPERLINK("http://geochem.nrcan.gc.ca/cdogs/content/svy/svy_e.htm", "")</f>
        <v/>
      </c>
      <c r="G863" s="1" t="str">
        <f>HYPERLINK("http://geochem.nrcan.gc.ca/cdogs/content/cr_/cr_00056_e.htm", "56")</f>
        <v>56</v>
      </c>
      <c r="J863" t="s">
        <v>61</v>
      </c>
      <c r="K863" t="s">
        <v>62</v>
      </c>
      <c r="L863">
        <v>44</v>
      </c>
      <c r="M863" t="s">
        <v>63</v>
      </c>
      <c r="N863">
        <v>862</v>
      </c>
      <c r="O863">
        <v>600</v>
      </c>
      <c r="P863">
        <v>0.3</v>
      </c>
    </row>
    <row r="864" spans="1:16" x14ac:dyDescent="0.3">
      <c r="A864" t="s">
        <v>3310</v>
      </c>
      <c r="B864" t="s">
        <v>3311</v>
      </c>
      <c r="C864" s="1" t="str">
        <f>HYPERLINK("http://geochem.nrcan.gc.ca/cdogs/content/bdl/bdl210571_e.htm", "21:0571")</f>
        <v>21:0571</v>
      </c>
      <c r="D864" s="1" t="str">
        <f>HYPERLINK("http://geochem.nrcan.gc.ca/cdogs/content/svy/svy210082_e.htm", "21:0082")</f>
        <v>21:0082</v>
      </c>
      <c r="E864" t="s">
        <v>3312</v>
      </c>
      <c r="F864" t="s">
        <v>3313</v>
      </c>
      <c r="H864">
        <v>56.782241399999997</v>
      </c>
      <c r="I864">
        <v>-99.636013899999995</v>
      </c>
      <c r="J864" s="1" t="str">
        <f>HYPERLINK("http://geochem.nrcan.gc.ca/cdogs/content/kwd/kwd020027_e.htm", "NGR lake sediment grab sample")</f>
        <v>NGR lake sediment grab sample</v>
      </c>
      <c r="K864" s="1" t="str">
        <f>HYPERLINK("http://geochem.nrcan.gc.ca/cdogs/content/kwd/kwd080006_e.htm", "&lt;177 micron (NGR)")</f>
        <v>&lt;177 micron (NGR)</v>
      </c>
      <c r="L864">
        <v>44</v>
      </c>
      <c r="M864" t="s">
        <v>88</v>
      </c>
      <c r="N864">
        <v>863</v>
      </c>
      <c r="O864">
        <v>800</v>
      </c>
      <c r="P864">
        <v>-0.2</v>
      </c>
    </row>
    <row r="865" spans="1:16" x14ac:dyDescent="0.3">
      <c r="A865" t="s">
        <v>3314</v>
      </c>
      <c r="B865" t="s">
        <v>3315</v>
      </c>
      <c r="C865" s="1" t="str">
        <f>HYPERLINK("http://geochem.nrcan.gc.ca/cdogs/content/bdl/bdl210571_e.htm", "21:0571")</f>
        <v>21:0571</v>
      </c>
      <c r="D865" s="1" t="str">
        <f>HYPERLINK("http://geochem.nrcan.gc.ca/cdogs/content/svy/svy210082_e.htm", "21:0082")</f>
        <v>21:0082</v>
      </c>
      <c r="E865" t="s">
        <v>3316</v>
      </c>
      <c r="F865" t="s">
        <v>3317</v>
      </c>
      <c r="H865">
        <v>56.980147600000002</v>
      </c>
      <c r="I865">
        <v>-99.280927599999998</v>
      </c>
      <c r="J865" s="1" t="str">
        <f>HYPERLINK("http://geochem.nrcan.gc.ca/cdogs/content/kwd/kwd020027_e.htm", "NGR lake sediment grab sample")</f>
        <v>NGR lake sediment grab sample</v>
      </c>
      <c r="K865" s="1" t="str">
        <f>HYPERLINK("http://geochem.nrcan.gc.ca/cdogs/content/kwd/kwd080006_e.htm", "&lt;177 micron (NGR)")</f>
        <v>&lt;177 micron (NGR)</v>
      </c>
      <c r="L865">
        <v>44</v>
      </c>
      <c r="M865" t="s">
        <v>93</v>
      </c>
      <c r="N865">
        <v>864</v>
      </c>
      <c r="O865">
        <v>840</v>
      </c>
      <c r="P865">
        <v>-0.2</v>
      </c>
    </row>
    <row r="866" spans="1:16" x14ac:dyDescent="0.3">
      <c r="A866" t="s">
        <v>3318</v>
      </c>
      <c r="B866" t="s">
        <v>3319</v>
      </c>
      <c r="C866" s="1" t="str">
        <f>HYPERLINK("http://geochem.nrcan.gc.ca/cdogs/content/bdl/bdl210571_e.htm", "21:0571")</f>
        <v>21:0571</v>
      </c>
      <c r="D866" s="1" t="str">
        <f>HYPERLINK("http://geochem.nrcan.gc.ca/cdogs/content/svy/svy210082_e.htm", "21:0082")</f>
        <v>21:0082</v>
      </c>
      <c r="E866" t="s">
        <v>3320</v>
      </c>
      <c r="F866" t="s">
        <v>3321</v>
      </c>
      <c r="H866">
        <v>56.9464519</v>
      </c>
      <c r="I866">
        <v>-99.339582500000006</v>
      </c>
      <c r="J866" s="1" t="str">
        <f>HYPERLINK("http://geochem.nrcan.gc.ca/cdogs/content/kwd/kwd020027_e.htm", "NGR lake sediment grab sample")</f>
        <v>NGR lake sediment grab sample</v>
      </c>
      <c r="K866" s="1" t="str">
        <f>HYPERLINK("http://geochem.nrcan.gc.ca/cdogs/content/kwd/kwd080006_e.htm", "&lt;177 micron (NGR)")</f>
        <v>&lt;177 micron (NGR)</v>
      </c>
      <c r="L866">
        <v>44</v>
      </c>
      <c r="M866" t="s">
        <v>98</v>
      </c>
      <c r="N866">
        <v>865</v>
      </c>
      <c r="O866">
        <v>840</v>
      </c>
      <c r="P866">
        <v>0.2</v>
      </c>
    </row>
    <row r="867" spans="1:16" x14ac:dyDescent="0.3">
      <c r="A867" t="s">
        <v>3322</v>
      </c>
      <c r="B867" t="s">
        <v>3323</v>
      </c>
      <c r="C867" s="1" t="str">
        <f>HYPERLINK("http://geochem.nrcan.gc.ca/cdogs/content/bdl/bdl210571_e.htm", "21:0571")</f>
        <v>21:0571</v>
      </c>
      <c r="D867" s="1" t="str">
        <f>HYPERLINK("http://geochem.nrcan.gc.ca/cdogs/content/svy/svy210082_e.htm", "21:0082")</f>
        <v>21:0082</v>
      </c>
      <c r="E867" t="s">
        <v>3324</v>
      </c>
      <c r="F867" t="s">
        <v>3325</v>
      </c>
      <c r="H867">
        <v>56.924212300000001</v>
      </c>
      <c r="I867">
        <v>-99.400176500000001</v>
      </c>
      <c r="J867" s="1" t="str">
        <f>HYPERLINK("http://geochem.nrcan.gc.ca/cdogs/content/kwd/kwd020027_e.htm", "NGR lake sediment grab sample")</f>
        <v>NGR lake sediment grab sample</v>
      </c>
      <c r="K867" s="1" t="str">
        <f>HYPERLINK("http://geochem.nrcan.gc.ca/cdogs/content/kwd/kwd080006_e.htm", "&lt;177 micron (NGR)")</f>
        <v>&lt;177 micron (NGR)</v>
      </c>
      <c r="L867">
        <v>44</v>
      </c>
      <c r="M867" t="s">
        <v>103</v>
      </c>
      <c r="N867">
        <v>866</v>
      </c>
      <c r="O867">
        <v>600</v>
      </c>
      <c r="P867">
        <v>-0.2</v>
      </c>
    </row>
    <row r="868" spans="1:16" x14ac:dyDescent="0.3">
      <c r="A868" t="s">
        <v>3326</v>
      </c>
      <c r="B868" t="s">
        <v>3327</v>
      </c>
      <c r="C868" s="1" t="str">
        <f>HYPERLINK("http://geochem.nrcan.gc.ca/cdogs/content/bdl/bdl210571_e.htm", "21:0571")</f>
        <v>21:0571</v>
      </c>
      <c r="D868" s="1" t="str">
        <f>HYPERLINK("http://geochem.nrcan.gc.ca/cdogs/content/svy/svy210082_e.htm", "21:0082")</f>
        <v>21:0082</v>
      </c>
      <c r="E868" t="s">
        <v>3328</v>
      </c>
      <c r="F868" t="s">
        <v>3329</v>
      </c>
      <c r="H868">
        <v>56.769299199999999</v>
      </c>
      <c r="I868">
        <v>-99.657422400000002</v>
      </c>
      <c r="J868" s="1" t="str">
        <f>HYPERLINK("http://geochem.nrcan.gc.ca/cdogs/content/kwd/kwd020027_e.htm", "NGR lake sediment grab sample")</f>
        <v>NGR lake sediment grab sample</v>
      </c>
      <c r="K868" s="1" t="str">
        <f>HYPERLINK("http://geochem.nrcan.gc.ca/cdogs/content/kwd/kwd080006_e.htm", "&lt;177 micron (NGR)")</f>
        <v>&lt;177 micron (NGR)</v>
      </c>
      <c r="L868">
        <v>44</v>
      </c>
      <c r="M868" t="s">
        <v>108</v>
      </c>
      <c r="N868">
        <v>867</v>
      </c>
      <c r="O868">
        <v>800</v>
      </c>
      <c r="P868">
        <v>-0.2</v>
      </c>
    </row>
    <row r="869" spans="1:16" x14ac:dyDescent="0.3">
      <c r="A869" t="s">
        <v>3330</v>
      </c>
      <c r="B869" t="s">
        <v>3331</v>
      </c>
      <c r="C869" s="1" t="str">
        <f>HYPERLINK("http://geochem.nrcan.gc.ca/cdogs/content/bdl/bdl210571_e.htm", "21:0571")</f>
        <v>21:0571</v>
      </c>
      <c r="D869" s="1" t="str">
        <f>HYPERLINK("http://geochem.nrcan.gc.ca/cdogs/content/svy/svy210082_e.htm", "21:0082")</f>
        <v>21:0082</v>
      </c>
      <c r="E869" t="s">
        <v>3332</v>
      </c>
      <c r="F869" t="s">
        <v>3333</v>
      </c>
      <c r="H869">
        <v>56.991985</v>
      </c>
      <c r="I869">
        <v>-99.377929800000004</v>
      </c>
      <c r="J869" s="1" t="str">
        <f>HYPERLINK("http://geochem.nrcan.gc.ca/cdogs/content/kwd/kwd020027_e.htm", "NGR lake sediment grab sample")</f>
        <v>NGR lake sediment grab sample</v>
      </c>
      <c r="K869" s="1" t="str">
        <f>HYPERLINK("http://geochem.nrcan.gc.ca/cdogs/content/kwd/kwd080006_e.htm", "&lt;177 micron (NGR)")</f>
        <v>&lt;177 micron (NGR)</v>
      </c>
      <c r="L869">
        <v>44</v>
      </c>
      <c r="M869" t="s">
        <v>113</v>
      </c>
      <c r="N869">
        <v>868</v>
      </c>
      <c r="O869">
        <v>880</v>
      </c>
      <c r="P869">
        <v>0.2</v>
      </c>
    </row>
    <row r="870" spans="1:16" x14ac:dyDescent="0.3">
      <c r="A870" t="s">
        <v>3334</v>
      </c>
      <c r="B870" t="s">
        <v>3335</v>
      </c>
      <c r="C870" s="1" t="str">
        <f>HYPERLINK("http://geochem.nrcan.gc.ca/cdogs/content/bdl/bdl210571_e.htm", "21:0571")</f>
        <v>21:0571</v>
      </c>
      <c r="D870" s="1" t="str">
        <f>HYPERLINK("http://geochem.nrcan.gc.ca/cdogs/content/svy/svy210082_e.htm", "21:0082")</f>
        <v>21:0082</v>
      </c>
      <c r="E870" t="s">
        <v>3336</v>
      </c>
      <c r="F870" t="s">
        <v>3337</v>
      </c>
      <c r="H870">
        <v>56.658862300000003</v>
      </c>
      <c r="I870">
        <v>-99.653033899999997</v>
      </c>
      <c r="J870" s="1" t="str">
        <f>HYPERLINK("http://geochem.nrcan.gc.ca/cdogs/content/kwd/kwd020027_e.htm", "NGR lake sediment grab sample")</f>
        <v>NGR lake sediment grab sample</v>
      </c>
      <c r="K870" s="1" t="str">
        <f>HYPERLINK("http://geochem.nrcan.gc.ca/cdogs/content/kwd/kwd080006_e.htm", "&lt;177 micron (NGR)")</f>
        <v>&lt;177 micron (NGR)</v>
      </c>
      <c r="L870">
        <v>45</v>
      </c>
      <c r="M870" t="s">
        <v>20</v>
      </c>
      <c r="N870">
        <v>869</v>
      </c>
      <c r="O870">
        <v>680</v>
      </c>
      <c r="P870">
        <v>0.2</v>
      </c>
    </row>
    <row r="871" spans="1:16" x14ac:dyDescent="0.3">
      <c r="A871" t="s">
        <v>3338</v>
      </c>
      <c r="B871" t="s">
        <v>3339</v>
      </c>
      <c r="C871" s="1" t="str">
        <f>HYPERLINK("http://geochem.nrcan.gc.ca/cdogs/content/bdl/bdl210571_e.htm", "21:0571")</f>
        <v>21:0571</v>
      </c>
      <c r="D871" s="1" t="str">
        <f>HYPERLINK("http://geochem.nrcan.gc.ca/cdogs/content/svy/svy210082_e.htm", "21:0082")</f>
        <v>21:0082</v>
      </c>
      <c r="E871" t="s">
        <v>3340</v>
      </c>
      <c r="F871" t="s">
        <v>3341</v>
      </c>
      <c r="H871">
        <v>56.981036899999999</v>
      </c>
      <c r="I871">
        <v>-99.340423700000002</v>
      </c>
      <c r="J871" s="1" t="str">
        <f>HYPERLINK("http://geochem.nrcan.gc.ca/cdogs/content/kwd/kwd020027_e.htm", "NGR lake sediment grab sample")</f>
        <v>NGR lake sediment grab sample</v>
      </c>
      <c r="K871" s="1" t="str">
        <f>HYPERLINK("http://geochem.nrcan.gc.ca/cdogs/content/kwd/kwd080006_e.htm", "&lt;177 micron (NGR)")</f>
        <v>&lt;177 micron (NGR)</v>
      </c>
      <c r="L871">
        <v>45</v>
      </c>
      <c r="M871" t="s">
        <v>25</v>
      </c>
      <c r="N871">
        <v>870</v>
      </c>
      <c r="O871">
        <v>800</v>
      </c>
      <c r="P871">
        <v>-0.2</v>
      </c>
    </row>
    <row r="872" spans="1:16" x14ac:dyDescent="0.3">
      <c r="A872" t="s">
        <v>3342</v>
      </c>
      <c r="B872" t="s">
        <v>3343</v>
      </c>
      <c r="C872" s="1" t="str">
        <f>HYPERLINK("http://geochem.nrcan.gc.ca/cdogs/content/bdl/bdl210571_e.htm", "21:0571")</f>
        <v>21:0571</v>
      </c>
      <c r="D872" s="1" t="str">
        <f>HYPERLINK("http://geochem.nrcan.gc.ca/cdogs/content/svy/svy210082_e.htm", "21:0082")</f>
        <v>21:0082</v>
      </c>
      <c r="E872" t="s">
        <v>3344</v>
      </c>
      <c r="F872" t="s">
        <v>3345</v>
      </c>
      <c r="H872">
        <v>56.951477500000003</v>
      </c>
      <c r="I872">
        <v>-99.3836187</v>
      </c>
      <c r="J872" s="1" t="str">
        <f>HYPERLINK("http://geochem.nrcan.gc.ca/cdogs/content/kwd/kwd020027_e.htm", "NGR lake sediment grab sample")</f>
        <v>NGR lake sediment grab sample</v>
      </c>
      <c r="K872" s="1" t="str">
        <f>HYPERLINK("http://geochem.nrcan.gc.ca/cdogs/content/kwd/kwd080006_e.htm", "&lt;177 micron (NGR)")</f>
        <v>&lt;177 micron (NGR)</v>
      </c>
      <c r="L872">
        <v>45</v>
      </c>
      <c r="M872" t="s">
        <v>30</v>
      </c>
      <c r="N872">
        <v>871</v>
      </c>
      <c r="O872">
        <v>840</v>
      </c>
      <c r="P872">
        <v>0.2</v>
      </c>
    </row>
    <row r="873" spans="1:16" x14ac:dyDescent="0.3">
      <c r="A873" t="s">
        <v>3346</v>
      </c>
      <c r="B873" t="s">
        <v>3347</v>
      </c>
      <c r="C873" s="1" t="str">
        <f>HYPERLINK("http://geochem.nrcan.gc.ca/cdogs/content/bdl/bdl210571_e.htm", "21:0571")</f>
        <v>21:0571</v>
      </c>
      <c r="D873" s="1" t="str">
        <f>HYPERLINK("http://geochem.nrcan.gc.ca/cdogs/content/svy/svy210082_e.htm", "21:0082")</f>
        <v>21:0082</v>
      </c>
      <c r="E873" t="s">
        <v>3348</v>
      </c>
      <c r="F873" t="s">
        <v>3349</v>
      </c>
      <c r="H873">
        <v>56.750534600000002</v>
      </c>
      <c r="I873">
        <v>-99.616901999999996</v>
      </c>
      <c r="J873" s="1" t="str">
        <f>HYPERLINK("http://geochem.nrcan.gc.ca/cdogs/content/kwd/kwd020027_e.htm", "NGR lake sediment grab sample")</f>
        <v>NGR lake sediment grab sample</v>
      </c>
      <c r="K873" s="1" t="str">
        <f>HYPERLINK("http://geochem.nrcan.gc.ca/cdogs/content/kwd/kwd080006_e.htm", "&lt;177 micron (NGR)")</f>
        <v>&lt;177 micron (NGR)</v>
      </c>
      <c r="L873">
        <v>45</v>
      </c>
      <c r="M873" t="s">
        <v>35</v>
      </c>
      <c r="N873">
        <v>872</v>
      </c>
      <c r="O873">
        <v>880</v>
      </c>
      <c r="P873">
        <v>-0.2</v>
      </c>
    </row>
    <row r="874" spans="1:16" x14ac:dyDescent="0.3">
      <c r="A874" t="s">
        <v>3350</v>
      </c>
      <c r="B874" t="s">
        <v>3351</v>
      </c>
      <c r="C874" s="1" t="str">
        <f>HYPERLINK("http://geochem.nrcan.gc.ca/cdogs/content/bdl/bdl210571_e.htm", "21:0571")</f>
        <v>21:0571</v>
      </c>
      <c r="D874" s="1" t="str">
        <f>HYPERLINK("http://geochem.nrcan.gc.ca/cdogs/content/svy/svy210082_e.htm", "21:0082")</f>
        <v>21:0082</v>
      </c>
      <c r="E874" t="s">
        <v>3352</v>
      </c>
      <c r="F874" t="s">
        <v>3353</v>
      </c>
      <c r="H874">
        <v>56.7234531</v>
      </c>
      <c r="I874">
        <v>-99.696359900000004</v>
      </c>
      <c r="J874" s="1" t="str">
        <f>HYPERLINK("http://geochem.nrcan.gc.ca/cdogs/content/kwd/kwd020027_e.htm", "NGR lake sediment grab sample")</f>
        <v>NGR lake sediment grab sample</v>
      </c>
      <c r="K874" s="1" t="str">
        <f>HYPERLINK("http://geochem.nrcan.gc.ca/cdogs/content/kwd/kwd080006_e.htm", "&lt;177 micron (NGR)")</f>
        <v>&lt;177 micron (NGR)</v>
      </c>
      <c r="L874">
        <v>45</v>
      </c>
      <c r="M874" t="s">
        <v>40</v>
      </c>
      <c r="N874">
        <v>873</v>
      </c>
      <c r="O874">
        <v>800</v>
      </c>
      <c r="P874">
        <v>-0.2</v>
      </c>
    </row>
    <row r="875" spans="1:16" x14ac:dyDescent="0.3">
      <c r="A875" t="s">
        <v>3354</v>
      </c>
      <c r="B875" t="s">
        <v>3355</v>
      </c>
      <c r="C875" s="1" t="str">
        <f>HYPERLINK("http://geochem.nrcan.gc.ca/cdogs/content/bdl/bdl210571_e.htm", "21:0571")</f>
        <v>21:0571</v>
      </c>
      <c r="D875" s="1" t="str">
        <f>HYPERLINK("http://geochem.nrcan.gc.ca/cdogs/content/svy/svy210082_e.htm", "21:0082")</f>
        <v>21:0082</v>
      </c>
      <c r="E875" t="s">
        <v>3356</v>
      </c>
      <c r="F875" t="s">
        <v>3357</v>
      </c>
      <c r="H875">
        <v>56.705701900000001</v>
      </c>
      <c r="I875">
        <v>-99.673607399999995</v>
      </c>
      <c r="J875" s="1" t="str">
        <f>HYPERLINK("http://geochem.nrcan.gc.ca/cdogs/content/kwd/kwd020027_e.htm", "NGR lake sediment grab sample")</f>
        <v>NGR lake sediment grab sample</v>
      </c>
      <c r="K875" s="1" t="str">
        <f>HYPERLINK("http://geochem.nrcan.gc.ca/cdogs/content/kwd/kwd080006_e.htm", "&lt;177 micron (NGR)")</f>
        <v>&lt;177 micron (NGR)</v>
      </c>
      <c r="L875">
        <v>45</v>
      </c>
      <c r="M875" t="s">
        <v>53</v>
      </c>
      <c r="N875">
        <v>874</v>
      </c>
      <c r="O875">
        <v>800</v>
      </c>
      <c r="P875">
        <v>-0.2</v>
      </c>
    </row>
    <row r="876" spans="1:16" x14ac:dyDescent="0.3">
      <c r="A876" t="s">
        <v>3358</v>
      </c>
      <c r="B876" t="s">
        <v>3359</v>
      </c>
      <c r="C876" s="1" t="str">
        <f>HYPERLINK("http://geochem.nrcan.gc.ca/cdogs/content/bdl/bdl210571_e.htm", "21:0571")</f>
        <v>21:0571</v>
      </c>
      <c r="D876" s="1" t="str">
        <f>HYPERLINK("http://geochem.nrcan.gc.ca/cdogs/content/svy/svy210082_e.htm", "21:0082")</f>
        <v>21:0082</v>
      </c>
      <c r="E876" t="s">
        <v>3336</v>
      </c>
      <c r="F876" t="s">
        <v>3360</v>
      </c>
      <c r="H876">
        <v>56.658862300000003</v>
      </c>
      <c r="I876">
        <v>-99.653033899999997</v>
      </c>
      <c r="J876" s="1" t="str">
        <f>HYPERLINK("http://geochem.nrcan.gc.ca/cdogs/content/kwd/kwd020027_e.htm", "NGR lake sediment grab sample")</f>
        <v>NGR lake sediment grab sample</v>
      </c>
      <c r="K876" s="1" t="str">
        <f>HYPERLINK("http://geochem.nrcan.gc.ca/cdogs/content/kwd/kwd080006_e.htm", "&lt;177 micron (NGR)")</f>
        <v>&lt;177 micron (NGR)</v>
      </c>
      <c r="L876">
        <v>45</v>
      </c>
      <c r="M876" t="s">
        <v>48</v>
      </c>
      <c r="N876">
        <v>875</v>
      </c>
      <c r="O876">
        <v>680</v>
      </c>
      <c r="P876">
        <v>0.2</v>
      </c>
    </row>
    <row r="877" spans="1:16" x14ac:dyDescent="0.3">
      <c r="A877" t="s">
        <v>3361</v>
      </c>
      <c r="B877" t="s">
        <v>3362</v>
      </c>
      <c r="C877" s="1" t="str">
        <f>HYPERLINK("http://geochem.nrcan.gc.ca/cdogs/content/bdl/bdl210571_e.htm", "21:0571")</f>
        <v>21:0571</v>
      </c>
      <c r="D877" s="1" t="str">
        <f>HYPERLINK("http://geochem.nrcan.gc.ca/cdogs/content/svy/svy210082_e.htm", "21:0082")</f>
        <v>21:0082</v>
      </c>
      <c r="E877" t="s">
        <v>3336</v>
      </c>
      <c r="F877" t="s">
        <v>3363</v>
      </c>
      <c r="H877">
        <v>56.658862300000003</v>
      </c>
      <c r="I877">
        <v>-99.653033899999997</v>
      </c>
      <c r="J877" s="1" t="str">
        <f>HYPERLINK("http://geochem.nrcan.gc.ca/cdogs/content/kwd/kwd020027_e.htm", "NGR lake sediment grab sample")</f>
        <v>NGR lake sediment grab sample</v>
      </c>
      <c r="K877" s="1" t="str">
        <f>HYPERLINK("http://geochem.nrcan.gc.ca/cdogs/content/kwd/kwd080006_e.htm", "&lt;177 micron (NGR)")</f>
        <v>&lt;177 micron (NGR)</v>
      </c>
      <c r="L877">
        <v>45</v>
      </c>
      <c r="M877" t="s">
        <v>44</v>
      </c>
      <c r="N877">
        <v>876</v>
      </c>
      <c r="O877">
        <v>700</v>
      </c>
      <c r="P877">
        <v>-0.2</v>
      </c>
    </row>
    <row r="878" spans="1:16" x14ac:dyDescent="0.3">
      <c r="A878" t="s">
        <v>3364</v>
      </c>
      <c r="B878" t="s">
        <v>3365</v>
      </c>
      <c r="C878" s="1" t="str">
        <f>HYPERLINK("http://geochem.nrcan.gc.ca/cdogs/content/bdl/bdl210571_e.htm", "21:0571")</f>
        <v>21:0571</v>
      </c>
      <c r="D878" s="1" t="str">
        <f>HYPERLINK("http://geochem.nrcan.gc.ca/cdogs/content/svy/svy210082_e.htm", "21:0082")</f>
        <v>21:0082</v>
      </c>
      <c r="E878" t="s">
        <v>3366</v>
      </c>
      <c r="F878" t="s">
        <v>3367</v>
      </c>
      <c r="H878">
        <v>56.667478000000003</v>
      </c>
      <c r="I878">
        <v>-99.732526300000004</v>
      </c>
      <c r="J878" s="1" t="str">
        <f>HYPERLINK("http://geochem.nrcan.gc.ca/cdogs/content/kwd/kwd020027_e.htm", "NGR lake sediment grab sample")</f>
        <v>NGR lake sediment grab sample</v>
      </c>
      <c r="K878" s="1" t="str">
        <f>HYPERLINK("http://geochem.nrcan.gc.ca/cdogs/content/kwd/kwd080006_e.htm", "&lt;177 micron (NGR)")</f>
        <v>&lt;177 micron (NGR)</v>
      </c>
      <c r="L878">
        <v>45</v>
      </c>
      <c r="M878" t="s">
        <v>58</v>
      </c>
      <c r="N878">
        <v>877</v>
      </c>
      <c r="O878">
        <v>800</v>
      </c>
      <c r="P878">
        <v>-0.2</v>
      </c>
    </row>
    <row r="879" spans="1:16" x14ac:dyDescent="0.3">
      <c r="A879" t="s">
        <v>3368</v>
      </c>
      <c r="B879" t="s">
        <v>3369</v>
      </c>
      <c r="C879" s="1" t="str">
        <f>HYPERLINK("http://geochem.nrcan.gc.ca/cdogs/content/bdl/bdl210571_e.htm", "21:0571")</f>
        <v>21:0571</v>
      </c>
      <c r="D879" s="1" t="str">
        <f>HYPERLINK("http://geochem.nrcan.gc.ca/cdogs/content/svy/svy_e.htm", "")</f>
        <v/>
      </c>
      <c r="G879" s="1" t="str">
        <f>HYPERLINK("http://geochem.nrcan.gc.ca/cdogs/content/cr_/cr_00060_e.htm", "60")</f>
        <v>60</v>
      </c>
      <c r="J879" t="s">
        <v>61</v>
      </c>
      <c r="K879" t="s">
        <v>62</v>
      </c>
      <c r="L879">
        <v>45</v>
      </c>
      <c r="M879" t="s">
        <v>63</v>
      </c>
      <c r="N879">
        <v>878</v>
      </c>
      <c r="O879">
        <v>300</v>
      </c>
      <c r="P879">
        <v>-0.2</v>
      </c>
    </row>
    <row r="880" spans="1:16" x14ac:dyDescent="0.3">
      <c r="A880" t="s">
        <v>3370</v>
      </c>
      <c r="B880" t="s">
        <v>3371</v>
      </c>
      <c r="C880" s="1" t="str">
        <f>HYPERLINK("http://geochem.nrcan.gc.ca/cdogs/content/bdl/bdl210571_e.htm", "21:0571")</f>
        <v>21:0571</v>
      </c>
      <c r="D880" s="1" t="str">
        <f>HYPERLINK("http://geochem.nrcan.gc.ca/cdogs/content/svy/svy210082_e.htm", "21:0082")</f>
        <v>21:0082</v>
      </c>
      <c r="E880" t="s">
        <v>3372</v>
      </c>
      <c r="F880" t="s">
        <v>3373</v>
      </c>
      <c r="H880">
        <v>56.624775100000001</v>
      </c>
      <c r="I880">
        <v>-99.799645200000001</v>
      </c>
      <c r="J880" s="1" t="str">
        <f>HYPERLINK("http://geochem.nrcan.gc.ca/cdogs/content/kwd/kwd020027_e.htm", "NGR lake sediment grab sample")</f>
        <v>NGR lake sediment grab sample</v>
      </c>
      <c r="K880" s="1" t="str">
        <f>HYPERLINK("http://geochem.nrcan.gc.ca/cdogs/content/kwd/kwd080006_e.htm", "&lt;177 micron (NGR)")</f>
        <v>&lt;177 micron (NGR)</v>
      </c>
      <c r="L880">
        <v>45</v>
      </c>
      <c r="M880" t="s">
        <v>68</v>
      </c>
      <c r="N880">
        <v>879</v>
      </c>
      <c r="O880">
        <v>760</v>
      </c>
      <c r="P880">
        <v>-0.2</v>
      </c>
    </row>
    <row r="881" spans="1:16" x14ac:dyDescent="0.3">
      <c r="A881" t="s">
        <v>3374</v>
      </c>
      <c r="B881" t="s">
        <v>3375</v>
      </c>
      <c r="C881" s="1" t="str">
        <f>HYPERLINK("http://geochem.nrcan.gc.ca/cdogs/content/bdl/bdl210571_e.htm", "21:0571")</f>
        <v>21:0571</v>
      </c>
      <c r="D881" s="1" t="str">
        <f>HYPERLINK("http://geochem.nrcan.gc.ca/cdogs/content/svy/svy210082_e.htm", "21:0082")</f>
        <v>21:0082</v>
      </c>
      <c r="E881" t="s">
        <v>3376</v>
      </c>
      <c r="F881" t="s">
        <v>3377</v>
      </c>
      <c r="H881">
        <v>56.620988799999999</v>
      </c>
      <c r="I881">
        <v>-99.715542400000004</v>
      </c>
      <c r="J881" s="1" t="str">
        <f>HYPERLINK("http://geochem.nrcan.gc.ca/cdogs/content/kwd/kwd020027_e.htm", "NGR lake sediment grab sample")</f>
        <v>NGR lake sediment grab sample</v>
      </c>
      <c r="K881" s="1" t="str">
        <f>HYPERLINK("http://geochem.nrcan.gc.ca/cdogs/content/kwd/kwd080006_e.htm", "&lt;177 micron (NGR)")</f>
        <v>&lt;177 micron (NGR)</v>
      </c>
      <c r="L881">
        <v>45</v>
      </c>
      <c r="M881" t="s">
        <v>73</v>
      </c>
      <c r="N881">
        <v>880</v>
      </c>
      <c r="O881">
        <v>700</v>
      </c>
      <c r="P881">
        <v>-0.2</v>
      </c>
    </row>
    <row r="882" spans="1:16" x14ac:dyDescent="0.3">
      <c r="A882" t="s">
        <v>3378</v>
      </c>
      <c r="B882" t="s">
        <v>3379</v>
      </c>
      <c r="C882" s="1" t="str">
        <f>HYPERLINK("http://geochem.nrcan.gc.ca/cdogs/content/bdl/bdl210571_e.htm", "21:0571")</f>
        <v>21:0571</v>
      </c>
      <c r="D882" s="1" t="str">
        <f>HYPERLINK("http://geochem.nrcan.gc.ca/cdogs/content/svy/svy210082_e.htm", "21:0082")</f>
        <v>21:0082</v>
      </c>
      <c r="E882" t="s">
        <v>3380</v>
      </c>
      <c r="F882" t="s">
        <v>3381</v>
      </c>
      <c r="H882">
        <v>56.617289499999998</v>
      </c>
      <c r="I882">
        <v>-99.677115900000004</v>
      </c>
      <c r="J882" s="1" t="str">
        <f>HYPERLINK("http://geochem.nrcan.gc.ca/cdogs/content/kwd/kwd020027_e.htm", "NGR lake sediment grab sample")</f>
        <v>NGR lake sediment grab sample</v>
      </c>
      <c r="K882" s="1" t="str">
        <f>HYPERLINK("http://geochem.nrcan.gc.ca/cdogs/content/kwd/kwd080006_e.htm", "&lt;177 micron (NGR)")</f>
        <v>&lt;177 micron (NGR)</v>
      </c>
      <c r="L882">
        <v>45</v>
      </c>
      <c r="M882" t="s">
        <v>78</v>
      </c>
      <c r="N882">
        <v>881</v>
      </c>
      <c r="O882">
        <v>400</v>
      </c>
      <c r="P882">
        <v>-0.2</v>
      </c>
    </row>
    <row r="883" spans="1:16" x14ac:dyDescent="0.3">
      <c r="A883" t="s">
        <v>3382</v>
      </c>
      <c r="B883" t="s">
        <v>3383</v>
      </c>
      <c r="C883" s="1" t="str">
        <f>HYPERLINK("http://geochem.nrcan.gc.ca/cdogs/content/bdl/bdl210571_e.htm", "21:0571")</f>
        <v>21:0571</v>
      </c>
      <c r="D883" s="1" t="str">
        <f>HYPERLINK("http://geochem.nrcan.gc.ca/cdogs/content/svy/svy210082_e.htm", "21:0082")</f>
        <v>21:0082</v>
      </c>
      <c r="E883" t="s">
        <v>3384</v>
      </c>
      <c r="F883" t="s">
        <v>3385</v>
      </c>
      <c r="H883">
        <v>56.568753000000001</v>
      </c>
      <c r="I883">
        <v>-99.607461499999999</v>
      </c>
      <c r="J883" s="1" t="str">
        <f>HYPERLINK("http://geochem.nrcan.gc.ca/cdogs/content/kwd/kwd020027_e.htm", "NGR lake sediment grab sample")</f>
        <v>NGR lake sediment grab sample</v>
      </c>
      <c r="K883" s="1" t="str">
        <f>HYPERLINK("http://geochem.nrcan.gc.ca/cdogs/content/kwd/kwd080006_e.htm", "&lt;177 micron (NGR)")</f>
        <v>&lt;177 micron (NGR)</v>
      </c>
      <c r="L883">
        <v>45</v>
      </c>
      <c r="M883" t="s">
        <v>83</v>
      </c>
      <c r="N883">
        <v>882</v>
      </c>
      <c r="O883">
        <v>700</v>
      </c>
      <c r="P883">
        <v>-0.2</v>
      </c>
    </row>
  </sheetData>
  <autoFilter ref="A1:N883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pkg_0407a</vt:lpstr>
      <vt:lpstr>pkg_0407a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2024-11-22T08:21:55Z</dcterms:created>
  <dcterms:modified xsi:type="dcterms:W3CDTF">2024-11-22T18:17:05Z</dcterms:modified>
</cp:coreProperties>
</file>