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42b" sheetId="1" r:id="rId1"/>
  </sheets>
  <definedNames>
    <definedName name="_xlnm._FilterDatabase" localSheetId="0" hidden="1">pkg_0342b!$A$1:$K$42</definedName>
    <definedName name="pkg_0342b">pkg_0342b!$A$1:$P$42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<sst xmlns="http://schemas.openxmlformats.org/spreadsheetml/2006/main" count="180" uniqueCount="180">
  <si>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</si>
  <si>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</si>
  <si>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</si>
  <si>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</si>
  <si>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</si>
  <si>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</si>
  <si>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</si>
  <si>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</si>
  <si>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</si>
  <si>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</si>
  <si>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</si>
  <si>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Mg_w</t>
  </si>
  <si>
    <t>Fe_w</t>
  </si>
  <si>
    <t>Ca_w</t>
  </si>
  <si>
    <t>Si_w</t>
  </si>
  <si>
    <t>Sr_w</t>
  </si>
  <si>
    <t>064L  :796002:00:------:--</t>
  </si>
  <si>
    <t>21:1151:000001</t>
  </si>
  <si>
    <t>21:0285:000001</t>
  </si>
  <si>
    <t>21:0285:000001:0003:0001:00</t>
  </si>
  <si>
    <t>064L  :796025:00:------:--</t>
  </si>
  <si>
    <t>21:1151:000002</t>
  </si>
  <si>
    <t>21:0285:000022</t>
  </si>
  <si>
    <t>21:0285:000022:0003:0001:00</t>
  </si>
  <si>
    <t>064L  :796029:00:------:--</t>
  </si>
  <si>
    <t>21:1151:000003</t>
  </si>
  <si>
    <t>21:0285:000026</t>
  </si>
  <si>
    <t>21:0285:000026:0003:0001:00</t>
  </si>
  <si>
    <t>064L  :796035:00:------:--</t>
  </si>
  <si>
    <t>21:1151:000004</t>
  </si>
  <si>
    <t>21:0285:000031</t>
  </si>
  <si>
    <t>21:0285:000031:0003:0001:00</t>
  </si>
  <si>
    <t>064L  :796038:00:------:--</t>
  </si>
  <si>
    <t>21:1151:000005</t>
  </si>
  <si>
    <t>21:0285:000034</t>
  </si>
  <si>
    <t>21:0285:000034:0003:0001:00</t>
  </si>
  <si>
    <t>064L  :796040:00:------:--</t>
  </si>
  <si>
    <t>21:1151:000006</t>
  </si>
  <si>
    <t>21:0285:000036</t>
  </si>
  <si>
    <t>21:0285:000036:0003:0001:00</t>
  </si>
  <si>
    <t>064L  :796044:00:------:--</t>
  </si>
  <si>
    <t>21:1151:000007</t>
  </si>
  <si>
    <t>21:0285:000039</t>
  </si>
  <si>
    <t>21:0285:000039:0003:0001:00</t>
  </si>
  <si>
    <t>064L  :796050:00:------:--</t>
  </si>
  <si>
    <t>21:1151:000008</t>
  </si>
  <si>
    <t>21:0285:000045</t>
  </si>
  <si>
    <t>21:0285:000045:0003:0001:00</t>
  </si>
  <si>
    <t>064L  :796051:00:------:--</t>
  </si>
  <si>
    <t>21:1151:000009</t>
  </si>
  <si>
    <t>21:0285:000046</t>
  </si>
  <si>
    <t>21:0285:000046:0003:0001:00</t>
  </si>
  <si>
    <t>064L  :796052:00:------:--</t>
  </si>
  <si>
    <t>21:1151:000010</t>
  </si>
  <si>
    <t>21:0285:000047</t>
  </si>
  <si>
    <t>21:0285:000047:0003:0001:00</t>
  </si>
  <si>
    <t>064L  :796088:00:------:--</t>
  </si>
  <si>
    <t>21:1151:000011</t>
  </si>
  <si>
    <t>21:0285:000079</t>
  </si>
  <si>
    <t>21:0285:000079:0003:0001:00</t>
  </si>
  <si>
    <t>064L  :796095:00:------:--</t>
  </si>
  <si>
    <t>21:1151:000012</t>
  </si>
  <si>
    <t>21:0285:000086</t>
  </si>
  <si>
    <t>21:0285:000086:0003:0001:00</t>
  </si>
  <si>
    <t>064L  :796098:00:------:--</t>
  </si>
  <si>
    <t>21:1151:000013</t>
  </si>
  <si>
    <t>21:0285:000088</t>
  </si>
  <si>
    <t>21:0285:000088:0003:0001:00</t>
  </si>
  <si>
    <t>064L  :796099:00:------:--</t>
  </si>
  <si>
    <t>21:1151:000014</t>
  </si>
  <si>
    <t>21:0285:000089</t>
  </si>
  <si>
    <t>21:0285:000089:0003:0001:00</t>
  </si>
  <si>
    <t>064L  :796109:00:------:--</t>
  </si>
  <si>
    <t>21:1151:000015</t>
  </si>
  <si>
    <t>21:0285:000098</t>
  </si>
  <si>
    <t>21:0285:000098:0003:0001:00</t>
  </si>
  <si>
    <t>064L  :796115:00:------:--</t>
  </si>
  <si>
    <t>21:1151:000016</t>
  </si>
  <si>
    <t>21:0285:000103</t>
  </si>
  <si>
    <t>21:0285:000103:0003:0001:00</t>
  </si>
  <si>
    <t>064L  :796119:00:------:--</t>
  </si>
  <si>
    <t>21:1151:000017</t>
  </si>
  <si>
    <t>21:0285:000107</t>
  </si>
  <si>
    <t>21:0285:000107:0003:0001:00</t>
  </si>
  <si>
    <t>064L  :796120:00:------:--</t>
  </si>
  <si>
    <t>21:1151:000018</t>
  </si>
  <si>
    <t>21:0285:000108</t>
  </si>
  <si>
    <t>21:0285:000108:0003:0001:00</t>
  </si>
  <si>
    <t>064L  :796124:00:------:--</t>
  </si>
  <si>
    <t>21:1151:000019</t>
  </si>
  <si>
    <t>21:0285:000111</t>
  </si>
  <si>
    <t>21:0285:000111:0003:0001:00</t>
  </si>
  <si>
    <t>064L  :796135:00:------:--</t>
  </si>
  <si>
    <t>21:1151:000020</t>
  </si>
  <si>
    <t>21:0285:000122</t>
  </si>
  <si>
    <t>21:0285:000122:0003:0001:00</t>
  </si>
  <si>
    <t>064L  :796143:00:------:--</t>
  </si>
  <si>
    <t>21:1151:000021</t>
  </si>
  <si>
    <t>21:0285:000128</t>
  </si>
  <si>
    <t>21:0285:000128:0003:0001:00</t>
  </si>
  <si>
    <t>064L  :796146:00:------:--</t>
  </si>
  <si>
    <t>21:1151:000022</t>
  </si>
  <si>
    <t>21:0285:000130</t>
  </si>
  <si>
    <t>21:0285:000130:0003:0001:00</t>
  </si>
  <si>
    <t>064L  :796147:00:------:--</t>
  </si>
  <si>
    <t>21:1151:000023</t>
  </si>
  <si>
    <t>21:0285:000131</t>
  </si>
  <si>
    <t>21:0285:000131:0003:0001:00</t>
  </si>
  <si>
    <t>064L  :796148:00:------:--</t>
  </si>
  <si>
    <t>21:1151:000024</t>
  </si>
  <si>
    <t>21:0285:000132</t>
  </si>
  <si>
    <t>21:0285:000132:0003:0001:00</t>
  </si>
  <si>
    <t>064L  :796155:00:------:--</t>
  </si>
  <si>
    <t>21:1151:000025</t>
  </si>
  <si>
    <t>21:0285:000139</t>
  </si>
  <si>
    <t>21:0285:000139:0003:0001:00</t>
  </si>
  <si>
    <t>064L  :796158:00:------:--</t>
  </si>
  <si>
    <t>21:1151:000026</t>
  </si>
  <si>
    <t>21:0285:000142</t>
  </si>
  <si>
    <t>21:0285:000142:0003:0001:00</t>
  </si>
  <si>
    <t>064L  :796162:00:------:--</t>
  </si>
  <si>
    <t>21:1151:000027</t>
  </si>
  <si>
    <t>21:0285:000145</t>
  </si>
  <si>
    <t>21:0285:000145:0003:0001:00</t>
  </si>
  <si>
    <t>074I  :796002:00:------:--</t>
  </si>
  <si>
    <t>21:1151:000028</t>
  </si>
  <si>
    <t>21:0285:000163</t>
  </si>
  <si>
    <t>21:0285:000163:0003:0001:00</t>
  </si>
  <si>
    <t>074I  :796003:00:------:--</t>
  </si>
  <si>
    <t>21:1151:000029</t>
  </si>
  <si>
    <t>21:0285:000164</t>
  </si>
  <si>
    <t>21:0285:000164:0003:0001:00</t>
  </si>
  <si>
    <t>074I  :796007:00:------:--</t>
  </si>
  <si>
    <t>21:1151:000030</t>
  </si>
  <si>
    <t>21:0285:000168</t>
  </si>
  <si>
    <t>21:0285:000168:0003:0001:00</t>
  </si>
  <si>
    <t>074I  :796009:00:------:--</t>
  </si>
  <si>
    <t>21:1151:000031</t>
  </si>
  <si>
    <t>21:0285:000170</t>
  </si>
  <si>
    <t>21:0285:000170:0003:0001:00</t>
  </si>
  <si>
    <t>074I  :796019:00:------:--</t>
  </si>
  <si>
    <t>21:1151:000032</t>
  </si>
  <si>
    <t>21:0285:000179</t>
  </si>
  <si>
    <t>21:0285:000179:0003:0001:00</t>
  </si>
  <si>
    <t>074I  :796024:00:------:--</t>
  </si>
  <si>
    <t>21:1151:000033</t>
  </si>
  <si>
    <t>21:0285:000183</t>
  </si>
  <si>
    <t>21:0285:000183:0003:0001:00</t>
  </si>
  <si>
    <t>074I  :796036:00:------:--</t>
  </si>
  <si>
    <t>21:1151:000034</t>
  </si>
  <si>
    <t>21:0285:000194</t>
  </si>
  <si>
    <t>21:0285:000194:0003:0001:00</t>
  </si>
  <si>
    <t>074I  :796040:00:------:--</t>
  </si>
  <si>
    <t>21:1151:000035</t>
  </si>
  <si>
    <t>21:0285:000198</t>
  </si>
  <si>
    <t>21:0285:000198:0003:0001:00</t>
  </si>
  <si>
    <t>074I  :796045:00:------:--</t>
  </si>
  <si>
    <t>21:1151:000036</t>
  </si>
  <si>
    <t>21:0285:000201</t>
  </si>
  <si>
    <t>21:0285:000201:0003:0001:00</t>
  </si>
  <si>
    <t>074I  :796055:00:------:--</t>
  </si>
  <si>
    <t>21:1151:000037</t>
  </si>
  <si>
    <t>21:0285:000210</t>
  </si>
  <si>
    <t>21:0285:000210:0003:0001:00</t>
  </si>
  <si>
    <t>074I  :796127:00:------:--</t>
  </si>
  <si>
    <t>21:1151:000038</t>
  </si>
  <si>
    <t>21:0285:000275</t>
  </si>
  <si>
    <t>21:0285:000275:0003:0001:00</t>
  </si>
  <si>
    <t>074I  :796130:00:------:--</t>
  </si>
  <si>
    <t>21:1151:000039</t>
  </si>
  <si>
    <t>21:0285:000278</t>
  </si>
  <si>
    <t>21:0285:000278:0003:0001:00</t>
  </si>
  <si>
    <t>074I  :796154:00:------:--</t>
  </si>
  <si>
    <t>21:1151:000040</t>
  </si>
  <si>
    <t>21:0285:000298</t>
  </si>
  <si>
    <t>21:0285:000298:0003:0001:00</t>
  </si>
  <si>
    <t>074I  :796155:00:------:--</t>
  </si>
  <si>
    <t>21:1151:000041</t>
  </si>
  <si>
    <t>21:0285:000299</t>
  </si>
  <si>
    <t>21:0285:000299:0003:0001:00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</si>
</sst>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HYPERLINK("http://geochem.nrcan.gc.ca/cdogs/content/bdl/bdl211151_e.htm", "21:1151")</f>
        <v>21:1151</v>
      </c>
      <c r="D2" s="1" t="str">
        <f>HYPERLINK("http://geochem.nrcan.gc.ca/cdogs/content/svy/svy210285_e.htm", "21:0285")</f>
        <v>21:0285</v>
      </c>
      <c r="E2" t="s">
        <v>18</v>
      </c>
      <c r="F2" t="s">
        <v>19</v>
      </c>
      <c r="H2">
        <v>58.340760000000003</v>
      </c>
      <c r="I2">
        <v>-103.9650891</v>
      </c>
      <c r="J2" s="1" t="str">
        <f>HYPERLINK("http://geochem.nrcan.gc.ca/cdogs/content/kwd/kwd020016_e.htm", "Fluid (lake)")</f>
        <v>Fluid (lake)</v>
      </c>
      <c r="K2" s="1" t="str">
        <f>HYPERLINK("http://geochem.nrcan.gc.ca/cdogs/content/kwd/kwd080007_e.htm", "Untreated Water")</f>
        <v>Untreated Water</v>
      </c>
      <c r="L2">
        <v>0.2</v>
      </c>
      <c r="M2">
        <v>0.04</v>
      </c>
      <c r="N2">
        <v>0.82</v>
      </c>
      <c r="O2">
        <v>0.86</v>
      </c>
      <c r="P2">
        <v>7.0000000000000001E-3</v>
      </c>
    </row>
    <row r="3" spans="1:16" x14ac:dyDescent="0.3">
      <c r="A3" t="s">
        <v>20</v>
      </c>
      <c r="B3" t="s">
        <v>21</v>
      </c>
      <c r="C3" s="1" t="str">
        <f>HYPERLINK("http://geochem.nrcan.gc.ca/cdogs/content/bdl/bdl211151_e.htm", "21:1151")</f>
        <v>21:1151</v>
      </c>
      <c r="D3" s="1" t="str">
        <f>HYPERLINK("http://geochem.nrcan.gc.ca/cdogs/content/svy/svy210285_e.htm", "21:0285")</f>
        <v>21:0285</v>
      </c>
      <c r="E3" t="s">
        <v>22</v>
      </c>
      <c r="F3" t="s">
        <v>23</v>
      </c>
      <c r="H3">
        <v>58.3556642</v>
      </c>
      <c r="I3">
        <v>-103.68951149999999</v>
      </c>
      <c r="J3" s="1" t="str">
        <f>HYPERLINK("http://geochem.nrcan.gc.ca/cdogs/content/kwd/kwd020016_e.htm", "Fluid (lake)")</f>
        <v>Fluid (lake)</v>
      </c>
      <c r="K3" s="1" t="str">
        <f>HYPERLINK("http://geochem.nrcan.gc.ca/cdogs/content/kwd/kwd080007_e.htm", "Untreated Water")</f>
        <v>Untreated Water</v>
      </c>
      <c r="L3">
        <v>0.2</v>
      </c>
      <c r="M3">
        <v>0.04</v>
      </c>
      <c r="N3">
        <v>0.72</v>
      </c>
      <c r="O3">
        <v>0.44</v>
      </c>
      <c r="P3">
        <v>7.0000000000000001E-3</v>
      </c>
    </row>
    <row r="4" spans="1:16" x14ac:dyDescent="0.3">
      <c r="A4" t="s">
        <v>24</v>
      </c>
      <c r="B4" t="s">
        <v>25</v>
      </c>
      <c r="C4" s="1" t="str">
        <f>HYPERLINK("http://geochem.nrcan.gc.ca/cdogs/content/bdl/bdl211151_e.htm", "21:1151")</f>
        <v>21:1151</v>
      </c>
      <c r="D4" s="1" t="str">
        <f>HYPERLINK("http://geochem.nrcan.gc.ca/cdogs/content/svy/svy210285_e.htm", "21:0285")</f>
        <v>21:0285</v>
      </c>
      <c r="E4" t="s">
        <v>26</v>
      </c>
      <c r="F4" t="s">
        <v>27</v>
      </c>
      <c r="H4">
        <v>58.3534662</v>
      </c>
      <c r="I4">
        <v>-103.6338834</v>
      </c>
      <c r="J4" s="1" t="str">
        <f>HYPERLINK("http://geochem.nrcan.gc.ca/cdogs/content/kwd/kwd020016_e.htm", "Fluid (lake)")</f>
        <v>Fluid (lake)</v>
      </c>
      <c r="K4" s="1" t="str">
        <f>HYPERLINK("http://geochem.nrcan.gc.ca/cdogs/content/kwd/kwd080007_e.htm", "Untreated Water")</f>
        <v>Untreated Water</v>
      </c>
      <c r="L4">
        <v>0.2</v>
      </c>
      <c r="M4">
        <v>0.03</v>
      </c>
      <c r="N4">
        <v>0.38</v>
      </c>
      <c r="O4">
        <v>0.125</v>
      </c>
      <c r="P4">
        <v>4.0000000000000001E-3</v>
      </c>
    </row>
    <row r="5" spans="1:16" x14ac:dyDescent="0.3">
      <c r="A5" t="s">
        <v>28</v>
      </c>
      <c r="B5" t="s">
        <v>29</v>
      </c>
      <c r="C5" s="1" t="str">
        <f>HYPERLINK("http://geochem.nrcan.gc.ca/cdogs/content/bdl/bdl211151_e.htm", "21:1151")</f>
        <v>21:1151</v>
      </c>
      <c r="D5" s="1" t="str">
        <f>HYPERLINK("http://geochem.nrcan.gc.ca/cdogs/content/svy/svy210285_e.htm", "21:0285")</f>
        <v>21:0285</v>
      </c>
      <c r="E5" t="s">
        <v>30</v>
      </c>
      <c r="F5" t="s">
        <v>31</v>
      </c>
      <c r="H5">
        <v>58.352425599999997</v>
      </c>
      <c r="I5">
        <v>-103.7337191</v>
      </c>
      <c r="J5" s="1" t="str">
        <f>HYPERLINK("http://geochem.nrcan.gc.ca/cdogs/content/kwd/kwd020016_e.htm", "Fluid (lake)")</f>
        <v>Fluid (lake)</v>
      </c>
      <c r="K5" s="1" t="str">
        <f>HYPERLINK("http://geochem.nrcan.gc.ca/cdogs/content/kwd/kwd080007_e.htm", "Untreated Water")</f>
        <v>Untreated Water</v>
      </c>
      <c r="L5">
        <v>0.2</v>
      </c>
      <c r="M5">
        <v>0.01</v>
      </c>
      <c r="N5">
        <v>0.27</v>
      </c>
      <c r="O5">
        <v>0.125</v>
      </c>
      <c r="P5">
        <v>2E-3</v>
      </c>
    </row>
    <row r="6" spans="1:16" x14ac:dyDescent="0.3">
      <c r="A6" t="s">
        <v>32</v>
      </c>
      <c r="B6" t="s">
        <v>33</v>
      </c>
      <c r="C6" s="1" t="str">
        <f>HYPERLINK("http://geochem.nrcan.gc.ca/cdogs/content/bdl/bdl211151_e.htm", "21:1151")</f>
        <v>21:1151</v>
      </c>
      <c r="D6" s="1" t="str">
        <f>HYPERLINK("http://geochem.nrcan.gc.ca/cdogs/content/svy/svy210285_e.htm", "21:0285")</f>
        <v>21:0285</v>
      </c>
      <c r="E6" t="s">
        <v>34</v>
      </c>
      <c r="F6" t="s">
        <v>35</v>
      </c>
      <c r="H6">
        <v>58.355547299999998</v>
      </c>
      <c r="I6">
        <v>-103.81597979999999</v>
      </c>
      <c r="J6" s="1" t="str">
        <f>HYPERLINK("http://geochem.nrcan.gc.ca/cdogs/content/kwd/kwd020016_e.htm", "Fluid (lake)")</f>
        <v>Fluid (lake)</v>
      </c>
      <c r="K6" s="1" t="str">
        <f>HYPERLINK("http://geochem.nrcan.gc.ca/cdogs/content/kwd/kwd080007_e.htm", "Untreated Water")</f>
        <v>Untreated Water</v>
      </c>
      <c r="L6">
        <v>0.2</v>
      </c>
      <c r="M6">
        <v>0.02</v>
      </c>
      <c r="N6">
        <v>0.39</v>
      </c>
      <c r="O6">
        <v>0.125</v>
      </c>
      <c r="P6">
        <v>2E-3</v>
      </c>
    </row>
    <row r="7" spans="1:16" x14ac:dyDescent="0.3">
      <c r="A7" t="s">
        <v>36</v>
      </c>
      <c r="B7" t="s">
        <v>37</v>
      </c>
      <c r="C7" s="1" t="str">
        <f>HYPERLINK("http://geochem.nrcan.gc.ca/cdogs/content/bdl/bdl211151_e.htm", "21:1151")</f>
        <v>21:1151</v>
      </c>
      <c r="D7" s="1" t="str">
        <f>HYPERLINK("http://geochem.nrcan.gc.ca/cdogs/content/svy/svy210285_e.htm", "21:0285")</f>
        <v>21:0285</v>
      </c>
      <c r="E7" t="s">
        <v>38</v>
      </c>
      <c r="F7" t="s">
        <v>39</v>
      </c>
      <c r="H7">
        <v>58.348333599999997</v>
      </c>
      <c r="I7">
        <v>-103.8524433</v>
      </c>
      <c r="J7" s="1" t="str">
        <f>HYPERLINK("http://geochem.nrcan.gc.ca/cdogs/content/kwd/kwd020016_e.htm", "Fluid (lake)")</f>
        <v>Fluid (lake)</v>
      </c>
      <c r="K7" s="1" t="str">
        <f>HYPERLINK("http://geochem.nrcan.gc.ca/cdogs/content/kwd/kwd080007_e.htm", "Untreated Water")</f>
        <v>Untreated Water</v>
      </c>
      <c r="L7">
        <v>0.69</v>
      </c>
      <c r="M7">
        <v>0.08</v>
      </c>
      <c r="N7">
        <v>1.59</v>
      </c>
      <c r="O7">
        <v>1.08</v>
      </c>
      <c r="P7">
        <v>1.0999999999999999E-2</v>
      </c>
    </row>
    <row r="8" spans="1:16" x14ac:dyDescent="0.3">
      <c r="A8" t="s">
        <v>40</v>
      </c>
      <c r="B8" t="s">
        <v>41</v>
      </c>
      <c r="C8" s="1" t="str">
        <f>HYPERLINK("http://geochem.nrcan.gc.ca/cdogs/content/bdl/bdl211151_e.htm", "21:1151")</f>
        <v>21:1151</v>
      </c>
      <c r="D8" s="1" t="str">
        <f>HYPERLINK("http://geochem.nrcan.gc.ca/cdogs/content/svy/svy210285_e.htm", "21:0285")</f>
        <v>21:0285</v>
      </c>
      <c r="E8" t="s">
        <v>42</v>
      </c>
      <c r="F8" t="s">
        <v>43</v>
      </c>
      <c r="H8">
        <v>58.342489200000003</v>
      </c>
      <c r="I8">
        <v>-103.8926069</v>
      </c>
      <c r="J8" s="1" t="str">
        <f>HYPERLINK("http://geochem.nrcan.gc.ca/cdogs/content/kwd/kwd020016_e.htm", "Fluid (lake)")</f>
        <v>Fluid (lake)</v>
      </c>
      <c r="K8" s="1" t="str">
        <f>HYPERLINK("http://geochem.nrcan.gc.ca/cdogs/content/kwd/kwd080007_e.htm", "Untreated Water")</f>
        <v>Untreated Water</v>
      </c>
      <c r="L8">
        <v>0.2</v>
      </c>
      <c r="M8">
        <v>0.2</v>
      </c>
      <c r="N8">
        <v>1.22</v>
      </c>
      <c r="O8">
        <v>0.69</v>
      </c>
      <c r="P8">
        <v>1.0999999999999999E-2</v>
      </c>
    </row>
    <row r="9" spans="1:16" x14ac:dyDescent="0.3">
      <c r="A9" t="s">
        <v>44</v>
      </c>
      <c r="B9" t="s">
        <v>45</v>
      </c>
      <c r="C9" s="1" t="str">
        <f>HYPERLINK("http://geochem.nrcan.gc.ca/cdogs/content/bdl/bdl211151_e.htm", "21:1151")</f>
        <v>21:1151</v>
      </c>
      <c r="D9" s="1" t="str">
        <f>HYPERLINK("http://geochem.nrcan.gc.ca/cdogs/content/svy/svy210285_e.htm", "21:0285")</f>
        <v>21:0285</v>
      </c>
      <c r="E9" t="s">
        <v>46</v>
      </c>
      <c r="F9" t="s">
        <v>47</v>
      </c>
      <c r="H9">
        <v>58.331858400000002</v>
      </c>
      <c r="I9">
        <v>-103.9311933</v>
      </c>
      <c r="J9" s="1" t="str">
        <f>HYPERLINK("http://geochem.nrcan.gc.ca/cdogs/content/kwd/kwd020016_e.htm", "Fluid (lake)")</f>
        <v>Fluid (lake)</v>
      </c>
      <c r="K9" s="1" t="str">
        <f>HYPERLINK("http://geochem.nrcan.gc.ca/cdogs/content/kwd/kwd080007_e.htm", "Untreated Water")</f>
        <v>Untreated Water</v>
      </c>
      <c r="L9">
        <v>0.2</v>
      </c>
      <c r="M9">
        <v>0.16</v>
      </c>
      <c r="N9">
        <v>0.96</v>
      </c>
      <c r="O9">
        <v>1.07</v>
      </c>
      <c r="P9">
        <v>9.0999999999999998E-2</v>
      </c>
    </row>
    <row r="10" spans="1:16" x14ac:dyDescent="0.3">
      <c r="A10" t="s">
        <v>48</v>
      </c>
      <c r="B10" t="s">
        <v>49</v>
      </c>
      <c r="C10" s="1" t="str">
        <f>HYPERLINK("http://geochem.nrcan.gc.ca/cdogs/content/bdl/bdl211151_e.htm", "21:1151")</f>
        <v>21:1151</v>
      </c>
      <c r="D10" s="1" t="str">
        <f>HYPERLINK("http://geochem.nrcan.gc.ca/cdogs/content/svy/svy210285_e.htm", "21:0285")</f>
        <v>21:0285</v>
      </c>
      <c r="E10" t="s">
        <v>50</v>
      </c>
      <c r="F10" t="s">
        <v>51</v>
      </c>
      <c r="H10">
        <v>58.333962200000002</v>
      </c>
      <c r="I10">
        <v>-103.9249815</v>
      </c>
      <c r="J10" s="1" t="str">
        <f>HYPERLINK("http://geochem.nrcan.gc.ca/cdogs/content/kwd/kwd020016_e.htm", "Fluid (lake)")</f>
        <v>Fluid (lake)</v>
      </c>
      <c r="K10" s="1" t="str">
        <f>HYPERLINK("http://geochem.nrcan.gc.ca/cdogs/content/kwd/kwd080007_e.htm", "Untreated Water")</f>
        <v>Untreated Water</v>
      </c>
      <c r="L10">
        <v>0.68</v>
      </c>
      <c r="M10">
        <v>0.1</v>
      </c>
      <c r="N10">
        <v>1.55</v>
      </c>
      <c r="O10">
        <v>1.75</v>
      </c>
      <c r="P10">
        <v>1.0999999999999999E-2</v>
      </c>
    </row>
    <row r="11" spans="1:16" x14ac:dyDescent="0.3">
      <c r="A11" t="s">
        <v>52</v>
      </c>
      <c r="B11" t="s">
        <v>53</v>
      </c>
      <c r="C11" s="1" t="str">
        <f>HYPERLINK("http://geochem.nrcan.gc.ca/cdogs/content/bdl/bdl211151_e.htm", "21:1151")</f>
        <v>21:1151</v>
      </c>
      <c r="D11" s="1" t="str">
        <f>HYPERLINK("http://geochem.nrcan.gc.ca/cdogs/content/svy/svy210285_e.htm", "21:0285")</f>
        <v>21:0285</v>
      </c>
      <c r="E11" t="s">
        <v>54</v>
      </c>
      <c r="F11" t="s">
        <v>55</v>
      </c>
      <c r="H11">
        <v>58.337485200000003</v>
      </c>
      <c r="I11">
        <v>-103.916676</v>
      </c>
      <c r="J11" s="1" t="str">
        <f>HYPERLINK("http://geochem.nrcan.gc.ca/cdogs/content/kwd/kwd020016_e.htm", "Fluid (lake)")</f>
        <v>Fluid (lake)</v>
      </c>
      <c r="K11" s="1" t="str">
        <f>HYPERLINK("http://geochem.nrcan.gc.ca/cdogs/content/kwd/kwd080007_e.htm", "Untreated Water")</f>
        <v>Untreated Water</v>
      </c>
      <c r="L11">
        <v>0.44</v>
      </c>
      <c r="M11">
        <v>0.12</v>
      </c>
      <c r="N11">
        <v>1.19</v>
      </c>
      <c r="O11">
        <v>1.88</v>
      </c>
      <c r="P11">
        <v>0.01</v>
      </c>
    </row>
    <row r="12" spans="1:16" x14ac:dyDescent="0.3">
      <c r="A12" t="s">
        <v>56</v>
      </c>
      <c r="B12" t="s">
        <v>57</v>
      </c>
      <c r="C12" s="1" t="str">
        <f>HYPERLINK("http://geochem.nrcan.gc.ca/cdogs/content/bdl/bdl211151_e.htm", "21:1151")</f>
        <v>21:1151</v>
      </c>
      <c r="D12" s="1" t="str">
        <f>HYPERLINK("http://geochem.nrcan.gc.ca/cdogs/content/svy/svy210285_e.htm", "21:0285")</f>
        <v>21:0285</v>
      </c>
      <c r="E12" t="s">
        <v>58</v>
      </c>
      <c r="F12" t="s">
        <v>59</v>
      </c>
      <c r="H12">
        <v>58.276344199999997</v>
      </c>
      <c r="I12">
        <v>-103.98606220000001</v>
      </c>
      <c r="J12" s="1" t="str">
        <f>HYPERLINK("http://geochem.nrcan.gc.ca/cdogs/content/kwd/kwd020016_e.htm", "Fluid (lake)")</f>
        <v>Fluid (lake)</v>
      </c>
      <c r="K12" s="1" t="str">
        <f>HYPERLINK("http://geochem.nrcan.gc.ca/cdogs/content/kwd/kwd080007_e.htm", "Untreated Water")</f>
        <v>Untreated Water</v>
      </c>
      <c r="L12">
        <v>0.5</v>
      </c>
      <c r="M12">
        <v>0.13</v>
      </c>
      <c r="N12">
        <v>1.39</v>
      </c>
      <c r="O12">
        <v>4.16</v>
      </c>
      <c r="P12">
        <v>1.2E-2</v>
      </c>
    </row>
    <row r="13" spans="1:16" x14ac:dyDescent="0.3">
      <c r="A13" t="s">
        <v>60</v>
      </c>
      <c r="B13" t="s">
        <v>61</v>
      </c>
      <c r="C13" s="1" t="str">
        <f>HYPERLINK("http://geochem.nrcan.gc.ca/cdogs/content/bdl/bdl211151_e.htm", "21:1151")</f>
        <v>21:1151</v>
      </c>
      <c r="D13" s="1" t="str">
        <f>HYPERLINK("http://geochem.nrcan.gc.ca/cdogs/content/svy/svy210285_e.htm", "21:0285")</f>
        <v>21:0285</v>
      </c>
      <c r="E13" t="s">
        <v>62</v>
      </c>
      <c r="F13" t="s">
        <v>63</v>
      </c>
      <c r="H13">
        <v>58.273791699999997</v>
      </c>
      <c r="I13">
        <v>-103.8640587</v>
      </c>
      <c r="J13" s="1" t="str">
        <f>HYPERLINK("http://geochem.nrcan.gc.ca/cdogs/content/kwd/kwd020016_e.htm", "Fluid (lake)")</f>
        <v>Fluid (lake)</v>
      </c>
      <c r="K13" s="1" t="str">
        <f>HYPERLINK("http://geochem.nrcan.gc.ca/cdogs/content/kwd/kwd080007_e.htm", "Untreated Water")</f>
        <v>Untreated Water</v>
      </c>
      <c r="L13">
        <v>0.76</v>
      </c>
      <c r="M13">
        <v>0.05</v>
      </c>
      <c r="N13">
        <v>1.77</v>
      </c>
      <c r="O13">
        <v>1.45</v>
      </c>
      <c r="P13">
        <v>1.2E-2</v>
      </c>
    </row>
    <row r="14" spans="1:16" x14ac:dyDescent="0.3">
      <c r="A14" t="s">
        <v>64</v>
      </c>
      <c r="B14" t="s">
        <v>65</v>
      </c>
      <c r="C14" s="1" t="str">
        <f>HYPERLINK("http://geochem.nrcan.gc.ca/cdogs/content/bdl/bdl211151_e.htm", "21:1151")</f>
        <v>21:1151</v>
      </c>
      <c r="D14" s="1" t="str">
        <f>HYPERLINK("http://geochem.nrcan.gc.ca/cdogs/content/svy/svy210285_e.htm", "21:0285")</f>
        <v>21:0285</v>
      </c>
      <c r="E14" t="s">
        <v>66</v>
      </c>
      <c r="F14" t="s">
        <v>67</v>
      </c>
      <c r="H14">
        <v>58.269743099999999</v>
      </c>
      <c r="I14">
        <v>-103.8236138</v>
      </c>
      <c r="J14" s="1" t="str">
        <f>HYPERLINK("http://geochem.nrcan.gc.ca/cdogs/content/kwd/kwd020016_e.htm", "Fluid (lake)")</f>
        <v>Fluid (lake)</v>
      </c>
      <c r="K14" s="1" t="str">
        <f>HYPERLINK("http://geochem.nrcan.gc.ca/cdogs/content/kwd/kwd080007_e.htm", "Untreated Water")</f>
        <v>Untreated Water</v>
      </c>
      <c r="L14">
        <v>0.2</v>
      </c>
      <c r="M14">
        <v>0.84</v>
      </c>
      <c r="N14">
        <v>0.6</v>
      </c>
      <c r="O14">
        <v>0.28000000000000003</v>
      </c>
      <c r="P14">
        <v>5.0000000000000001E-3</v>
      </c>
    </row>
    <row r="15" spans="1:16" x14ac:dyDescent="0.3">
      <c r="A15" t="s">
        <v>68</v>
      </c>
      <c r="B15" t="s">
        <v>69</v>
      </c>
      <c r="C15" s="1" t="str">
        <f>HYPERLINK("http://geochem.nrcan.gc.ca/cdogs/content/bdl/bdl211151_e.htm", "21:1151")</f>
        <v>21:1151</v>
      </c>
      <c r="D15" s="1" t="str">
        <f>HYPERLINK("http://geochem.nrcan.gc.ca/cdogs/content/svy/svy210285_e.htm", "21:0285")</f>
        <v>21:0285</v>
      </c>
      <c r="E15" t="s">
        <v>70</v>
      </c>
      <c r="F15" t="s">
        <v>71</v>
      </c>
      <c r="H15">
        <v>58.2708303</v>
      </c>
      <c r="I15">
        <v>-103.8148829</v>
      </c>
      <c r="J15" s="1" t="str">
        <f>HYPERLINK("http://geochem.nrcan.gc.ca/cdogs/content/kwd/kwd020016_e.htm", "Fluid (lake)")</f>
        <v>Fluid (lake)</v>
      </c>
      <c r="K15" s="1" t="str">
        <f>HYPERLINK("http://geochem.nrcan.gc.ca/cdogs/content/kwd/kwd080007_e.htm", "Untreated Water")</f>
        <v>Untreated Water</v>
      </c>
      <c r="L15">
        <v>0.2</v>
      </c>
      <c r="M15">
        <v>7.0000000000000007E-2</v>
      </c>
      <c r="N15">
        <v>0.26</v>
      </c>
      <c r="O15">
        <v>0.125</v>
      </c>
      <c r="P15">
        <v>2E-3</v>
      </c>
    </row>
    <row r="16" spans="1:16" x14ac:dyDescent="0.3">
      <c r="A16" t="s">
        <v>72</v>
      </c>
      <c r="B16" t="s">
        <v>73</v>
      </c>
      <c r="C16" s="1" t="str">
        <f>HYPERLINK("http://geochem.nrcan.gc.ca/cdogs/content/bdl/bdl211151_e.htm", "21:1151")</f>
        <v>21:1151</v>
      </c>
      <c r="D16" s="1" t="str">
        <f>HYPERLINK("http://geochem.nrcan.gc.ca/cdogs/content/svy/svy210285_e.htm", "21:0285")</f>
        <v>21:0285</v>
      </c>
      <c r="E16" t="s">
        <v>74</v>
      </c>
      <c r="F16" t="s">
        <v>75</v>
      </c>
      <c r="H16">
        <v>58.273637800000003</v>
      </c>
      <c r="I16">
        <v>-103.679581</v>
      </c>
      <c r="J16" s="1" t="str">
        <f>HYPERLINK("http://geochem.nrcan.gc.ca/cdogs/content/kwd/kwd020016_e.htm", "Fluid (lake)")</f>
        <v>Fluid (lake)</v>
      </c>
      <c r="K16" s="1" t="str">
        <f>HYPERLINK("http://geochem.nrcan.gc.ca/cdogs/content/kwd/kwd080007_e.htm", "Untreated Water")</f>
        <v>Untreated Water</v>
      </c>
      <c r="L16">
        <v>0.86</v>
      </c>
      <c r="M16">
        <v>0.06</v>
      </c>
      <c r="N16">
        <v>1.99</v>
      </c>
      <c r="O16">
        <v>3.4</v>
      </c>
      <c r="P16">
        <v>1.2999999999999999E-2</v>
      </c>
    </row>
    <row r="17" spans="1:16" x14ac:dyDescent="0.3">
      <c r="A17" t="s">
        <v>76</v>
      </c>
      <c r="B17" t="s">
        <v>77</v>
      </c>
      <c r="C17" s="1" t="str">
        <f>HYPERLINK("http://geochem.nrcan.gc.ca/cdogs/content/bdl/bdl211151_e.htm", "21:1151")</f>
        <v>21:1151</v>
      </c>
      <c r="D17" s="1" t="str">
        <f>HYPERLINK("http://geochem.nrcan.gc.ca/cdogs/content/svy/svy210285_e.htm", "21:0285")</f>
        <v>21:0285</v>
      </c>
      <c r="E17" t="s">
        <v>78</v>
      </c>
      <c r="F17" t="s">
        <v>79</v>
      </c>
      <c r="H17">
        <v>58.259502400000002</v>
      </c>
      <c r="I17">
        <v>-103.77572000000001</v>
      </c>
      <c r="J17" s="1" t="str">
        <f>HYPERLINK("http://geochem.nrcan.gc.ca/cdogs/content/kwd/kwd020016_e.htm", "Fluid (lake)")</f>
        <v>Fluid (lake)</v>
      </c>
      <c r="K17" s="1" t="str">
        <f>HYPERLINK("http://geochem.nrcan.gc.ca/cdogs/content/kwd/kwd080007_e.htm", "Untreated Water")</f>
        <v>Untreated Water</v>
      </c>
      <c r="L17">
        <v>0.2</v>
      </c>
      <c r="M17">
        <v>0.06</v>
      </c>
      <c r="N17">
        <v>0.35</v>
      </c>
      <c r="O17">
        <v>0.125</v>
      </c>
      <c r="P17">
        <v>5.0000000000000001E-3</v>
      </c>
    </row>
    <row r="18" spans="1:16" x14ac:dyDescent="0.3">
      <c r="A18" t="s">
        <v>80</v>
      </c>
      <c r="B18" t="s">
        <v>81</v>
      </c>
      <c r="C18" s="1" t="str">
        <f>HYPERLINK("http://geochem.nrcan.gc.ca/cdogs/content/bdl/bdl211151_e.htm", "21:1151")</f>
        <v>21:1151</v>
      </c>
      <c r="D18" s="1" t="str">
        <f>HYPERLINK("http://geochem.nrcan.gc.ca/cdogs/content/svy/svy210285_e.htm", "21:0285")</f>
        <v>21:0285</v>
      </c>
      <c r="E18" t="s">
        <v>82</v>
      </c>
      <c r="F18" t="s">
        <v>83</v>
      </c>
      <c r="H18">
        <v>58.2630135</v>
      </c>
      <c r="I18">
        <v>-103.8342339</v>
      </c>
      <c r="J18" s="1" t="str">
        <f>HYPERLINK("http://geochem.nrcan.gc.ca/cdogs/content/kwd/kwd020016_e.htm", "Fluid (lake)")</f>
        <v>Fluid (lake)</v>
      </c>
      <c r="K18" s="1" t="str">
        <f>HYPERLINK("http://geochem.nrcan.gc.ca/cdogs/content/kwd/kwd080007_e.htm", "Untreated Water")</f>
        <v>Untreated Water</v>
      </c>
      <c r="L18">
        <v>0.2</v>
      </c>
      <c r="M18">
        <v>0.1</v>
      </c>
      <c r="N18">
        <v>0.73</v>
      </c>
      <c r="O18">
        <v>0.125</v>
      </c>
      <c r="P18">
        <v>8.0000000000000002E-3</v>
      </c>
    </row>
    <row r="19" spans="1:16" x14ac:dyDescent="0.3">
      <c r="A19" t="s">
        <v>84</v>
      </c>
      <c r="B19" t="s">
        <v>85</v>
      </c>
      <c r="C19" s="1" t="str">
        <f>HYPERLINK("http://geochem.nrcan.gc.ca/cdogs/content/bdl/bdl211151_e.htm", "21:1151")</f>
        <v>21:1151</v>
      </c>
      <c r="D19" s="1" t="str">
        <f>HYPERLINK("http://geochem.nrcan.gc.ca/cdogs/content/svy/svy210285_e.htm", "21:0285")</f>
        <v>21:0285</v>
      </c>
      <c r="E19" t="s">
        <v>86</v>
      </c>
      <c r="F19" t="s">
        <v>87</v>
      </c>
      <c r="H19">
        <v>58.263493400000002</v>
      </c>
      <c r="I19">
        <v>-103.8676263</v>
      </c>
      <c r="J19" s="1" t="str">
        <f>HYPERLINK("http://geochem.nrcan.gc.ca/cdogs/content/kwd/kwd020016_e.htm", "Fluid (lake)")</f>
        <v>Fluid (lake)</v>
      </c>
      <c r="K19" s="1" t="str">
        <f>HYPERLINK("http://geochem.nrcan.gc.ca/cdogs/content/kwd/kwd080007_e.htm", "Untreated Water")</f>
        <v>Untreated Water</v>
      </c>
      <c r="L19">
        <v>0.48</v>
      </c>
      <c r="M19">
        <v>0.08</v>
      </c>
      <c r="N19">
        <v>1.62</v>
      </c>
      <c r="O19">
        <v>1.68</v>
      </c>
      <c r="P19">
        <v>1.0999999999999999E-2</v>
      </c>
    </row>
    <row r="20" spans="1:16" x14ac:dyDescent="0.3">
      <c r="A20" t="s">
        <v>88</v>
      </c>
      <c r="B20" t="s">
        <v>89</v>
      </c>
      <c r="C20" s="1" t="str">
        <f>HYPERLINK("http://geochem.nrcan.gc.ca/cdogs/content/bdl/bdl211151_e.htm", "21:1151")</f>
        <v>21:1151</v>
      </c>
      <c r="D20" s="1" t="str">
        <f>HYPERLINK("http://geochem.nrcan.gc.ca/cdogs/content/svy/svy210285_e.htm", "21:0285")</f>
        <v>21:0285</v>
      </c>
      <c r="E20" t="s">
        <v>90</v>
      </c>
      <c r="F20" t="s">
        <v>91</v>
      </c>
      <c r="H20">
        <v>58.261680800000001</v>
      </c>
      <c r="I20">
        <v>-103.90705560000001</v>
      </c>
      <c r="J20" s="1" t="str">
        <f>HYPERLINK("http://geochem.nrcan.gc.ca/cdogs/content/kwd/kwd020016_e.htm", "Fluid (lake)")</f>
        <v>Fluid (lake)</v>
      </c>
      <c r="K20" s="1" t="str">
        <f>HYPERLINK("http://geochem.nrcan.gc.ca/cdogs/content/kwd/kwd080007_e.htm", "Untreated Water")</f>
        <v>Untreated Water</v>
      </c>
      <c r="L20">
        <v>0.5</v>
      </c>
      <c r="M20">
        <v>0.12</v>
      </c>
      <c r="N20">
        <v>1.44</v>
      </c>
      <c r="O20">
        <v>0.95</v>
      </c>
      <c r="P20">
        <v>0.01</v>
      </c>
    </row>
    <row r="21" spans="1:16" x14ac:dyDescent="0.3">
      <c r="A21" t="s">
        <v>92</v>
      </c>
      <c r="B21" t="s">
        <v>93</v>
      </c>
      <c r="C21" s="1" t="str">
        <f>HYPERLINK("http://geochem.nrcan.gc.ca/cdogs/content/bdl/bdl211151_e.htm", "21:1151")</f>
        <v>21:1151</v>
      </c>
      <c r="D21" s="1" t="str">
        <f>HYPERLINK("http://geochem.nrcan.gc.ca/cdogs/content/svy/svy210285_e.htm", "21:0285")</f>
        <v>21:0285</v>
      </c>
      <c r="E21" t="s">
        <v>94</v>
      </c>
      <c r="F21" t="s">
        <v>95</v>
      </c>
      <c r="H21">
        <v>58.154147500000001</v>
      </c>
      <c r="I21">
        <v>-103.93770739999999</v>
      </c>
      <c r="J21" s="1" t="str">
        <f>HYPERLINK("http://geochem.nrcan.gc.ca/cdogs/content/kwd/kwd020016_e.htm", "Fluid (lake)")</f>
        <v>Fluid (lake)</v>
      </c>
      <c r="K21" s="1" t="str">
        <f>HYPERLINK("http://geochem.nrcan.gc.ca/cdogs/content/kwd/kwd080007_e.htm", "Untreated Water")</f>
        <v>Untreated Water</v>
      </c>
      <c r="L21">
        <v>0.2</v>
      </c>
      <c r="M21">
        <v>0.02</v>
      </c>
      <c r="N21">
        <v>0.36</v>
      </c>
      <c r="O21">
        <v>0.125</v>
      </c>
      <c r="P21">
        <v>2E-3</v>
      </c>
    </row>
    <row r="22" spans="1:16" x14ac:dyDescent="0.3">
      <c r="A22" t="s">
        <v>96</v>
      </c>
      <c r="B22" t="s">
        <v>97</v>
      </c>
      <c r="C22" s="1" t="str">
        <f>HYPERLINK("http://geochem.nrcan.gc.ca/cdogs/content/bdl/bdl211151_e.htm", "21:1151")</f>
        <v>21:1151</v>
      </c>
      <c r="D22" s="1" t="str">
        <f>HYPERLINK("http://geochem.nrcan.gc.ca/cdogs/content/svy/svy210285_e.htm", "21:0285")</f>
        <v>21:0285</v>
      </c>
      <c r="E22" t="s">
        <v>98</v>
      </c>
      <c r="F22" t="s">
        <v>99</v>
      </c>
      <c r="H22">
        <v>58.205479799999999</v>
      </c>
      <c r="I22">
        <v>-103.6559025</v>
      </c>
      <c r="J22" s="1" t="str">
        <f>HYPERLINK("http://geochem.nrcan.gc.ca/cdogs/content/kwd/kwd020016_e.htm", "Fluid (lake)")</f>
        <v>Fluid (lake)</v>
      </c>
      <c r="K22" s="1" t="str">
        <f>HYPERLINK("http://geochem.nrcan.gc.ca/cdogs/content/kwd/kwd080007_e.htm", "Untreated Water")</f>
        <v>Untreated Water</v>
      </c>
      <c r="L22">
        <v>3.54</v>
      </c>
      <c r="M22">
        <v>0.09</v>
      </c>
      <c r="N22">
        <v>6.13</v>
      </c>
      <c r="O22">
        <v>0.38</v>
      </c>
      <c r="P22">
        <v>2.1999999999999999E-2</v>
      </c>
    </row>
    <row r="23" spans="1:16" x14ac:dyDescent="0.3">
      <c r="A23" t="s">
        <v>100</v>
      </c>
      <c r="B23" t="s">
        <v>101</v>
      </c>
      <c r="C23" s="1" t="str">
        <f>HYPERLINK("http://geochem.nrcan.gc.ca/cdogs/content/bdl/bdl211151_e.htm", "21:1151")</f>
        <v>21:1151</v>
      </c>
      <c r="D23" s="1" t="str">
        <f>HYPERLINK("http://geochem.nrcan.gc.ca/cdogs/content/svy/svy210285_e.htm", "21:0285")</f>
        <v>21:0285</v>
      </c>
      <c r="E23" t="s">
        <v>102</v>
      </c>
      <c r="F23" t="s">
        <v>103</v>
      </c>
      <c r="H23">
        <v>58.219514799999999</v>
      </c>
      <c r="I23">
        <v>-103.70150820000001</v>
      </c>
      <c r="J23" s="1" t="str">
        <f>HYPERLINK("http://geochem.nrcan.gc.ca/cdogs/content/kwd/kwd020016_e.htm", "Fluid (lake)")</f>
        <v>Fluid (lake)</v>
      </c>
      <c r="K23" s="1" t="str">
        <f>HYPERLINK("http://geochem.nrcan.gc.ca/cdogs/content/kwd/kwd080007_e.htm", "Untreated Water")</f>
        <v>Untreated Water</v>
      </c>
      <c r="L23">
        <v>1.04</v>
      </c>
      <c r="M23">
        <v>0.11</v>
      </c>
      <c r="N23">
        <v>1.56</v>
      </c>
      <c r="O23">
        <v>1.17</v>
      </c>
      <c r="P23">
        <v>8.9999999999999993E-3</v>
      </c>
    </row>
    <row r="24" spans="1:16" x14ac:dyDescent="0.3">
      <c r="A24" t="s">
        <v>104</v>
      </c>
      <c r="B24" t="s">
        <v>105</v>
      </c>
      <c r="C24" s="1" t="str">
        <f>HYPERLINK("http://geochem.nrcan.gc.ca/cdogs/content/bdl/bdl211151_e.htm", "21:1151")</f>
        <v>21:1151</v>
      </c>
      <c r="D24" s="1" t="str">
        <f>HYPERLINK("http://geochem.nrcan.gc.ca/cdogs/content/svy/svy210285_e.htm", "21:0285")</f>
        <v>21:0285</v>
      </c>
      <c r="E24" t="s">
        <v>106</v>
      </c>
      <c r="F24" t="s">
        <v>107</v>
      </c>
      <c r="H24">
        <v>58.208244399999998</v>
      </c>
      <c r="I24">
        <v>-103.724214</v>
      </c>
      <c r="J24" s="1" t="str">
        <f>HYPERLINK("http://geochem.nrcan.gc.ca/cdogs/content/kwd/kwd020016_e.htm", "Fluid (lake)")</f>
        <v>Fluid (lake)</v>
      </c>
      <c r="K24" s="1" t="str">
        <f>HYPERLINK("http://geochem.nrcan.gc.ca/cdogs/content/kwd/kwd080007_e.htm", "Untreated Water")</f>
        <v>Untreated Water</v>
      </c>
      <c r="L24">
        <v>0.2</v>
      </c>
      <c r="M24">
        <v>0.01</v>
      </c>
      <c r="N24">
        <v>0.96</v>
      </c>
      <c r="O24">
        <v>0.125</v>
      </c>
      <c r="P24">
        <v>5.0000000000000001E-3</v>
      </c>
    </row>
    <row r="25" spans="1:16" x14ac:dyDescent="0.3">
      <c r="A25" t="s">
        <v>108</v>
      </c>
      <c r="B25" t="s">
        <v>109</v>
      </c>
      <c r="C25" s="1" t="str">
        <f>HYPERLINK("http://geochem.nrcan.gc.ca/cdogs/content/bdl/bdl211151_e.htm", "21:1151")</f>
        <v>21:1151</v>
      </c>
      <c r="D25" s="1" t="str">
        <f>HYPERLINK("http://geochem.nrcan.gc.ca/cdogs/content/svy/svy210285_e.htm", "21:0285")</f>
        <v>21:0285</v>
      </c>
      <c r="E25" t="s">
        <v>110</v>
      </c>
      <c r="F25" t="s">
        <v>111</v>
      </c>
      <c r="H25">
        <v>58.204681000000001</v>
      </c>
      <c r="I25">
        <v>-103.74544280000001</v>
      </c>
      <c r="J25" s="1" t="str">
        <f>HYPERLINK("http://geochem.nrcan.gc.ca/cdogs/content/kwd/kwd020016_e.htm", "Fluid (lake)")</f>
        <v>Fluid (lake)</v>
      </c>
      <c r="K25" s="1" t="str">
        <f>HYPERLINK("http://geochem.nrcan.gc.ca/cdogs/content/kwd/kwd080007_e.htm", "Untreated Water")</f>
        <v>Untreated Water</v>
      </c>
      <c r="L25">
        <v>0.2</v>
      </c>
      <c r="M25">
        <v>0.03</v>
      </c>
      <c r="N25">
        <v>0.43</v>
      </c>
      <c r="O25">
        <v>0.125</v>
      </c>
      <c r="P25">
        <v>4.0000000000000001E-3</v>
      </c>
    </row>
    <row r="26" spans="1:16" x14ac:dyDescent="0.3">
      <c r="A26" t="s">
        <v>112</v>
      </c>
      <c r="B26" t="s">
        <v>113</v>
      </c>
      <c r="C26" s="1" t="str">
        <f>HYPERLINK("http://geochem.nrcan.gc.ca/cdogs/content/bdl/bdl211151_e.htm", "21:1151")</f>
        <v>21:1151</v>
      </c>
      <c r="D26" s="1" t="str">
        <f>HYPERLINK("http://geochem.nrcan.gc.ca/cdogs/content/svy/svy210285_e.htm", "21:0285")</f>
        <v>21:0285</v>
      </c>
      <c r="E26" t="s">
        <v>114</v>
      </c>
      <c r="F26" t="s">
        <v>115</v>
      </c>
      <c r="H26">
        <v>58.167629900000001</v>
      </c>
      <c r="I26">
        <v>-103.83599150000001</v>
      </c>
      <c r="J26" s="1" t="str">
        <f>HYPERLINK("http://geochem.nrcan.gc.ca/cdogs/content/kwd/kwd020016_e.htm", "Fluid (lake)")</f>
        <v>Fluid (lake)</v>
      </c>
      <c r="K26" s="1" t="str">
        <f>HYPERLINK("http://geochem.nrcan.gc.ca/cdogs/content/kwd/kwd080007_e.htm", "Untreated Water")</f>
        <v>Untreated Water</v>
      </c>
      <c r="L26">
        <v>1.05</v>
      </c>
      <c r="M26">
        <v>0.09</v>
      </c>
      <c r="N26">
        <v>2.21</v>
      </c>
      <c r="O26">
        <v>1.19</v>
      </c>
      <c r="P26">
        <v>8.9999999999999993E-3</v>
      </c>
    </row>
    <row r="27" spans="1:16" x14ac:dyDescent="0.3">
      <c r="A27" t="s">
        <v>116</v>
      </c>
      <c r="B27" t="s">
        <v>117</v>
      </c>
      <c r="C27" s="1" t="str">
        <f>HYPERLINK("http://geochem.nrcan.gc.ca/cdogs/content/bdl/bdl211151_e.htm", "21:1151")</f>
        <v>21:1151</v>
      </c>
      <c r="D27" s="1" t="str">
        <f>HYPERLINK("http://geochem.nrcan.gc.ca/cdogs/content/svy/svy210285_e.htm", "21:0285")</f>
        <v>21:0285</v>
      </c>
      <c r="E27" t="s">
        <v>118</v>
      </c>
      <c r="F27" t="s">
        <v>119</v>
      </c>
      <c r="H27">
        <v>58.175066899999997</v>
      </c>
      <c r="I27">
        <v>-103.80480420000001</v>
      </c>
      <c r="J27" s="1" t="str">
        <f>HYPERLINK("http://geochem.nrcan.gc.ca/cdogs/content/kwd/kwd020016_e.htm", "Fluid (lake)")</f>
        <v>Fluid (lake)</v>
      </c>
      <c r="K27" s="1" t="str">
        <f>HYPERLINK("http://geochem.nrcan.gc.ca/cdogs/content/kwd/kwd080007_e.htm", "Untreated Water")</f>
        <v>Untreated Water</v>
      </c>
      <c r="L27">
        <v>0.87</v>
      </c>
      <c r="M27">
        <v>7.0000000000000007E-2</v>
      </c>
      <c r="N27">
        <v>1.91</v>
      </c>
      <c r="O27">
        <v>1.49</v>
      </c>
      <c r="P27">
        <v>8.0000000000000002E-3</v>
      </c>
    </row>
    <row r="28" spans="1:16" x14ac:dyDescent="0.3">
      <c r="A28" t="s">
        <v>120</v>
      </c>
      <c r="B28" t="s">
        <v>121</v>
      </c>
      <c r="C28" s="1" t="str">
        <f>HYPERLINK("http://geochem.nrcan.gc.ca/cdogs/content/bdl/bdl211151_e.htm", "21:1151")</f>
        <v>21:1151</v>
      </c>
      <c r="D28" s="1" t="str">
        <f>HYPERLINK("http://geochem.nrcan.gc.ca/cdogs/content/svy/svy210285_e.htm", "21:0285")</f>
        <v>21:0285</v>
      </c>
      <c r="E28" t="s">
        <v>122</v>
      </c>
      <c r="F28" t="s">
        <v>123</v>
      </c>
      <c r="H28">
        <v>58.187145600000001</v>
      </c>
      <c r="I28">
        <v>-103.7901123</v>
      </c>
      <c r="J28" s="1" t="str">
        <f>HYPERLINK("http://geochem.nrcan.gc.ca/cdogs/content/kwd/kwd020016_e.htm", "Fluid (lake)")</f>
        <v>Fluid (lake)</v>
      </c>
      <c r="K28" s="1" t="str">
        <f>HYPERLINK("http://geochem.nrcan.gc.ca/cdogs/content/kwd/kwd080007_e.htm", "Untreated Water")</f>
        <v>Untreated Water</v>
      </c>
      <c r="L28">
        <v>2.0299999999999998</v>
      </c>
      <c r="M28">
        <v>0.11</v>
      </c>
      <c r="N28">
        <v>3.35</v>
      </c>
      <c r="O28">
        <v>1.17</v>
      </c>
      <c r="P28">
        <v>1.0999999999999999E-2</v>
      </c>
    </row>
    <row r="29" spans="1:16" x14ac:dyDescent="0.3">
      <c r="A29" t="s">
        <v>124</v>
      </c>
      <c r="B29" t="s">
        <v>125</v>
      </c>
      <c r="C29" s="1" t="str">
        <f>HYPERLINK("http://geochem.nrcan.gc.ca/cdogs/content/bdl/bdl211151_e.htm", "21:1151")</f>
        <v>21:1151</v>
      </c>
      <c r="D29" s="1" t="str">
        <f>HYPERLINK("http://geochem.nrcan.gc.ca/cdogs/content/svy/svy210285_e.htm", "21:0285")</f>
        <v>21:0285</v>
      </c>
      <c r="E29" t="s">
        <v>126</v>
      </c>
      <c r="F29" t="s">
        <v>127</v>
      </c>
      <c r="H29">
        <v>58.299230899999998</v>
      </c>
      <c r="I29">
        <v>-104.0911924</v>
      </c>
      <c r="J29" s="1" t="str">
        <f>HYPERLINK("http://geochem.nrcan.gc.ca/cdogs/content/kwd/kwd020016_e.htm", "Fluid (lake)")</f>
        <v>Fluid (lake)</v>
      </c>
      <c r="K29" s="1" t="str">
        <f>HYPERLINK("http://geochem.nrcan.gc.ca/cdogs/content/kwd/kwd080007_e.htm", "Untreated Water")</f>
        <v>Untreated Water</v>
      </c>
      <c r="L29">
        <v>0.4</v>
      </c>
      <c r="M29">
        <v>0.02</v>
      </c>
      <c r="N29">
        <v>2.12</v>
      </c>
      <c r="O29">
        <v>1.2</v>
      </c>
      <c r="P29">
        <v>1.2999999999999999E-2</v>
      </c>
    </row>
    <row r="30" spans="1:16" x14ac:dyDescent="0.3">
      <c r="A30" t="s">
        <v>128</v>
      </c>
      <c r="B30" t="s">
        <v>129</v>
      </c>
      <c r="C30" s="1" t="str">
        <f>HYPERLINK("http://geochem.nrcan.gc.ca/cdogs/content/bdl/bdl211151_e.htm", "21:1151")</f>
        <v>21:1151</v>
      </c>
      <c r="D30" s="1" t="str">
        <f>HYPERLINK("http://geochem.nrcan.gc.ca/cdogs/content/svy/svy210285_e.htm", "21:0285")</f>
        <v>21:0285</v>
      </c>
      <c r="E30" t="s">
        <v>130</v>
      </c>
      <c r="F30" t="s">
        <v>131</v>
      </c>
      <c r="H30">
        <v>58.313996600000003</v>
      </c>
      <c r="I30">
        <v>-104.07101470000001</v>
      </c>
      <c r="J30" s="1" t="str">
        <f>HYPERLINK("http://geochem.nrcan.gc.ca/cdogs/content/kwd/kwd020016_e.htm", "Fluid (lake)")</f>
        <v>Fluid (lake)</v>
      </c>
      <c r="K30" s="1" t="str">
        <f>HYPERLINK("http://geochem.nrcan.gc.ca/cdogs/content/kwd/kwd080007_e.htm", "Untreated Water")</f>
        <v>Untreated Water</v>
      </c>
      <c r="L30">
        <v>0.48</v>
      </c>
      <c r="M30">
        <v>0.06</v>
      </c>
      <c r="N30">
        <v>1.89</v>
      </c>
      <c r="O30">
        <v>1.35</v>
      </c>
      <c r="P30">
        <v>1.2E-2</v>
      </c>
    </row>
    <row r="31" spans="1:16" x14ac:dyDescent="0.3">
      <c r="A31" t="s">
        <v>132</v>
      </c>
      <c r="B31" t="s">
        <v>133</v>
      </c>
      <c r="C31" s="1" t="str">
        <f>HYPERLINK("http://geochem.nrcan.gc.ca/cdogs/content/bdl/bdl211151_e.htm", "21:1151")</f>
        <v>21:1151</v>
      </c>
      <c r="D31" s="1" t="str">
        <f>HYPERLINK("http://geochem.nrcan.gc.ca/cdogs/content/svy/svy210285_e.htm", "21:0285")</f>
        <v>21:0285</v>
      </c>
      <c r="E31" t="s">
        <v>134</v>
      </c>
      <c r="F31" t="s">
        <v>135</v>
      </c>
      <c r="H31">
        <v>58.309259500000003</v>
      </c>
      <c r="I31">
        <v>-104.0619226</v>
      </c>
      <c r="J31" s="1" t="str">
        <f>HYPERLINK("http://geochem.nrcan.gc.ca/cdogs/content/kwd/kwd020016_e.htm", "Fluid (lake)")</f>
        <v>Fluid (lake)</v>
      </c>
      <c r="K31" s="1" t="str">
        <f>HYPERLINK("http://geochem.nrcan.gc.ca/cdogs/content/kwd/kwd080007_e.htm", "Untreated Water")</f>
        <v>Untreated Water</v>
      </c>
      <c r="L31">
        <v>0.2</v>
      </c>
      <c r="M31">
        <v>0.05</v>
      </c>
      <c r="N31">
        <v>0.85</v>
      </c>
      <c r="O31">
        <v>0.56000000000000005</v>
      </c>
      <c r="P31">
        <v>6.0000000000000001E-3</v>
      </c>
    </row>
    <row r="32" spans="1:16" x14ac:dyDescent="0.3">
      <c r="A32" t="s">
        <v>136</v>
      </c>
      <c r="B32" t="s">
        <v>137</v>
      </c>
      <c r="C32" s="1" t="str">
        <f>HYPERLINK("http://geochem.nrcan.gc.ca/cdogs/content/bdl/bdl211151_e.htm", "21:1151")</f>
        <v>21:1151</v>
      </c>
      <c r="D32" s="1" t="str">
        <f>HYPERLINK("http://geochem.nrcan.gc.ca/cdogs/content/svy/svy210285_e.htm", "21:0285")</f>
        <v>21:0285</v>
      </c>
      <c r="E32" t="s">
        <v>138</v>
      </c>
      <c r="F32" t="s">
        <v>139</v>
      </c>
      <c r="H32">
        <v>58.300291100000003</v>
      </c>
      <c r="I32">
        <v>-104.0276935</v>
      </c>
      <c r="J32" s="1" t="str">
        <f>HYPERLINK("http://geochem.nrcan.gc.ca/cdogs/content/kwd/kwd020016_e.htm", "Fluid (lake)")</f>
        <v>Fluid (lake)</v>
      </c>
      <c r="K32" s="1" t="str">
        <f>HYPERLINK("http://geochem.nrcan.gc.ca/cdogs/content/kwd/kwd080007_e.htm", "Untreated Water")</f>
        <v>Untreated Water</v>
      </c>
      <c r="L32">
        <v>0.2</v>
      </c>
      <c r="M32">
        <v>0.06</v>
      </c>
      <c r="N32">
        <v>1.18</v>
      </c>
      <c r="O32">
        <v>0.55000000000000004</v>
      </c>
      <c r="P32">
        <v>8.9999999999999993E-3</v>
      </c>
    </row>
    <row r="33" spans="1:16" x14ac:dyDescent="0.3">
      <c r="A33" t="s">
        <v>140</v>
      </c>
      <c r="B33" t="s">
        <v>141</v>
      </c>
      <c r="C33" s="1" t="str">
        <f>HYPERLINK("http://geochem.nrcan.gc.ca/cdogs/content/bdl/bdl211151_e.htm", "21:1151")</f>
        <v>21:1151</v>
      </c>
      <c r="D33" s="1" t="str">
        <f>HYPERLINK("http://geochem.nrcan.gc.ca/cdogs/content/svy/svy210285_e.htm", "21:0285")</f>
        <v>21:0285</v>
      </c>
      <c r="E33" t="s">
        <v>142</v>
      </c>
      <c r="F33" t="s">
        <v>143</v>
      </c>
      <c r="H33">
        <v>58.354152599999999</v>
      </c>
      <c r="I33">
        <v>-104.0352733</v>
      </c>
      <c r="J33" s="1" t="str">
        <f>HYPERLINK("http://geochem.nrcan.gc.ca/cdogs/content/kwd/kwd020016_e.htm", "Fluid (lake)")</f>
        <v>Fluid (lake)</v>
      </c>
      <c r="K33" s="1" t="str">
        <f>HYPERLINK("http://geochem.nrcan.gc.ca/cdogs/content/kwd/kwd080007_e.htm", "Untreated Water")</f>
        <v>Untreated Water</v>
      </c>
      <c r="L33">
        <v>0.4</v>
      </c>
      <c r="M33">
        <v>0.04</v>
      </c>
      <c r="N33">
        <v>1.05</v>
      </c>
      <c r="O33">
        <v>1.77</v>
      </c>
      <c r="P33">
        <v>7.0000000000000001E-3</v>
      </c>
    </row>
    <row r="34" spans="1:16" x14ac:dyDescent="0.3">
      <c r="A34" t="s">
        <v>144</v>
      </c>
      <c r="B34" t="s">
        <v>145</v>
      </c>
      <c r="C34" s="1" t="str">
        <f>HYPERLINK("http://geochem.nrcan.gc.ca/cdogs/content/bdl/bdl211151_e.htm", "21:1151")</f>
        <v>21:1151</v>
      </c>
      <c r="D34" s="1" t="str">
        <f>HYPERLINK("http://geochem.nrcan.gc.ca/cdogs/content/svy/svy210285_e.htm", "21:0285")</f>
        <v>21:0285</v>
      </c>
      <c r="E34" t="s">
        <v>146</v>
      </c>
      <c r="F34" t="s">
        <v>147</v>
      </c>
      <c r="H34">
        <v>58.355314800000002</v>
      </c>
      <c r="I34">
        <v>-104.0960781</v>
      </c>
      <c r="J34" s="1" t="str">
        <f>HYPERLINK("http://geochem.nrcan.gc.ca/cdogs/content/kwd/kwd020016_e.htm", "Fluid (lake)")</f>
        <v>Fluid (lake)</v>
      </c>
      <c r="K34" s="1" t="str">
        <f>HYPERLINK("http://geochem.nrcan.gc.ca/cdogs/content/kwd/kwd080007_e.htm", "Untreated Water")</f>
        <v>Untreated Water</v>
      </c>
      <c r="L34">
        <v>0.2</v>
      </c>
      <c r="M34">
        <v>0.06</v>
      </c>
      <c r="N34">
        <v>0.6</v>
      </c>
      <c r="O34">
        <v>0.35</v>
      </c>
      <c r="P34">
        <v>6.0000000000000001E-3</v>
      </c>
    </row>
    <row r="35" spans="1:16" x14ac:dyDescent="0.3">
      <c r="A35" t="s">
        <v>148</v>
      </c>
      <c r="B35" t="s">
        <v>149</v>
      </c>
      <c r="C35" s="1" t="str">
        <f>HYPERLINK("http://geochem.nrcan.gc.ca/cdogs/content/bdl/bdl211151_e.htm", "21:1151")</f>
        <v>21:1151</v>
      </c>
      <c r="D35" s="1" t="str">
        <f>HYPERLINK("http://geochem.nrcan.gc.ca/cdogs/content/svy/svy210285_e.htm", "21:0285")</f>
        <v>21:0285</v>
      </c>
      <c r="E35" t="s">
        <v>150</v>
      </c>
      <c r="F35" t="s">
        <v>151</v>
      </c>
      <c r="H35">
        <v>58.359982799999997</v>
      </c>
      <c r="I35">
        <v>-104.1896179</v>
      </c>
      <c r="J35" s="1" t="str">
        <f>HYPERLINK("http://geochem.nrcan.gc.ca/cdogs/content/kwd/kwd020016_e.htm", "Fluid (lake)")</f>
        <v>Fluid (lake)</v>
      </c>
      <c r="K35" s="1" t="str">
        <f>HYPERLINK("http://geochem.nrcan.gc.ca/cdogs/content/kwd/kwd080007_e.htm", "Untreated Water")</f>
        <v>Untreated Water</v>
      </c>
      <c r="L35">
        <v>0.77</v>
      </c>
      <c r="M35">
        <v>0.09</v>
      </c>
      <c r="N35">
        <v>1.82</v>
      </c>
      <c r="O35">
        <v>0.88</v>
      </c>
      <c r="P35">
        <v>1.0999999999999999E-2</v>
      </c>
    </row>
    <row r="36" spans="1:16" x14ac:dyDescent="0.3">
      <c r="A36" t="s">
        <v>152</v>
      </c>
      <c r="B36" t="s">
        <v>153</v>
      </c>
      <c r="C36" s="1" t="str">
        <f>HYPERLINK("http://geochem.nrcan.gc.ca/cdogs/content/bdl/bdl211151_e.htm", "21:1151")</f>
        <v>21:1151</v>
      </c>
      <c r="D36" s="1" t="str">
        <f>HYPERLINK("http://geochem.nrcan.gc.ca/cdogs/content/svy/svy210285_e.htm", "21:0285")</f>
        <v>21:0285</v>
      </c>
      <c r="E36" t="s">
        <v>154</v>
      </c>
      <c r="F36" t="s">
        <v>155</v>
      </c>
      <c r="H36">
        <v>58.363463500000002</v>
      </c>
      <c r="I36">
        <v>-104.2447473</v>
      </c>
      <c r="J36" s="1" t="str">
        <f>HYPERLINK("http://geochem.nrcan.gc.ca/cdogs/content/kwd/kwd020016_e.htm", "Fluid (lake)")</f>
        <v>Fluid (lake)</v>
      </c>
      <c r="K36" s="1" t="str">
        <f>HYPERLINK("http://geochem.nrcan.gc.ca/cdogs/content/kwd/kwd080007_e.htm", "Untreated Water")</f>
        <v>Untreated Water</v>
      </c>
      <c r="L36">
        <v>0.82</v>
      </c>
      <c r="M36">
        <v>0.04</v>
      </c>
      <c r="N36">
        <v>1.82</v>
      </c>
      <c r="O36">
        <v>0.91</v>
      </c>
      <c r="P36">
        <v>0.01</v>
      </c>
    </row>
    <row r="37" spans="1:16" x14ac:dyDescent="0.3">
      <c r="A37" t="s">
        <v>156</v>
      </c>
      <c r="B37" t="s">
        <v>157</v>
      </c>
      <c r="C37" s="1" t="str">
        <f>HYPERLINK("http://geochem.nrcan.gc.ca/cdogs/content/bdl/bdl211151_e.htm", "21:1151")</f>
        <v>21:1151</v>
      </c>
      <c r="D37" s="1" t="str">
        <f>HYPERLINK("http://geochem.nrcan.gc.ca/cdogs/content/svy/svy210285_e.htm", "21:0285")</f>
        <v>21:0285</v>
      </c>
      <c r="E37" t="s">
        <v>158</v>
      </c>
      <c r="F37" t="s">
        <v>159</v>
      </c>
      <c r="H37">
        <v>58.312053800000001</v>
      </c>
      <c r="I37">
        <v>-104.2243343</v>
      </c>
      <c r="J37" s="1" t="str">
        <f>HYPERLINK("http://geochem.nrcan.gc.ca/cdogs/content/kwd/kwd020016_e.htm", "Fluid (lake)")</f>
        <v>Fluid (lake)</v>
      </c>
      <c r="K37" s="1" t="str">
        <f>HYPERLINK("http://geochem.nrcan.gc.ca/cdogs/content/kwd/kwd080007_e.htm", "Untreated Water")</f>
        <v>Untreated Water</v>
      </c>
      <c r="L37">
        <v>0.56000000000000005</v>
      </c>
      <c r="M37">
        <v>0.01</v>
      </c>
      <c r="N37">
        <v>1.65</v>
      </c>
      <c r="O37">
        <v>0.57999999999999996</v>
      </c>
      <c r="P37">
        <v>8.0000000000000002E-3</v>
      </c>
    </row>
    <row r="38" spans="1:16" x14ac:dyDescent="0.3">
      <c r="A38" t="s">
        <v>160</v>
      </c>
      <c r="B38" t="s">
        <v>161</v>
      </c>
      <c r="C38" s="1" t="str">
        <f>HYPERLINK("http://geochem.nrcan.gc.ca/cdogs/content/bdl/bdl211151_e.htm", "21:1151")</f>
        <v>21:1151</v>
      </c>
      <c r="D38" s="1" t="str">
        <f>HYPERLINK("http://geochem.nrcan.gc.ca/cdogs/content/svy/svy210285_e.htm", "21:0285")</f>
        <v>21:0285</v>
      </c>
      <c r="E38" t="s">
        <v>162</v>
      </c>
      <c r="F38" t="s">
        <v>163</v>
      </c>
      <c r="H38">
        <v>58.306367600000002</v>
      </c>
      <c r="I38">
        <v>-104.1493725</v>
      </c>
      <c r="J38" s="1" t="str">
        <f>HYPERLINK("http://geochem.nrcan.gc.ca/cdogs/content/kwd/kwd020016_e.htm", "Fluid (lake)")</f>
        <v>Fluid (lake)</v>
      </c>
      <c r="K38" s="1" t="str">
        <f>HYPERLINK("http://geochem.nrcan.gc.ca/cdogs/content/kwd/kwd080007_e.htm", "Untreated Water")</f>
        <v>Untreated Water</v>
      </c>
      <c r="L38">
        <v>0.2</v>
      </c>
      <c r="M38">
        <v>0.05</v>
      </c>
      <c r="N38">
        <v>0.95</v>
      </c>
      <c r="O38">
        <v>0.57999999999999996</v>
      </c>
      <c r="P38">
        <v>7.0000000000000001E-3</v>
      </c>
    </row>
    <row r="39" spans="1:16" x14ac:dyDescent="0.3">
      <c r="A39" t="s">
        <v>164</v>
      </c>
      <c r="B39" t="s">
        <v>165</v>
      </c>
      <c r="C39" s="1" t="str">
        <f>HYPERLINK("http://geochem.nrcan.gc.ca/cdogs/content/bdl/bdl211151_e.htm", "21:1151")</f>
        <v>21:1151</v>
      </c>
      <c r="D39" s="1" t="str">
        <f>HYPERLINK("http://geochem.nrcan.gc.ca/cdogs/content/svy/svy210285_e.htm", "21:0285")</f>
        <v>21:0285</v>
      </c>
      <c r="E39" t="s">
        <v>166</v>
      </c>
      <c r="F39" t="s">
        <v>167</v>
      </c>
      <c r="H39">
        <v>58.180526299999997</v>
      </c>
      <c r="I39">
        <v>-104.20491509999999</v>
      </c>
      <c r="J39" s="1" t="str">
        <f>HYPERLINK("http://geochem.nrcan.gc.ca/cdogs/content/kwd/kwd020016_e.htm", "Fluid (lake)")</f>
        <v>Fluid (lake)</v>
      </c>
      <c r="K39" s="1" t="str">
        <f>HYPERLINK("http://geochem.nrcan.gc.ca/cdogs/content/kwd/kwd080007_e.htm", "Untreated Water")</f>
        <v>Untreated Water</v>
      </c>
      <c r="L39">
        <v>0.2</v>
      </c>
      <c r="M39">
        <v>7.0000000000000007E-2</v>
      </c>
      <c r="N39">
        <v>0.73</v>
      </c>
      <c r="O39">
        <v>0.37</v>
      </c>
      <c r="P39">
        <v>7.0000000000000001E-3</v>
      </c>
    </row>
    <row r="40" spans="1:16" x14ac:dyDescent="0.3">
      <c r="A40" t="s">
        <v>168</v>
      </c>
      <c r="B40" t="s">
        <v>169</v>
      </c>
      <c r="C40" s="1" t="str">
        <f>HYPERLINK("http://geochem.nrcan.gc.ca/cdogs/content/bdl/bdl211151_e.htm", "21:1151")</f>
        <v>21:1151</v>
      </c>
      <c r="D40" s="1" t="str">
        <f>HYPERLINK("http://geochem.nrcan.gc.ca/cdogs/content/svy/svy210285_e.htm", "21:0285")</f>
        <v>21:0285</v>
      </c>
      <c r="E40" t="s">
        <v>170</v>
      </c>
      <c r="F40" t="s">
        <v>171</v>
      </c>
      <c r="H40">
        <v>58.1764504</v>
      </c>
      <c r="I40">
        <v>-104.1441367</v>
      </c>
      <c r="J40" s="1" t="str">
        <f>HYPERLINK("http://geochem.nrcan.gc.ca/cdogs/content/kwd/kwd020016_e.htm", "Fluid (lake)")</f>
        <v>Fluid (lake)</v>
      </c>
      <c r="K40" s="1" t="str">
        <f>HYPERLINK("http://geochem.nrcan.gc.ca/cdogs/content/kwd/kwd080007_e.htm", "Untreated Water")</f>
        <v>Untreated Water</v>
      </c>
      <c r="L40">
        <v>0.2</v>
      </c>
      <c r="M40">
        <v>7.0000000000000007E-2</v>
      </c>
      <c r="N40">
        <v>0.79</v>
      </c>
      <c r="O40">
        <v>1.03</v>
      </c>
      <c r="P40">
        <v>7.0000000000000001E-3</v>
      </c>
    </row>
    <row r="41" spans="1:16" x14ac:dyDescent="0.3">
      <c r="A41" t="s">
        <v>172</v>
      </c>
      <c r="B41" t="s">
        <v>173</v>
      </c>
      <c r="C41" s="1" t="str">
        <f>HYPERLINK("http://geochem.nrcan.gc.ca/cdogs/content/bdl/bdl211151_e.htm", "21:1151")</f>
        <v>21:1151</v>
      </c>
      <c r="D41" s="1" t="str">
        <f>HYPERLINK("http://geochem.nrcan.gc.ca/cdogs/content/svy/svy210285_e.htm", "21:0285")</f>
        <v>21:0285</v>
      </c>
      <c r="E41" t="s">
        <v>174</v>
      </c>
      <c r="F41" t="s">
        <v>175</v>
      </c>
      <c r="H41">
        <v>58.173105200000002</v>
      </c>
      <c r="I41">
        <v>-104.0282696</v>
      </c>
      <c r="J41" s="1" t="str">
        <f>HYPERLINK("http://geochem.nrcan.gc.ca/cdogs/content/kwd/kwd020016_e.htm", "Fluid (lake)")</f>
        <v>Fluid (lake)</v>
      </c>
      <c r="K41" s="1" t="str">
        <f>HYPERLINK("http://geochem.nrcan.gc.ca/cdogs/content/kwd/kwd080007_e.htm", "Untreated Water")</f>
        <v>Untreated Water</v>
      </c>
      <c r="L41">
        <v>0.2</v>
      </c>
      <c r="M41">
        <v>0.03</v>
      </c>
      <c r="N41">
        <v>1.22</v>
      </c>
      <c r="O41">
        <v>2</v>
      </c>
      <c r="P41">
        <v>0.01</v>
      </c>
    </row>
    <row r="42" spans="1:16" x14ac:dyDescent="0.3">
      <c r="A42" t="s">
        <v>176</v>
      </c>
      <c r="B42" t="s">
        <v>177</v>
      </c>
      <c r="C42" s="1" t="str">
        <f>HYPERLINK("http://geochem.nrcan.gc.ca/cdogs/content/bdl/bdl211151_e.htm", "21:1151")</f>
        <v>21:1151</v>
      </c>
      <c r="D42" s="1" t="str">
        <f>HYPERLINK("http://geochem.nrcan.gc.ca/cdogs/content/svy/svy210285_e.htm", "21:0285")</f>
        <v>21:0285</v>
      </c>
      <c r="E42" t="s">
        <v>178</v>
      </c>
      <c r="F42" t="s">
        <v>179</v>
      </c>
      <c r="H42">
        <v>58.170127700000002</v>
      </c>
      <c r="I42">
        <v>-104.0747595</v>
      </c>
      <c r="J42" s="1" t="str">
        <f>HYPERLINK("http://geochem.nrcan.gc.ca/cdogs/content/kwd/kwd020016_e.htm", "Fluid (lake)")</f>
        <v>Fluid (lake)</v>
      </c>
      <c r="K42" s="1" t="str">
        <f>HYPERLINK("http://geochem.nrcan.gc.ca/cdogs/content/kwd/kwd080007_e.htm", "Untreated Water")</f>
        <v>Untreated Water</v>
      </c>
      <c r="L42">
        <v>0.2</v>
      </c>
      <c r="M42">
        <v>0.02</v>
      </c>
      <c r="N42">
        <v>1.19</v>
      </c>
      <c r="O42">
        <v>1.2</v>
      </c>
      <c r="P42">
        <v>8.9999999999999993E-3</v>
      </c>
    </row>
  </sheetData>
  <autoFilter ref="A1:K4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pkg_0342b</vt:lpstr>
      <vt:lpstr>pkg_0342b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2024-11-22T08:15:55Z</dcterms:created>
  <dcterms:modified xsi:type="dcterms:W3CDTF">2024-11-22T17:16:57Z</dcterms:modified>
</cp:coreProperties>
</file>