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30c" sheetId="1" r:id="rId1"/>
  </sheets>
  <definedNames>
    <definedName name="_xlnm._FilterDatabase" localSheetId="0" hidden="1">pkg_0330c!$A$1:$K$47</definedName>
    <definedName name="pkg_0330c">pkg_0330c!$A$1:$BU$47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</calcChain>
</file>

<file path=xl/sharedStrings.xml><?xml version="1.0" encoding="utf-8"?>
<sst xmlns="http://schemas.openxmlformats.org/spreadsheetml/2006/main" count="3109" uniqueCount="2245">
  <si>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</si>
  <si>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</si>
  <si>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</si>
  <si>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</si>
  <si>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</si>
  <si>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</si>
  <si>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</si>
  <si>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</si>
  <si>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</si>
  <si>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</si>
  <si>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</si>
  <si>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SiO2</t>
  </si>
  <si>
    <t>TiO2</t>
  </si>
  <si>
    <t>Al2O3</t>
  </si>
  <si>
    <t>Fe2O3_tot</t>
  </si>
  <si>
    <t>MnO</t>
  </si>
  <si>
    <t>MgO</t>
  </si>
  <si>
    <t>CaO</t>
  </si>
  <si>
    <t>Na2O</t>
  </si>
  <si>
    <t>K2O</t>
  </si>
  <si>
    <t>P2O5</t>
  </si>
  <si>
    <t>Ba</t>
  </si>
  <si>
    <t>Sr</t>
  </si>
  <si>
    <t>Zr</t>
  </si>
  <si>
    <t>Y</t>
  </si>
  <si>
    <t>Sc</t>
  </si>
  <si>
    <t>Be</t>
  </si>
  <si>
    <t>V</t>
  </si>
  <si>
    <t>LOI</t>
  </si>
  <si>
    <t>Total</t>
  </si>
  <si>
    <t>Ag_ICP_MS</t>
  </si>
  <si>
    <t>As_ICP_MS</t>
  </si>
  <si>
    <t>Ba_ICP_MS</t>
  </si>
  <si>
    <t>Bi_ICP_MS</t>
  </si>
  <si>
    <t>Ce_ICP_MS</t>
  </si>
  <si>
    <t>Co_ICP_MS</t>
  </si>
  <si>
    <t>Cr_ICP_MS</t>
  </si>
  <si>
    <t>Cs_ICP_MS</t>
  </si>
  <si>
    <t>Cu_ICP_MS</t>
  </si>
  <si>
    <t>Dy_ICP_MS</t>
  </si>
  <si>
    <t>Er_ICP_MS</t>
  </si>
  <si>
    <t>Eu_ICP_MS</t>
  </si>
  <si>
    <t>Ga_ICP_MS</t>
  </si>
  <si>
    <t>Gd_ICP_MS</t>
  </si>
  <si>
    <t>Ge_ICP_MS</t>
  </si>
  <si>
    <t>Hf_ICP_MS</t>
  </si>
  <si>
    <t>Ho_ICP_MS</t>
  </si>
  <si>
    <t>In_ICP_MS</t>
  </si>
  <si>
    <t>La_ICP_MS</t>
  </si>
  <si>
    <t>Lu_ICP_MS</t>
  </si>
  <si>
    <t>Mo_ICP_MS</t>
  </si>
  <si>
    <t>Nb_ICP_MS</t>
  </si>
  <si>
    <t>Nd_ICP_MS</t>
  </si>
  <si>
    <t>Ni_ICP_MS</t>
  </si>
  <si>
    <t>Pb_ICP_MS</t>
  </si>
  <si>
    <t>Pr_ICP_MS</t>
  </si>
  <si>
    <t>Rb_ICP_MS</t>
  </si>
  <si>
    <t>Sb_ICP_MS</t>
  </si>
  <si>
    <t>Sm_ICP_MS</t>
  </si>
  <si>
    <t>Sn_ICP_MS</t>
  </si>
  <si>
    <t>Sr_ICP_MS</t>
  </si>
  <si>
    <t>Ta_ICP_MS</t>
  </si>
  <si>
    <t>Tb_ICP_MS</t>
  </si>
  <si>
    <t>Th_ICP_MS</t>
  </si>
  <si>
    <t>Tl_ICP_MS</t>
  </si>
  <si>
    <t>Tm_ICP_MS</t>
  </si>
  <si>
    <t>U_ICP_MS</t>
  </si>
  <si>
    <t>V_ICP_MS</t>
  </si>
  <si>
    <t>W_ICP_MS</t>
  </si>
  <si>
    <t>Y_ICP_MS</t>
  </si>
  <si>
    <t>Yb_ICP_MS</t>
  </si>
  <si>
    <t>Zn_ICP_MS</t>
  </si>
  <si>
    <t>Zr_ICP_MS</t>
  </si>
  <si>
    <t>03-4004</t>
  </si>
  <si>
    <t>31:0027:000001</t>
  </si>
  <si>
    <t>31:0003:001499</t>
  </si>
  <si>
    <t>31:0003:001499:0004:0001:00</t>
  </si>
  <si>
    <t>49.3</t>
  </si>
  <si>
    <t>1.77</t>
  </si>
  <si>
    <t>17.6</t>
  </si>
  <si>
    <t>12.8</t>
  </si>
  <si>
    <t>0.16</t>
  </si>
  <si>
    <t>3.04</t>
  </si>
  <si>
    <t>10.2</t>
  </si>
  <si>
    <t>3.19</t>
  </si>
  <si>
    <t>0.58</t>
  </si>
  <si>
    <t>0.2</t>
  </si>
  <si>
    <t>181</t>
  </si>
  <si>
    <t>244</t>
  </si>
  <si>
    <t>116</t>
  </si>
  <si>
    <t>30</t>
  </si>
  <si>
    <t>25</t>
  </si>
  <si>
    <t>1</t>
  </si>
  <si>
    <t>224</t>
  </si>
  <si>
    <t>0.89</t>
  </si>
  <si>
    <t>99.8</t>
  </si>
  <si>
    <t>&lt;0.5</t>
  </si>
  <si>
    <t>&lt;5</t>
  </si>
  <si>
    <t>174.762</t>
  </si>
  <si>
    <t>&lt;0.1</t>
  </si>
  <si>
    <t>24.286</t>
  </si>
  <si>
    <t>44.867</t>
  </si>
  <si>
    <t>23.011</t>
  </si>
  <si>
    <t>0.741</t>
  </si>
  <si>
    <t>111.202</t>
  </si>
  <si>
    <t>6.029</t>
  </si>
  <si>
    <t>3.366</t>
  </si>
  <si>
    <t>1.863</t>
  </si>
  <si>
    <t>26.474</t>
  </si>
  <si>
    <t>6.083</t>
  </si>
  <si>
    <t>1.635</t>
  </si>
  <si>
    <t>3.392</t>
  </si>
  <si>
    <t>1.178</t>
  </si>
  <si>
    <t>8.899</t>
  </si>
  <si>
    <t>0.457</t>
  </si>
  <si>
    <t>&lt;2</t>
  </si>
  <si>
    <t>8.609</t>
  </si>
  <si>
    <t>17.123</t>
  </si>
  <si>
    <t>47.337</t>
  </si>
  <si>
    <t>3.249</t>
  </si>
  <si>
    <t>26.315</t>
  </si>
  <si>
    <t>&lt;0.2</t>
  </si>
  <si>
    <t>5.213</t>
  </si>
  <si>
    <t>&lt;1</t>
  </si>
  <si>
    <t>245.66</t>
  </si>
  <si>
    <t>0.394</t>
  </si>
  <si>
    <t>1.066</t>
  </si>
  <si>
    <t>1.002</t>
  </si>
  <si>
    <t>0.076</t>
  </si>
  <si>
    <t>0.488</t>
  </si>
  <si>
    <t>0.259</t>
  </si>
  <si>
    <t>265.351</t>
  </si>
  <si>
    <t>30.449</t>
  </si>
  <si>
    <t>2.925</t>
  </si>
  <si>
    <t>110.556</t>
  </si>
  <si>
    <t>117.175</t>
  </si>
  <si>
    <t>03-4014</t>
  </si>
  <si>
    <t>31:0027:000002</t>
  </si>
  <si>
    <t>31:0003:001500</t>
  </si>
  <si>
    <t>31:0003:001500:0004:0001:00</t>
  </si>
  <si>
    <t>66.96</t>
  </si>
  <si>
    <t>0.47</t>
  </si>
  <si>
    <t>15.21</t>
  </si>
  <si>
    <t>4.03</t>
  </si>
  <si>
    <t>0.05</t>
  </si>
  <si>
    <t>1.15</t>
  </si>
  <si>
    <t>2</t>
  </si>
  <si>
    <t>3.85</t>
  </si>
  <si>
    <t>5.66</t>
  </si>
  <si>
    <t>0.31</t>
  </si>
  <si>
    <t>1938</t>
  </si>
  <si>
    <t>604</t>
  </si>
  <si>
    <t>344</t>
  </si>
  <si>
    <t>20</t>
  </si>
  <si>
    <t>5</t>
  </si>
  <si>
    <t>3</t>
  </si>
  <si>
    <t>42</t>
  </si>
  <si>
    <t>0.42</t>
  </si>
  <si>
    <t>100.1</t>
  </si>
  <si>
    <t>1880</t>
  </si>
  <si>
    <t>183.99</t>
  </si>
  <si>
    <t>8.52</t>
  </si>
  <si>
    <t>22.245</t>
  </si>
  <si>
    <t>1.62</t>
  </si>
  <si>
    <t>223.201</t>
  </si>
  <si>
    <t>3.921</t>
  </si>
  <si>
    <t>1.748</t>
  </si>
  <si>
    <t>2.249</t>
  </si>
  <si>
    <t>22.036</t>
  </si>
  <si>
    <t>7.261</t>
  </si>
  <si>
    <t>1.688</t>
  </si>
  <si>
    <t>8.453</t>
  </si>
  <si>
    <t>0.629</t>
  </si>
  <si>
    <t>100.645</t>
  </si>
  <si>
    <t>0.239</t>
  </si>
  <si>
    <t>12.94</t>
  </si>
  <si>
    <t>64.487</t>
  </si>
  <si>
    <t>&lt;20</t>
  </si>
  <si>
    <t>44.725</t>
  </si>
  <si>
    <t>18.079</t>
  </si>
  <si>
    <t>173.978</t>
  </si>
  <si>
    <t>10.764</t>
  </si>
  <si>
    <t>1.917</t>
  </si>
  <si>
    <t>587.534</t>
  </si>
  <si>
    <t>0.749</t>
  </si>
  <si>
    <t>0.869</t>
  </si>
  <si>
    <t>29.989</t>
  </si>
  <si>
    <t>1.526</t>
  </si>
  <si>
    <t>0.241</t>
  </si>
  <si>
    <t>3.736</t>
  </si>
  <si>
    <t>47.698</t>
  </si>
  <si>
    <t>20.25</t>
  </si>
  <si>
    <t>1.579</t>
  </si>
  <si>
    <t>74.307</t>
  </si>
  <si>
    <t>332.344</t>
  </si>
  <si>
    <t>03-4020-1</t>
  </si>
  <si>
    <t>31:0027:000003</t>
  </si>
  <si>
    <t>31:0003:001501</t>
  </si>
  <si>
    <t>31:0003:001501:0004:0001:00</t>
  </si>
  <si>
    <t>44.76</t>
  </si>
  <si>
    <t>9.05</t>
  </si>
  <si>
    <t>11.09</t>
  </si>
  <si>
    <t>0.22</t>
  </si>
  <si>
    <t>17.26</t>
  </si>
  <si>
    <t>13.9</t>
  </si>
  <si>
    <t>0.84</t>
  </si>
  <si>
    <t>0.12</t>
  </si>
  <si>
    <t>0.04</t>
  </si>
  <si>
    <t>17</t>
  </si>
  <si>
    <t>84</t>
  </si>
  <si>
    <t>23</t>
  </si>
  <si>
    <t>9</t>
  </si>
  <si>
    <t>33</t>
  </si>
  <si>
    <t>150</t>
  </si>
  <si>
    <t>1.66</t>
  </si>
  <si>
    <t>99.4</t>
  </si>
  <si>
    <t>20.12</t>
  </si>
  <si>
    <t>3.671</t>
  </si>
  <si>
    <t>68.079</t>
  </si>
  <si>
    <t>1660</t>
  </si>
  <si>
    <t>17.914</t>
  </si>
  <si>
    <t>1.7</t>
  </si>
  <si>
    <t>1.175</t>
  </si>
  <si>
    <t>0.408</t>
  </si>
  <si>
    <t>8.165</t>
  </si>
  <si>
    <t>1.44</t>
  </si>
  <si>
    <t>1.734</t>
  </si>
  <si>
    <t>0.889</t>
  </si>
  <si>
    <t>0.37</t>
  </si>
  <si>
    <t>1.453</t>
  </si>
  <si>
    <t>0.175</t>
  </si>
  <si>
    <t>6.894</t>
  </si>
  <si>
    <t>2.93</t>
  </si>
  <si>
    <t>674.325</t>
  </si>
  <si>
    <t>0.539</t>
  </si>
  <si>
    <t>1.73</t>
  </si>
  <si>
    <t>0.986</t>
  </si>
  <si>
    <t>80.274</t>
  </si>
  <si>
    <t>0.042</t>
  </si>
  <si>
    <t>0.26</t>
  </si>
  <si>
    <t>0.257</t>
  </si>
  <si>
    <t>&lt;0.05</t>
  </si>
  <si>
    <t>0.172</t>
  </si>
  <si>
    <t>0.026</t>
  </si>
  <si>
    <t>132.317</t>
  </si>
  <si>
    <t>9.048</t>
  </si>
  <si>
    <t>71.344</t>
  </si>
  <si>
    <t>24.282</t>
  </si>
  <si>
    <t>03-4020-2</t>
  </si>
  <si>
    <t>31:0027:000004</t>
  </si>
  <si>
    <t>31:0003:001501:0005:0001:00</t>
  </si>
  <si>
    <t>42.59</t>
  </si>
  <si>
    <t>5.07</t>
  </si>
  <si>
    <t>29.52</t>
  </si>
  <si>
    <t>4.6</t>
  </si>
  <si>
    <t>0.23</t>
  </si>
  <si>
    <t>0.09</t>
  </si>
  <si>
    <t>0.01</t>
  </si>
  <si>
    <t>70</t>
  </si>
  <si>
    <t>11</t>
  </si>
  <si>
    <t>19</t>
  </si>
  <si>
    <t>82</t>
  </si>
  <si>
    <t>8.72</t>
  </si>
  <si>
    <t>100.2</t>
  </si>
  <si>
    <t>6.102</t>
  </si>
  <si>
    <t>2.126</t>
  </si>
  <si>
    <t>97.226</t>
  </si>
  <si>
    <t>2640</t>
  </si>
  <si>
    <t>0.11</t>
  </si>
  <si>
    <t>&lt;10</t>
  </si>
  <si>
    <t>0.903</t>
  </si>
  <si>
    <t>0.578</t>
  </si>
  <si>
    <t>0.252</t>
  </si>
  <si>
    <t>5.696</t>
  </si>
  <si>
    <t>0.743</t>
  </si>
  <si>
    <t>1.587</t>
  </si>
  <si>
    <t>0.574</t>
  </si>
  <si>
    <t>0.195</t>
  </si>
  <si>
    <t>0.891</t>
  </si>
  <si>
    <t>0.081</t>
  </si>
  <si>
    <t>2.712</t>
  </si>
  <si>
    <t>1.482</t>
  </si>
  <si>
    <t>1700</t>
  </si>
  <si>
    <t>0.248</t>
  </si>
  <si>
    <t>1.198</t>
  </si>
  <si>
    <t>0.51</t>
  </si>
  <si>
    <t>69.742</t>
  </si>
  <si>
    <t>0.013</t>
  </si>
  <si>
    <t>0.136</t>
  </si>
  <si>
    <t>0.153</t>
  </si>
  <si>
    <t>0.086</t>
  </si>
  <si>
    <t>&lt;0.01</t>
  </si>
  <si>
    <t>99.633</t>
  </si>
  <si>
    <t>0.65</t>
  </si>
  <si>
    <t>5.272</t>
  </si>
  <si>
    <t>0.579</t>
  </si>
  <si>
    <t>44.703</t>
  </si>
  <si>
    <t>17.367</t>
  </si>
  <si>
    <t>03-4022</t>
  </si>
  <si>
    <t>31:0027:000005</t>
  </si>
  <si>
    <t>31:0003:001502</t>
  </si>
  <si>
    <t>31:0003:001502:0004:0001:00</t>
  </si>
  <si>
    <t>31.64</t>
  </si>
  <si>
    <t>1.95</t>
  </si>
  <si>
    <t>20.01</t>
  </si>
  <si>
    <t>22.34</t>
  </si>
  <si>
    <t>0.28</t>
  </si>
  <si>
    <t>6.83</t>
  </si>
  <si>
    <t>10.5</t>
  </si>
  <si>
    <t>0.43</t>
  </si>
  <si>
    <t>0.91</t>
  </si>
  <si>
    <t>0.15</t>
  </si>
  <si>
    <t>225</t>
  </si>
  <si>
    <t>1714</t>
  </si>
  <si>
    <t>103</t>
  </si>
  <si>
    <t>36</t>
  </si>
  <si>
    <t>49</t>
  </si>
  <si>
    <t>395</t>
  </si>
  <si>
    <t>3.68</t>
  </si>
  <si>
    <t>98.7</t>
  </si>
  <si>
    <t>223.693</t>
  </si>
  <si>
    <t>3.136</t>
  </si>
  <si>
    <t>21.934</t>
  </si>
  <si>
    <t>78.387</t>
  </si>
  <si>
    <t>40.67</t>
  </si>
  <si>
    <t>3.401</t>
  </si>
  <si>
    <t>38.303</t>
  </si>
  <si>
    <t>6.761</t>
  </si>
  <si>
    <t>4.461</t>
  </si>
  <si>
    <t>1.636</t>
  </si>
  <si>
    <t>40.706</t>
  </si>
  <si>
    <t>5.91</t>
  </si>
  <si>
    <t>2.878</t>
  </si>
  <si>
    <t>3.21</t>
  </si>
  <si>
    <t>1.493</t>
  </si>
  <si>
    <t>8.851</t>
  </si>
  <si>
    <t>0.634</t>
  </si>
  <si>
    <t>7.529</t>
  </si>
  <si>
    <t>15.196</t>
  </si>
  <si>
    <t>58.177</t>
  </si>
  <si>
    <t>21.427</t>
  </si>
  <si>
    <t>2.887</t>
  </si>
  <si>
    <t>68.277</t>
  </si>
  <si>
    <t>4.774</t>
  </si>
  <si>
    <t>1.1</t>
  </si>
  <si>
    <t>1970</t>
  </si>
  <si>
    <t>0.4</t>
  </si>
  <si>
    <t>1.107</t>
  </si>
  <si>
    <t>0.83</t>
  </si>
  <si>
    <t>0.553</t>
  </si>
  <si>
    <t>0.667</t>
  </si>
  <si>
    <t>0.459</t>
  </si>
  <si>
    <t>423.375</t>
  </si>
  <si>
    <t>1.225</t>
  </si>
  <si>
    <t>36.877</t>
  </si>
  <si>
    <t>4.001</t>
  </si>
  <si>
    <t>233.959</t>
  </si>
  <si>
    <t>111.656</t>
  </si>
  <si>
    <t>03-4042B</t>
  </si>
  <si>
    <t>31:0027:000006</t>
  </si>
  <si>
    <t>31:0003:001503</t>
  </si>
  <si>
    <t>31:0003:001503:0004:0001:00</t>
  </si>
  <si>
    <t>48.26</t>
  </si>
  <si>
    <t>0.94</t>
  </si>
  <si>
    <t>15</t>
  </si>
  <si>
    <t>12.16</t>
  </si>
  <si>
    <t>0.19</t>
  </si>
  <si>
    <t>8.14</t>
  </si>
  <si>
    <t>10.1</t>
  </si>
  <si>
    <t>2.33</t>
  </si>
  <si>
    <t>1.05</t>
  </si>
  <si>
    <t>0.07</t>
  </si>
  <si>
    <t>88</t>
  </si>
  <si>
    <t>156</t>
  </si>
  <si>
    <t>47</t>
  </si>
  <si>
    <t>18</t>
  </si>
  <si>
    <t>276</t>
  </si>
  <si>
    <t>1.33</t>
  </si>
  <si>
    <t>99.6</t>
  </si>
  <si>
    <t>82.187</t>
  </si>
  <si>
    <t>0.783</t>
  </si>
  <si>
    <t>8.468</t>
  </si>
  <si>
    <t>57.961</t>
  </si>
  <si>
    <t>393.718</t>
  </si>
  <si>
    <t>0.404</t>
  </si>
  <si>
    <t>149.591</t>
  </si>
  <si>
    <t>3.288</t>
  </si>
  <si>
    <t>2.098</t>
  </si>
  <si>
    <t>0.775</t>
  </si>
  <si>
    <t>16.297</t>
  </si>
  <si>
    <t>2.786</t>
  </si>
  <si>
    <t>2.169</t>
  </si>
  <si>
    <t>1.516</t>
  </si>
  <si>
    <t>0.676</t>
  </si>
  <si>
    <t>3.314</t>
  </si>
  <si>
    <t>0.325</t>
  </si>
  <si>
    <t>3.959</t>
  </si>
  <si>
    <t>6.119</t>
  </si>
  <si>
    <t>171.662</t>
  </si>
  <si>
    <t>6.641</t>
  </si>
  <si>
    <t>1.139</t>
  </si>
  <si>
    <t>53.094</t>
  </si>
  <si>
    <t>2.077</t>
  </si>
  <si>
    <t>147.888</t>
  </si>
  <si>
    <t>0.122</t>
  </si>
  <si>
    <t>0.517</t>
  </si>
  <si>
    <t>0.273</t>
  </si>
  <si>
    <t>0.48</t>
  </si>
  <si>
    <t>0.311</t>
  </si>
  <si>
    <t>288.747</t>
  </si>
  <si>
    <t>17.641</t>
  </si>
  <si>
    <t>1.96</t>
  </si>
  <si>
    <t>98.292</t>
  </si>
  <si>
    <t>49.589</t>
  </si>
  <si>
    <t>03-4042C</t>
  </si>
  <si>
    <t>31:0027:000007</t>
  </si>
  <si>
    <t>31:0003:001503:0005:0001:00</t>
  </si>
  <si>
    <t>47.74</t>
  </si>
  <si>
    <t>1.46</t>
  </si>
  <si>
    <t>7.11</t>
  </si>
  <si>
    <t>15.39</t>
  </si>
  <si>
    <t>13.95</t>
  </si>
  <si>
    <t>11.7</t>
  </si>
  <si>
    <t>0.73</t>
  </si>
  <si>
    <t>0.13</t>
  </si>
  <si>
    <t>21</t>
  </si>
  <si>
    <t>73</t>
  </si>
  <si>
    <t>13</t>
  </si>
  <si>
    <t>27</t>
  </si>
  <si>
    <t>207</t>
  </si>
  <si>
    <t>1.17</t>
  </si>
  <si>
    <t>10.77</t>
  </si>
  <si>
    <t>2.019</t>
  </si>
  <si>
    <t>24.067</t>
  </si>
  <si>
    <t>95.314</t>
  </si>
  <si>
    <t>1350</t>
  </si>
  <si>
    <t>242.778</t>
  </si>
  <si>
    <t>3.156</t>
  </si>
  <si>
    <t>1.676</t>
  </si>
  <si>
    <t>1.24</t>
  </si>
  <si>
    <t>13.85</t>
  </si>
  <si>
    <t>3.802</t>
  </si>
  <si>
    <t>3.088</t>
  </si>
  <si>
    <t>2.144</t>
  </si>
  <si>
    <t>0.575</t>
  </si>
  <si>
    <t>9.244</t>
  </si>
  <si>
    <t>14.603</t>
  </si>
  <si>
    <t>15.191</t>
  </si>
  <si>
    <t>640.986</t>
  </si>
  <si>
    <t>3.13</t>
  </si>
  <si>
    <t>1.272</t>
  </si>
  <si>
    <t>3.962</t>
  </si>
  <si>
    <t>1.079</t>
  </si>
  <si>
    <t>21.062</t>
  </si>
  <si>
    <t>1.111</t>
  </si>
  <si>
    <t>0.595</t>
  </si>
  <si>
    <t>0.14</t>
  </si>
  <si>
    <t>0.217</t>
  </si>
  <si>
    <t>0.398</t>
  </si>
  <si>
    <t>239.317</t>
  </si>
  <si>
    <t>14.542</t>
  </si>
  <si>
    <t>1.359</t>
  </si>
  <si>
    <t>159.244</t>
  </si>
  <si>
    <t>80.069</t>
  </si>
  <si>
    <t>03-4043</t>
  </si>
  <si>
    <t>31:0027:000008</t>
  </si>
  <si>
    <t>31:0003:001504</t>
  </si>
  <si>
    <t>31:0003:001504:0004:0001:00</t>
  </si>
  <si>
    <t>77.89</t>
  </si>
  <si>
    <t>11.62</t>
  </si>
  <si>
    <t>1.8</t>
  </si>
  <si>
    <t>0.03</t>
  </si>
  <si>
    <t>0.79</t>
  </si>
  <si>
    <t>1.4</t>
  </si>
  <si>
    <t>4.3</t>
  </si>
  <si>
    <t>1.09</t>
  </si>
  <si>
    <t>297</t>
  </si>
  <si>
    <t>90</t>
  </si>
  <si>
    <t>175</t>
  </si>
  <si>
    <t>57</t>
  </si>
  <si>
    <t>99.5</t>
  </si>
  <si>
    <t>293.08</t>
  </si>
  <si>
    <t>97.278</t>
  </si>
  <si>
    <t>1.303</t>
  </si>
  <si>
    <t>0.263</t>
  </si>
  <si>
    <t>12.055</t>
  </si>
  <si>
    <t>7.433</t>
  </si>
  <si>
    <t>1.145</t>
  </si>
  <si>
    <t>19.337</t>
  </si>
  <si>
    <t>13.113</t>
  </si>
  <si>
    <t>1.658</t>
  </si>
  <si>
    <t>7.282</t>
  </si>
  <si>
    <t>2.318</t>
  </si>
  <si>
    <t>45.336</t>
  </si>
  <si>
    <t>1.099</t>
  </si>
  <si>
    <t>21.538</t>
  </si>
  <si>
    <t>53.989</t>
  </si>
  <si>
    <t>6.805</t>
  </si>
  <si>
    <t>12.38</t>
  </si>
  <si>
    <t>42.064</t>
  </si>
  <si>
    <t>13.418</t>
  </si>
  <si>
    <t>2.55</t>
  </si>
  <si>
    <t>88.55</t>
  </si>
  <si>
    <t>1.754</t>
  </si>
  <si>
    <t>2.26</t>
  </si>
  <si>
    <t>19.428</t>
  </si>
  <si>
    <t>0.308</t>
  </si>
  <si>
    <t>1.118</t>
  </si>
  <si>
    <t>4.288</t>
  </si>
  <si>
    <t>8.914</t>
  </si>
  <si>
    <t>58.562</t>
  </si>
  <si>
    <t>6.968</t>
  </si>
  <si>
    <t>&lt;30</t>
  </si>
  <si>
    <t>170.889</t>
  </si>
  <si>
    <t>03-4048A</t>
  </si>
  <si>
    <t>31:0027:000009</t>
  </si>
  <si>
    <t>31:0003:001505</t>
  </si>
  <si>
    <t>31:0003:001505:0004:0001:00</t>
  </si>
  <si>
    <t>76.89</t>
  </si>
  <si>
    <t>11.95</t>
  </si>
  <si>
    <t>2.62</t>
  </si>
  <si>
    <t>0.49</t>
  </si>
  <si>
    <t>3.79</t>
  </si>
  <si>
    <t>2.28</t>
  </si>
  <si>
    <t>0.02</t>
  </si>
  <si>
    <t>689</t>
  </si>
  <si>
    <t>99</t>
  </si>
  <si>
    <t>353</t>
  </si>
  <si>
    <t>60</t>
  </si>
  <si>
    <t>4</t>
  </si>
  <si>
    <t>699.711</t>
  </si>
  <si>
    <t>118.406</t>
  </si>
  <si>
    <t>2.124</t>
  </si>
  <si>
    <t>11.505</t>
  </si>
  <si>
    <t>7.067</t>
  </si>
  <si>
    <t>1.819</t>
  </si>
  <si>
    <t>20.761</t>
  </si>
  <si>
    <t>12.55</t>
  </si>
  <si>
    <t>1.884</t>
  </si>
  <si>
    <t>10.557</t>
  </si>
  <si>
    <t>2.314</t>
  </si>
  <si>
    <t>56.57</t>
  </si>
  <si>
    <t>1.029</t>
  </si>
  <si>
    <t>21.093</t>
  </si>
  <si>
    <t>56.117</t>
  </si>
  <si>
    <t>11.124</t>
  </si>
  <si>
    <t>13.44</t>
  </si>
  <si>
    <t>71.892</t>
  </si>
  <si>
    <t>12.769</t>
  </si>
  <si>
    <t>2.74</t>
  </si>
  <si>
    <t>95.172</t>
  </si>
  <si>
    <t>1.506</t>
  </si>
  <si>
    <t>2.113</t>
  </si>
  <si>
    <t>16.746</t>
  </si>
  <si>
    <t>0.465</t>
  </si>
  <si>
    <t>1.092</t>
  </si>
  <si>
    <t>4.092</t>
  </si>
  <si>
    <t>7.751</t>
  </si>
  <si>
    <t>60.035</t>
  </si>
  <si>
    <t>6.434</t>
  </si>
  <si>
    <t>52.784</t>
  </si>
  <si>
    <t>362.874</t>
  </si>
  <si>
    <t>03-4048B</t>
  </si>
  <si>
    <t>31:0027:000010</t>
  </si>
  <si>
    <t>31:0003:001505:0005:0001:00</t>
  </si>
  <si>
    <t>61.32</t>
  </si>
  <si>
    <t>1.58</t>
  </si>
  <si>
    <t>13.77</t>
  </si>
  <si>
    <t>11.49</t>
  </si>
  <si>
    <t>0.18</t>
  </si>
  <si>
    <t>5.3</t>
  </si>
  <si>
    <t>3.41</t>
  </si>
  <si>
    <t>1.42</t>
  </si>
  <si>
    <t>600</t>
  </si>
  <si>
    <t>303</t>
  </si>
  <si>
    <t>45</t>
  </si>
  <si>
    <t>28</t>
  </si>
  <si>
    <t>0.25</t>
  </si>
  <si>
    <t>100.3</t>
  </si>
  <si>
    <t>601.502</t>
  </si>
  <si>
    <t>82.482</t>
  </si>
  <si>
    <t>21.931</t>
  </si>
  <si>
    <t>1.829</t>
  </si>
  <si>
    <t>22.263</t>
  </si>
  <si>
    <t>8.681</t>
  </si>
  <si>
    <t>5.351</t>
  </si>
  <si>
    <t>2.652</t>
  </si>
  <si>
    <t>24.293</t>
  </si>
  <si>
    <t>9.614</t>
  </si>
  <si>
    <t>2.049</t>
  </si>
  <si>
    <t>8.118</t>
  </si>
  <si>
    <t>1.716</t>
  </si>
  <si>
    <t>38.792</t>
  </si>
  <si>
    <t>0.734</t>
  </si>
  <si>
    <t>15.168</t>
  </si>
  <si>
    <t>41.036</t>
  </si>
  <si>
    <t>10.125</t>
  </si>
  <si>
    <t>9.16</t>
  </si>
  <si>
    <t>46.364</t>
  </si>
  <si>
    <t>0.226</t>
  </si>
  <si>
    <t>9.508</t>
  </si>
  <si>
    <t>1.831</t>
  </si>
  <si>
    <t>299.409</t>
  </si>
  <si>
    <t>0.856</t>
  </si>
  <si>
    <t>1.583</t>
  </si>
  <si>
    <t>7.151</t>
  </si>
  <si>
    <t>0.335</t>
  </si>
  <si>
    <t>0.762</t>
  </si>
  <si>
    <t>1.855</t>
  </si>
  <si>
    <t>36.071</t>
  </si>
  <si>
    <t>46.358</t>
  </si>
  <si>
    <t>4.483</t>
  </si>
  <si>
    <t>189.068</t>
  </si>
  <si>
    <t>320.763</t>
  </si>
  <si>
    <t>03-4048C</t>
  </si>
  <si>
    <t>31:0027:000011</t>
  </si>
  <si>
    <t>31:0003:001505:0006:0001:00</t>
  </si>
  <si>
    <t>75.01</t>
  </si>
  <si>
    <t>11.93</t>
  </si>
  <si>
    <t>3.8</t>
  </si>
  <si>
    <t>0.06</t>
  </si>
  <si>
    <t>0.1</t>
  </si>
  <si>
    <t>0.9</t>
  </si>
  <si>
    <t>3.5</t>
  </si>
  <si>
    <t>3.9</t>
  </si>
  <si>
    <t>906</t>
  </si>
  <si>
    <t>80</t>
  </si>
  <si>
    <t>511</t>
  </si>
  <si>
    <t>64</t>
  </si>
  <si>
    <t>100</t>
  </si>
  <si>
    <t>866.547</t>
  </si>
  <si>
    <t>132.779</t>
  </si>
  <si>
    <t>1.23</t>
  </si>
  <si>
    <t>11.903</t>
  </si>
  <si>
    <t>7.457</t>
  </si>
  <si>
    <t>2.271</t>
  </si>
  <si>
    <t>21.748</t>
  </si>
  <si>
    <t>12.705</t>
  </si>
  <si>
    <t>1.736</t>
  </si>
  <si>
    <t>13.038</t>
  </si>
  <si>
    <t>2.417</t>
  </si>
  <si>
    <t>66.646</t>
  </si>
  <si>
    <t>1.037</t>
  </si>
  <si>
    <t>19.263</t>
  </si>
  <si>
    <t>59.316</t>
  </si>
  <si>
    <t>22.295</t>
  </si>
  <si>
    <t>14.131</t>
  </si>
  <si>
    <t>94.562</t>
  </si>
  <si>
    <t>12.89</t>
  </si>
  <si>
    <t>3.137</t>
  </si>
  <si>
    <t>75.802</t>
  </si>
  <si>
    <t>1.256</t>
  </si>
  <si>
    <t>2.152</t>
  </si>
  <si>
    <t>14.145</t>
  </si>
  <si>
    <t>0.663</t>
  </si>
  <si>
    <t>1.078</t>
  </si>
  <si>
    <t>3.945</t>
  </si>
  <si>
    <t>5.775</t>
  </si>
  <si>
    <t>1.502</t>
  </si>
  <si>
    <t>62.741</t>
  </si>
  <si>
    <t>6.438</t>
  </si>
  <si>
    <t>152.508</t>
  </si>
  <si>
    <t>470.506</t>
  </si>
  <si>
    <t>03-4050</t>
  </si>
  <si>
    <t>31:0027:000012</t>
  </si>
  <si>
    <t>31:0003:001506</t>
  </si>
  <si>
    <t>31:0003:001506:0004:0001:00</t>
  </si>
  <si>
    <t>74.73</t>
  </si>
  <si>
    <t>13.31</t>
  </si>
  <si>
    <t>1.45</t>
  </si>
  <si>
    <t>0.7</t>
  </si>
  <si>
    <t>5.75</t>
  </si>
  <si>
    <t>447</t>
  </si>
  <si>
    <t>130</t>
  </si>
  <si>
    <t>107</t>
  </si>
  <si>
    <t>12</t>
  </si>
  <si>
    <t>6</t>
  </si>
  <si>
    <t>0.36</t>
  </si>
  <si>
    <t>442.848</t>
  </si>
  <si>
    <t>81.14</t>
  </si>
  <si>
    <t>1.669</t>
  </si>
  <si>
    <t>2.123</t>
  </si>
  <si>
    <t>1.109</t>
  </si>
  <si>
    <t>0.533</t>
  </si>
  <si>
    <t>18.655</t>
  </si>
  <si>
    <t>3.019</t>
  </si>
  <si>
    <t>1.389</t>
  </si>
  <si>
    <t>3.685</t>
  </si>
  <si>
    <t>56.946</t>
  </si>
  <si>
    <t>0.127</t>
  </si>
  <si>
    <t>3.355</t>
  </si>
  <si>
    <t>27.357</t>
  </si>
  <si>
    <t>36.658</t>
  </si>
  <si>
    <t>8.245</t>
  </si>
  <si>
    <t>190.78</t>
  </si>
  <si>
    <t>125.562</t>
  </si>
  <si>
    <t>0.537</t>
  </si>
  <si>
    <t>0.401</t>
  </si>
  <si>
    <t>39.244</t>
  </si>
  <si>
    <t>1.382</t>
  </si>
  <si>
    <t>0.144</t>
  </si>
  <si>
    <t>6.013</t>
  </si>
  <si>
    <t>6.513</t>
  </si>
  <si>
    <t>12.304</t>
  </si>
  <si>
    <t>0.85</t>
  </si>
  <si>
    <t>103.389</t>
  </si>
  <si>
    <t>03-4053</t>
  </si>
  <si>
    <t>31:0027:000013</t>
  </si>
  <si>
    <t>31:0003:001507</t>
  </si>
  <si>
    <t>31:0003:001507:0004:0001:00</t>
  </si>
  <si>
    <t>37.94</t>
  </si>
  <si>
    <t>4.28</t>
  </si>
  <si>
    <t>10.35</t>
  </si>
  <si>
    <t>35.07</t>
  </si>
  <si>
    <t>61</t>
  </si>
  <si>
    <t>4.79</t>
  </si>
  <si>
    <t>1.665</t>
  </si>
  <si>
    <t>109.673</t>
  </si>
  <si>
    <t>2350</t>
  </si>
  <si>
    <t>0.074</t>
  </si>
  <si>
    <t>4.789</t>
  </si>
  <si>
    <t>0.529</t>
  </si>
  <si>
    <t>1.266</t>
  </si>
  <si>
    <t>0.505</t>
  </si>
  <si>
    <t>0.797</t>
  </si>
  <si>
    <t>0.064</t>
  </si>
  <si>
    <t>0.437</t>
  </si>
  <si>
    <t>1.159</t>
  </si>
  <si>
    <t>2070</t>
  </si>
  <si>
    <t>0.192</t>
  </si>
  <si>
    <t>2.508</t>
  </si>
  <si>
    <t>0.383</t>
  </si>
  <si>
    <t>23.579</t>
  </si>
  <si>
    <t>0.011</t>
  </si>
  <si>
    <t>0.101</t>
  </si>
  <si>
    <t>0.805</t>
  </si>
  <si>
    <t>0.048</t>
  </si>
  <si>
    <t>73.762</t>
  </si>
  <si>
    <t>3.698</t>
  </si>
  <si>
    <t>0.441</t>
  </si>
  <si>
    <t>42.39</t>
  </si>
  <si>
    <t>17.668</t>
  </si>
  <si>
    <t>03-4128</t>
  </si>
  <si>
    <t>31:0027:000014</t>
  </si>
  <si>
    <t>31:0003:001508</t>
  </si>
  <si>
    <t>31:0003:001508:0004:0001:00</t>
  </si>
  <si>
    <t>73.2</t>
  </si>
  <si>
    <t>13.14</t>
  </si>
  <si>
    <t>2.14</t>
  </si>
  <si>
    <t>0.68</t>
  </si>
  <si>
    <t>0.8</t>
  </si>
  <si>
    <t>3.06</t>
  </si>
  <si>
    <t>5.77</t>
  </si>
  <si>
    <t>704</t>
  </si>
  <si>
    <t>133</t>
  </si>
  <si>
    <t>174</t>
  </si>
  <si>
    <t>16</t>
  </si>
  <si>
    <t>0.56</t>
  </si>
  <si>
    <t>99.7</t>
  </si>
  <si>
    <t>674.711</t>
  </si>
  <si>
    <t>150.469</t>
  </si>
  <si>
    <t>3.452</t>
  </si>
  <si>
    <t>42.623</t>
  </si>
  <si>
    <t>0.979</t>
  </si>
  <si>
    <t>3.258</t>
  </si>
  <si>
    <t>1.845</t>
  </si>
  <si>
    <t>18.638</t>
  </si>
  <si>
    <t>4.706</t>
  </si>
  <si>
    <t>1.559</t>
  </si>
  <si>
    <t>5.8</t>
  </si>
  <si>
    <t>0.604</t>
  </si>
  <si>
    <t>79.215</t>
  </si>
  <si>
    <t>0.274</t>
  </si>
  <si>
    <t>10.663</t>
  </si>
  <si>
    <t>48.759</t>
  </si>
  <si>
    <t>26.148</t>
  </si>
  <si>
    <t>40.567</t>
  </si>
  <si>
    <t>13.937</t>
  </si>
  <si>
    <t>290.883</t>
  </si>
  <si>
    <t>7.157</t>
  </si>
  <si>
    <t>1.563</t>
  </si>
  <si>
    <t>130.926</t>
  </si>
  <si>
    <t>1.543</t>
  </si>
  <si>
    <t>0.658</t>
  </si>
  <si>
    <t>53.391</t>
  </si>
  <si>
    <t>2.421</t>
  </si>
  <si>
    <t>0.267</t>
  </si>
  <si>
    <t>12.523</t>
  </si>
  <si>
    <t>15.863</t>
  </si>
  <si>
    <t>16.698</t>
  </si>
  <si>
    <t>1.747</t>
  </si>
  <si>
    <t>172.15</t>
  </si>
  <si>
    <t>03-5002</t>
  </si>
  <si>
    <t>31:0027:000015</t>
  </si>
  <si>
    <t>31:0003:001509</t>
  </si>
  <si>
    <t>31:0003:001509:0004:0001:00</t>
  </si>
  <si>
    <t>56.38</t>
  </si>
  <si>
    <t>0.78</t>
  </si>
  <si>
    <t>15.41</t>
  </si>
  <si>
    <t>9.66</t>
  </si>
  <si>
    <t>4.84</t>
  </si>
  <si>
    <t>3.6</t>
  </si>
  <si>
    <t>3.58</t>
  </si>
  <si>
    <t>1.57</t>
  </si>
  <si>
    <t>1412</t>
  </si>
  <si>
    <t>478</t>
  </si>
  <si>
    <t>142</t>
  </si>
  <si>
    <t>136</t>
  </si>
  <si>
    <t>2.81</t>
  </si>
  <si>
    <t>99.1</t>
  </si>
  <si>
    <t>1420</t>
  </si>
  <si>
    <t>108.506</t>
  </si>
  <si>
    <t>30.353</t>
  </si>
  <si>
    <t>49.788</t>
  </si>
  <si>
    <t>1.281</t>
  </si>
  <si>
    <t>26.929</t>
  </si>
  <si>
    <t>3.492</t>
  </si>
  <si>
    <t>1.642</t>
  </si>
  <si>
    <t>2.007</t>
  </si>
  <si>
    <t>22.325</t>
  </si>
  <si>
    <t>6.378</t>
  </si>
  <si>
    <t>1.515</t>
  </si>
  <si>
    <t>4.351</t>
  </si>
  <si>
    <t>0.591</t>
  </si>
  <si>
    <t>53.924</t>
  </si>
  <si>
    <t>0.222</t>
  </si>
  <si>
    <t>5.589</t>
  </si>
  <si>
    <t>46.169</t>
  </si>
  <si>
    <t>36.952</t>
  </si>
  <si>
    <t>10.263</t>
  </si>
  <si>
    <t>11.521</t>
  </si>
  <si>
    <t>40.406</t>
  </si>
  <si>
    <t>0.391</t>
  </si>
  <si>
    <t>8.938</t>
  </si>
  <si>
    <t>478.524</t>
  </si>
  <si>
    <t>0.317</t>
  </si>
  <si>
    <t>0.766</t>
  </si>
  <si>
    <t>12.805</t>
  </si>
  <si>
    <t>0.344</t>
  </si>
  <si>
    <t>0.213</t>
  </si>
  <si>
    <t>2.525</t>
  </si>
  <si>
    <t>135.384</t>
  </si>
  <si>
    <t>16.494</t>
  </si>
  <si>
    <t>1.432</t>
  </si>
  <si>
    <t>126.767</t>
  </si>
  <si>
    <t>161.053</t>
  </si>
  <si>
    <t>03-5003</t>
  </si>
  <si>
    <t>31:0027:000016</t>
  </si>
  <si>
    <t>31:0003:001510</t>
  </si>
  <si>
    <t>31:0003:001510:0004:0001:00</t>
  </si>
  <si>
    <t>70.2</t>
  </si>
  <si>
    <t>14.57</t>
  </si>
  <si>
    <t>3.37</t>
  </si>
  <si>
    <t>1.61</t>
  </si>
  <si>
    <t>1.6</t>
  </si>
  <si>
    <t>3.43</t>
  </si>
  <si>
    <t>3.93</t>
  </si>
  <si>
    <t>985</t>
  </si>
  <si>
    <t>117</t>
  </si>
  <si>
    <t>195</t>
  </si>
  <si>
    <t>32</t>
  </si>
  <si>
    <t>0.82</t>
  </si>
  <si>
    <t>1000</t>
  </si>
  <si>
    <t>81.565</t>
  </si>
  <si>
    <t>5.872</t>
  </si>
  <si>
    <t>3.47</t>
  </si>
  <si>
    <t>3.773</t>
  </si>
  <si>
    <t>0.922</t>
  </si>
  <si>
    <t>20.749</t>
  </si>
  <si>
    <t>4.165</t>
  </si>
  <si>
    <t>1.345</t>
  </si>
  <si>
    <t>5.881</t>
  </si>
  <si>
    <t>44.205</t>
  </si>
  <si>
    <t>0.35</t>
  </si>
  <si>
    <t>8.322</t>
  </si>
  <si>
    <t>28.513</t>
  </si>
  <si>
    <t>21.868</t>
  </si>
  <si>
    <t>7.747</t>
  </si>
  <si>
    <t>135.113</t>
  </si>
  <si>
    <t>5.316</t>
  </si>
  <si>
    <t>1.859</t>
  </si>
  <si>
    <t>117.11</t>
  </si>
  <si>
    <t>0.817</t>
  </si>
  <si>
    <t>0.672</t>
  </si>
  <si>
    <t>14.371</t>
  </si>
  <si>
    <t>1.193</t>
  </si>
  <si>
    <t>0.361</t>
  </si>
  <si>
    <t>2.51</t>
  </si>
  <si>
    <t>25.924</t>
  </si>
  <si>
    <t>1.654</t>
  </si>
  <si>
    <t>19.602</t>
  </si>
  <si>
    <t>2.203</t>
  </si>
  <si>
    <t>52.052</t>
  </si>
  <si>
    <t>197.926</t>
  </si>
  <si>
    <t>03-5005</t>
  </si>
  <si>
    <t>31:0027:000017</t>
  </si>
  <si>
    <t>31:0003:001511</t>
  </si>
  <si>
    <t>31:0003:001511:0004:0001:00</t>
  </si>
  <si>
    <t>50.13</t>
  </si>
  <si>
    <t>0.39</t>
  </si>
  <si>
    <t>5.53</t>
  </si>
  <si>
    <t>10.55</t>
  </si>
  <si>
    <t>15.17</t>
  </si>
  <si>
    <t>13.1</t>
  </si>
  <si>
    <t>0.77</t>
  </si>
  <si>
    <t>74</t>
  </si>
  <si>
    <t>46</t>
  </si>
  <si>
    <t>14</t>
  </si>
  <si>
    <t>62</t>
  </si>
  <si>
    <t>177</t>
  </si>
  <si>
    <t>98.6</t>
  </si>
  <si>
    <t>94.431</t>
  </si>
  <si>
    <t>0.103</t>
  </si>
  <si>
    <t>33.577</t>
  </si>
  <si>
    <t>63.222</t>
  </si>
  <si>
    <t>537.278</t>
  </si>
  <si>
    <t>0.624</t>
  </si>
  <si>
    <t>87.39</t>
  </si>
  <si>
    <t>3.208</t>
  </si>
  <si>
    <t>1.639</t>
  </si>
  <si>
    <t>1.144</t>
  </si>
  <si>
    <t>10.019</t>
  </si>
  <si>
    <t>4.045</t>
  </si>
  <si>
    <t>2.605</t>
  </si>
  <si>
    <t>2.008</t>
  </si>
  <si>
    <t>0.588</t>
  </si>
  <si>
    <t>16.804</t>
  </si>
  <si>
    <t>0.207</t>
  </si>
  <si>
    <t>2.864</t>
  </si>
  <si>
    <t>18.714</t>
  </si>
  <si>
    <t>203.814</t>
  </si>
  <si>
    <t>7.696</t>
  </si>
  <si>
    <t>4.039</t>
  </si>
  <si>
    <t>36.608</t>
  </si>
  <si>
    <t>4.467</t>
  </si>
  <si>
    <t>75.619</t>
  </si>
  <si>
    <t>0.111</t>
  </si>
  <si>
    <t>0.581</t>
  </si>
  <si>
    <t>4.009</t>
  </si>
  <si>
    <t>0.357</t>
  </si>
  <si>
    <t>0.227</t>
  </si>
  <si>
    <t>0.942</t>
  </si>
  <si>
    <t>156.055</t>
  </si>
  <si>
    <t>15.049</t>
  </si>
  <si>
    <t>1.403</t>
  </si>
  <si>
    <t>142.602</t>
  </si>
  <si>
    <t>51.451</t>
  </si>
  <si>
    <t>03-5006</t>
  </si>
  <si>
    <t>31:0027:000018</t>
  </si>
  <si>
    <t>31:0003:001512</t>
  </si>
  <si>
    <t>31:0003:001512:0004:0001:00</t>
  </si>
  <si>
    <t>49.29</t>
  </si>
  <si>
    <t>1.02</t>
  </si>
  <si>
    <t>13.82</t>
  </si>
  <si>
    <t>6.5</t>
  </si>
  <si>
    <t>7.5</t>
  </si>
  <si>
    <t>3.61</t>
  </si>
  <si>
    <t>1.5</t>
  </si>
  <si>
    <t>160</t>
  </si>
  <si>
    <t>354</t>
  </si>
  <si>
    <t>67</t>
  </si>
  <si>
    <t>26</t>
  </si>
  <si>
    <t>366</t>
  </si>
  <si>
    <t>1.67</t>
  </si>
  <si>
    <t>155.85</t>
  </si>
  <si>
    <t>52.777</t>
  </si>
  <si>
    <t>50.446</t>
  </si>
  <si>
    <t>115.872</t>
  </si>
  <si>
    <t>0.232</t>
  </si>
  <si>
    <t>262.573</t>
  </si>
  <si>
    <t>4.555</t>
  </si>
  <si>
    <t>2.972</t>
  </si>
  <si>
    <t>1.297</t>
  </si>
  <si>
    <t>24.389</t>
  </si>
  <si>
    <t>5.216</t>
  </si>
  <si>
    <t>2.015</t>
  </si>
  <si>
    <t>2.378</t>
  </si>
  <si>
    <t>0.918</t>
  </si>
  <si>
    <t>22.824</t>
  </si>
  <si>
    <t>0.5</t>
  </si>
  <si>
    <t>11.463</t>
  </si>
  <si>
    <t>26.982</t>
  </si>
  <si>
    <t>54.525</t>
  </si>
  <si>
    <t>9.088</t>
  </si>
  <si>
    <t>6.176</t>
  </si>
  <si>
    <t>46.552</t>
  </si>
  <si>
    <t>5.969</t>
  </si>
  <si>
    <t>2.484</t>
  </si>
  <si>
    <t>347.452</t>
  </si>
  <si>
    <t>1.153</t>
  </si>
  <si>
    <t>0.845</t>
  </si>
  <si>
    <t>6.747</t>
  </si>
  <si>
    <t>0.326</t>
  </si>
  <si>
    <t>0.458</t>
  </si>
  <si>
    <t>3.201</t>
  </si>
  <si>
    <t>329.501</t>
  </si>
  <si>
    <t>25.654</t>
  </si>
  <si>
    <t>3.021</t>
  </si>
  <si>
    <t>134.907</t>
  </si>
  <si>
    <t>68.742</t>
  </si>
  <si>
    <t>03-5006B</t>
  </si>
  <si>
    <t>31:0027:000019</t>
  </si>
  <si>
    <t>31:0003:001512:0005:0001:00</t>
  </si>
  <si>
    <t>46.66</t>
  </si>
  <si>
    <t>0.66</t>
  </si>
  <si>
    <t>10.47</t>
  </si>
  <si>
    <t>12.6</t>
  </si>
  <si>
    <t>11.32</t>
  </si>
  <si>
    <t>9.7</t>
  </si>
  <si>
    <t>1.94</t>
  </si>
  <si>
    <t>1.16</t>
  </si>
  <si>
    <t>235</t>
  </si>
  <si>
    <t>188</t>
  </si>
  <si>
    <t>51</t>
  </si>
  <si>
    <t>325</t>
  </si>
  <si>
    <t>4.12</t>
  </si>
  <si>
    <t>98.8</t>
  </si>
  <si>
    <t>242.25</t>
  </si>
  <si>
    <t>32.114</t>
  </si>
  <si>
    <t>86.397</t>
  </si>
  <si>
    <t>539.34</t>
  </si>
  <si>
    <t>0.183</t>
  </si>
  <si>
    <t>2.756</t>
  </si>
  <si>
    <t>1.417</t>
  </si>
  <si>
    <t>0.915</t>
  </si>
  <si>
    <t>18.086</t>
  </si>
  <si>
    <t>3.367</t>
  </si>
  <si>
    <t>2.322</t>
  </si>
  <si>
    <t>1.806</t>
  </si>
  <si>
    <t>0.497</t>
  </si>
  <si>
    <t>17.92</t>
  </si>
  <si>
    <t>0.155</t>
  </si>
  <si>
    <t>3.205</t>
  </si>
  <si>
    <t>15.359</t>
  </si>
  <si>
    <t>192.868</t>
  </si>
  <si>
    <t>7.53</t>
  </si>
  <si>
    <t>3.547</t>
  </si>
  <si>
    <t>47.97</t>
  </si>
  <si>
    <t>3.507</t>
  </si>
  <si>
    <t>211.168</t>
  </si>
  <si>
    <t>0.168</t>
  </si>
  <si>
    <t>0.514</t>
  </si>
  <si>
    <t>6.149</t>
  </si>
  <si>
    <t>0.34</t>
  </si>
  <si>
    <t>0.188</t>
  </si>
  <si>
    <t>2.214</t>
  </si>
  <si>
    <t>409.311</t>
  </si>
  <si>
    <t>14.763</t>
  </si>
  <si>
    <t>1.123</t>
  </si>
  <si>
    <t>145.406</t>
  </si>
  <si>
    <t>58.846</t>
  </si>
  <si>
    <t>03-5014</t>
  </si>
  <si>
    <t>31:0027:000020</t>
  </si>
  <si>
    <t>31:0003:001513</t>
  </si>
  <si>
    <t>31:0003:001513:0004:0001:00</t>
  </si>
  <si>
    <t>58.69</t>
  </si>
  <si>
    <t>1.74</t>
  </si>
  <si>
    <t>14.45</t>
  </si>
  <si>
    <t>12.33</t>
  </si>
  <si>
    <t>0.17</t>
  </si>
  <si>
    <t>3.81</t>
  </si>
  <si>
    <t>2.18</t>
  </si>
  <si>
    <t>0.55</t>
  </si>
  <si>
    <t>660</t>
  </si>
  <si>
    <t>267</t>
  </si>
  <si>
    <t>278</t>
  </si>
  <si>
    <t>22</t>
  </si>
  <si>
    <t>0.3</t>
  </si>
  <si>
    <t>671.649</t>
  </si>
  <si>
    <t>87.786</t>
  </si>
  <si>
    <t>26.634</t>
  </si>
  <si>
    <t>2.388</t>
  </si>
  <si>
    <t>18.952</t>
  </si>
  <si>
    <t>8.514</t>
  </si>
  <si>
    <t>4.982</t>
  </si>
  <si>
    <t>2.498</t>
  </si>
  <si>
    <t>27.216</t>
  </si>
  <si>
    <t>9.171</t>
  </si>
  <si>
    <t>2.224</t>
  </si>
  <si>
    <t>7.619</t>
  </si>
  <si>
    <t>1.619</t>
  </si>
  <si>
    <t>41.444</t>
  </si>
  <si>
    <t>0.711</t>
  </si>
  <si>
    <t>15.068</t>
  </si>
  <si>
    <t>40.165</t>
  </si>
  <si>
    <t>23.637</t>
  </si>
  <si>
    <t>10.121</t>
  </si>
  <si>
    <t>9.659</t>
  </si>
  <si>
    <t>75.614</t>
  </si>
  <si>
    <t>0.221</t>
  </si>
  <si>
    <t>9.354</t>
  </si>
  <si>
    <t>1.718</t>
  </si>
  <si>
    <t>280.503</t>
  </si>
  <si>
    <t>0.992</t>
  </si>
  <si>
    <t>1.549</t>
  </si>
  <si>
    <t>8.472</t>
  </si>
  <si>
    <t>0.475</t>
  </si>
  <si>
    <t>1.912</t>
  </si>
  <si>
    <t>41.857</t>
  </si>
  <si>
    <t>47.032</t>
  </si>
  <si>
    <t>4.469</t>
  </si>
  <si>
    <t>235.602</t>
  </si>
  <si>
    <t>293.505</t>
  </si>
  <si>
    <t>03-5014B</t>
  </si>
  <si>
    <t>31:0027:000021</t>
  </si>
  <si>
    <t>31:0003:001513:0005:0001:00</t>
  </si>
  <si>
    <t>80.39</t>
  </si>
  <si>
    <t>11.45</t>
  </si>
  <si>
    <t>4.05</t>
  </si>
  <si>
    <t>907</t>
  </si>
  <si>
    <t>79</t>
  </si>
  <si>
    <t>338</t>
  </si>
  <si>
    <t>43</t>
  </si>
  <si>
    <t>22.214</t>
  </si>
  <si>
    <t>871.722</t>
  </si>
  <si>
    <t>98.972</t>
  </si>
  <si>
    <t>3.48</t>
  </si>
  <si>
    <t>1.828</t>
  </si>
  <si>
    <t>7.98</t>
  </si>
  <si>
    <t>4.914</t>
  </si>
  <si>
    <t>1.395</t>
  </si>
  <si>
    <t>22.911</t>
  </si>
  <si>
    <t>8.411</t>
  </si>
  <si>
    <t>2.032</t>
  </si>
  <si>
    <t>10.24</t>
  </si>
  <si>
    <t>47.464</t>
  </si>
  <si>
    <t>0.747</t>
  </si>
  <si>
    <t>2.166</t>
  </si>
  <si>
    <t>14.101</t>
  </si>
  <si>
    <t>40.549</t>
  </si>
  <si>
    <t>15.895</t>
  </si>
  <si>
    <t>10.419</t>
  </si>
  <si>
    <t>132.577</t>
  </si>
  <si>
    <t>8.76</t>
  </si>
  <si>
    <t>2.036</t>
  </si>
  <si>
    <t>79.106</t>
  </si>
  <si>
    <t>1.102</t>
  </si>
  <si>
    <t>1.439</t>
  </si>
  <si>
    <t>12.972</t>
  </si>
  <si>
    <t>0.618</t>
  </si>
  <si>
    <t>0.765</t>
  </si>
  <si>
    <t>4.585</t>
  </si>
  <si>
    <t>8.064</t>
  </si>
  <si>
    <t>0.841</t>
  </si>
  <si>
    <t>42.521</t>
  </si>
  <si>
    <t>4.656</t>
  </si>
  <si>
    <t>341.055</t>
  </si>
  <si>
    <t>03-5016</t>
  </si>
  <si>
    <t>31:0027:000022</t>
  </si>
  <si>
    <t>31:0003:001514</t>
  </si>
  <si>
    <t>31:0003:001514:0004:0001:00</t>
  </si>
  <si>
    <t>66.32</t>
  </si>
  <si>
    <t>15.24</t>
  </si>
  <si>
    <t>4.32</t>
  </si>
  <si>
    <t>2.04</t>
  </si>
  <si>
    <t>3.3</t>
  </si>
  <si>
    <t>525</t>
  </si>
  <si>
    <t>458</t>
  </si>
  <si>
    <t>8</t>
  </si>
  <si>
    <t>532.315</t>
  </si>
  <si>
    <t>0.384</t>
  </si>
  <si>
    <t>79.714</t>
  </si>
  <si>
    <t>12.339</t>
  </si>
  <si>
    <t>47.288</t>
  </si>
  <si>
    <t>2.816</t>
  </si>
  <si>
    <t>11.033</t>
  </si>
  <si>
    <t>2.431</t>
  </si>
  <si>
    <t>1.27</t>
  </si>
  <si>
    <t>1.179</t>
  </si>
  <si>
    <t>21.574</t>
  </si>
  <si>
    <t>3.573</t>
  </si>
  <si>
    <t>1.427</t>
  </si>
  <si>
    <t>4.33</t>
  </si>
  <si>
    <t>0.423</t>
  </si>
  <si>
    <t>41.933</t>
  </si>
  <si>
    <t>8.542</t>
  </si>
  <si>
    <t>29.813</t>
  </si>
  <si>
    <t>42.327</t>
  </si>
  <si>
    <t>38.535</t>
  </si>
  <si>
    <t>8.187</t>
  </si>
  <si>
    <t>99.956</t>
  </si>
  <si>
    <t>5.236</t>
  </si>
  <si>
    <t>460.192</t>
  </si>
  <si>
    <t>0.864</t>
  </si>
  <si>
    <t>0.489</t>
  </si>
  <si>
    <t>16.195</t>
  </si>
  <si>
    <t>1.054</t>
  </si>
  <si>
    <t>0.185</t>
  </si>
  <si>
    <t>4.988</t>
  </si>
  <si>
    <t>54.565</t>
  </si>
  <si>
    <t>1.363</t>
  </si>
  <si>
    <t>13.151</t>
  </si>
  <si>
    <t>1.246</t>
  </si>
  <si>
    <t>226.676</t>
  </si>
  <si>
    <t>158.975</t>
  </si>
  <si>
    <t>03-5018</t>
  </si>
  <si>
    <t>31:0027:000023</t>
  </si>
  <si>
    <t>31:0003:001515</t>
  </si>
  <si>
    <t>31:0003:001515:0004:0001:00</t>
  </si>
  <si>
    <t>74.49</t>
  </si>
  <si>
    <t>12.34</t>
  </si>
  <si>
    <t>3.96</t>
  </si>
  <si>
    <t>4.4</t>
  </si>
  <si>
    <t>3.73</t>
  </si>
  <si>
    <t>968</t>
  </si>
  <si>
    <t>72</t>
  </si>
  <si>
    <t>380</t>
  </si>
  <si>
    <t>68</t>
  </si>
  <si>
    <t>0.24</t>
  </si>
  <si>
    <t>965.012</t>
  </si>
  <si>
    <t>134.225</t>
  </si>
  <si>
    <t>0.348</t>
  </si>
  <si>
    <t>22.701</t>
  </si>
  <si>
    <t>12.172</t>
  </si>
  <si>
    <t>7.438</t>
  </si>
  <si>
    <t>2.656</t>
  </si>
  <si>
    <t>24.301</t>
  </si>
  <si>
    <t>14.099</t>
  </si>
  <si>
    <t>2.196</t>
  </si>
  <si>
    <t>10.486</t>
  </si>
  <si>
    <t>2.426</t>
  </si>
  <si>
    <t>95.389</t>
  </si>
  <si>
    <t>1.022</t>
  </si>
  <si>
    <t>18.288</t>
  </si>
  <si>
    <t>74.22</t>
  </si>
  <si>
    <t>15.192</t>
  </si>
  <si>
    <t>18.363</t>
  </si>
  <si>
    <t>101.098</t>
  </si>
  <si>
    <t>14.29</t>
  </si>
  <si>
    <t>2.719</t>
  </si>
  <si>
    <t>72.629</t>
  </si>
  <si>
    <t>1.18</t>
  </si>
  <si>
    <t>2.199</t>
  </si>
  <si>
    <t>13.682</t>
  </si>
  <si>
    <t>1.075</t>
  </si>
  <si>
    <t>2.798</t>
  </si>
  <si>
    <t>67.572</t>
  </si>
  <si>
    <t>6.27</t>
  </si>
  <si>
    <t>133.085</t>
  </si>
  <si>
    <t>377.121</t>
  </si>
  <si>
    <t>03-5019</t>
  </si>
  <si>
    <t>31:0027:000024</t>
  </si>
  <si>
    <t>31:0003:001516</t>
  </si>
  <si>
    <t>31:0003:001516:0004:0001:00</t>
  </si>
  <si>
    <t>43.21</t>
  </si>
  <si>
    <t>5.15</t>
  </si>
  <si>
    <t>12.43</t>
  </si>
  <si>
    <t>25.78</t>
  </si>
  <si>
    <t>6.9</t>
  </si>
  <si>
    <t>0.21</t>
  </si>
  <si>
    <t>10</t>
  </si>
  <si>
    <t>29</t>
  </si>
  <si>
    <t>108</t>
  </si>
  <si>
    <t>4.9</t>
  </si>
  <si>
    <t>3.596</t>
  </si>
  <si>
    <t>0.708</t>
  </si>
  <si>
    <t>2.928</t>
  </si>
  <si>
    <t>107.756</t>
  </si>
  <si>
    <t>2850</t>
  </si>
  <si>
    <t>0.225</t>
  </si>
  <si>
    <t>12.042</t>
  </si>
  <si>
    <t>1.032</t>
  </si>
  <si>
    <t>0.603</t>
  </si>
  <si>
    <t>0.218</t>
  </si>
  <si>
    <t>6.672</t>
  </si>
  <si>
    <t>0.86</t>
  </si>
  <si>
    <t>2.236</t>
  </si>
  <si>
    <t>1.137</t>
  </si>
  <si>
    <t>0.201</t>
  </si>
  <si>
    <t>1.332</t>
  </si>
  <si>
    <t>0.082</t>
  </si>
  <si>
    <t>2.517</t>
  </si>
  <si>
    <t>2.012</t>
  </si>
  <si>
    <t>1200</t>
  </si>
  <si>
    <t>0.363</t>
  </si>
  <si>
    <t>0.649</t>
  </si>
  <si>
    <t>10.747</t>
  </si>
  <si>
    <t>0.023</t>
  </si>
  <si>
    <t>0.331</t>
  </si>
  <si>
    <t>0.089</t>
  </si>
  <si>
    <t>115.421</t>
  </si>
  <si>
    <t>5.364</t>
  </si>
  <si>
    <t>91.051</t>
  </si>
  <si>
    <t>28.165</t>
  </si>
  <si>
    <t>03-5023</t>
  </si>
  <si>
    <t>31:0027:000025</t>
  </si>
  <si>
    <t>31:0003:001517</t>
  </si>
  <si>
    <t>31:0003:001517:0004:0001:00</t>
  </si>
  <si>
    <t>73.58</t>
  </si>
  <si>
    <t>12.83</t>
  </si>
  <si>
    <t>1.19</t>
  </si>
  <si>
    <t>2.5</t>
  </si>
  <si>
    <t>1077</t>
  </si>
  <si>
    <t>159</t>
  </si>
  <si>
    <t>192</t>
  </si>
  <si>
    <t>24</t>
  </si>
  <si>
    <t>7</t>
  </si>
  <si>
    <t>0.74</t>
  </si>
  <si>
    <t>1090</t>
  </si>
  <si>
    <t>89.909</t>
  </si>
  <si>
    <t>4.977</t>
  </si>
  <si>
    <t>0.808</t>
  </si>
  <si>
    <t>4.829</t>
  </si>
  <si>
    <t>3.014</t>
  </si>
  <si>
    <t>1.301</t>
  </si>
  <si>
    <t>18.602</t>
  </si>
  <si>
    <t>5.59</t>
  </si>
  <si>
    <t>1.203</t>
  </si>
  <si>
    <t>5.463</t>
  </si>
  <si>
    <t>0.962</t>
  </si>
  <si>
    <t>45.61</t>
  </si>
  <si>
    <t>0.431</t>
  </si>
  <si>
    <t>7.072</t>
  </si>
  <si>
    <t>36.371</t>
  </si>
  <si>
    <t>51.917</t>
  </si>
  <si>
    <t>9.122</t>
  </si>
  <si>
    <t>51.286</t>
  </si>
  <si>
    <t>6.689</t>
  </si>
  <si>
    <t>161.119</t>
  </si>
  <si>
    <t>0.691</t>
  </si>
  <si>
    <t>0.893</t>
  </si>
  <si>
    <t>15.539</t>
  </si>
  <si>
    <t>0.399</t>
  </si>
  <si>
    <t>2.785</t>
  </si>
  <si>
    <t>35.481</t>
  </si>
  <si>
    <t>1.048</t>
  </si>
  <si>
    <t>24.226</t>
  </si>
  <si>
    <t>2.698</t>
  </si>
  <si>
    <t>89.894</t>
  </si>
  <si>
    <t>189.913</t>
  </si>
  <si>
    <t>03-5024</t>
  </si>
  <si>
    <t>31:0027:000026</t>
  </si>
  <si>
    <t>31:0003:001518</t>
  </si>
  <si>
    <t>31:0003:001518:0004:0001:00</t>
  </si>
  <si>
    <t>48.22</t>
  </si>
  <si>
    <t>14.41</t>
  </si>
  <si>
    <t>14.14</t>
  </si>
  <si>
    <t>7.27</t>
  </si>
  <si>
    <t>1.64</t>
  </si>
  <si>
    <t>1.31</t>
  </si>
  <si>
    <t>124</t>
  </si>
  <si>
    <t>44</t>
  </si>
  <si>
    <t>99.2</t>
  </si>
  <si>
    <t>121.037</t>
  </si>
  <si>
    <t>8.911</t>
  </si>
  <si>
    <t>65.905</t>
  </si>
  <si>
    <t>242.065</t>
  </si>
  <si>
    <t>0.626</t>
  </si>
  <si>
    <t>149.586</t>
  </si>
  <si>
    <t>3.434</t>
  </si>
  <si>
    <t>2.337</t>
  </si>
  <si>
    <t>0.806</t>
  </si>
  <si>
    <t>19.753</t>
  </si>
  <si>
    <t>2.958</t>
  </si>
  <si>
    <t>2.564</t>
  </si>
  <si>
    <t>1.701</t>
  </si>
  <si>
    <t>3.278</t>
  </si>
  <si>
    <t>0.338</t>
  </si>
  <si>
    <t>3.052</t>
  </si>
  <si>
    <t>6.553</t>
  </si>
  <si>
    <t>131.617</t>
  </si>
  <si>
    <t>5.365</t>
  </si>
  <si>
    <t>1.29</t>
  </si>
  <si>
    <t>37.216</t>
  </si>
  <si>
    <t>2.145</t>
  </si>
  <si>
    <t>126.996</t>
  </si>
  <si>
    <t>0.557</t>
  </si>
  <si>
    <t>0.502</t>
  </si>
  <si>
    <t>0.366</t>
  </si>
  <si>
    <t>0.365</t>
  </si>
  <si>
    <t>0.105</t>
  </si>
  <si>
    <t>261.214</t>
  </si>
  <si>
    <t>18.803</t>
  </si>
  <si>
    <t>152.991</t>
  </si>
  <si>
    <t>46.935</t>
  </si>
  <si>
    <t>03-5029</t>
  </si>
  <si>
    <t>31:0027:000027</t>
  </si>
  <si>
    <t>31:0003:001519</t>
  </si>
  <si>
    <t>31:0003:001519:0004:0001:00</t>
  </si>
  <si>
    <t>60.35</t>
  </si>
  <si>
    <t>0.72</t>
  </si>
  <si>
    <t>14.3</t>
  </si>
  <si>
    <t>7.17</t>
  </si>
  <si>
    <t>5.83</t>
  </si>
  <si>
    <t>3.7</t>
  </si>
  <si>
    <t>4.88</t>
  </si>
  <si>
    <t>1.13</t>
  </si>
  <si>
    <t>0.32</t>
  </si>
  <si>
    <t>208</t>
  </si>
  <si>
    <t>832</t>
  </si>
  <si>
    <t>153</t>
  </si>
  <si>
    <t>109</t>
  </si>
  <si>
    <t>99.3</t>
  </si>
  <si>
    <t>207.06</t>
  </si>
  <si>
    <t>0.818</t>
  </si>
  <si>
    <t>97.194</t>
  </si>
  <si>
    <t>31.685</t>
  </si>
  <si>
    <t>243.423</t>
  </si>
  <si>
    <t>35.659</t>
  </si>
  <si>
    <t>3.743</t>
  </si>
  <si>
    <t>2.2</t>
  </si>
  <si>
    <t>1.836</t>
  </si>
  <si>
    <t>22.347</t>
  </si>
  <si>
    <t>5.185</t>
  </si>
  <si>
    <t>4.709</t>
  </si>
  <si>
    <t>50.309</t>
  </si>
  <si>
    <t>5.45</t>
  </si>
  <si>
    <t>37.951</t>
  </si>
  <si>
    <t>91.01</t>
  </si>
  <si>
    <t>17.143</t>
  </si>
  <si>
    <t>10.215</t>
  </si>
  <si>
    <t>27.735</t>
  </si>
  <si>
    <t>6.285</t>
  </si>
  <si>
    <t>1.043</t>
  </si>
  <si>
    <t>832.611</t>
  </si>
  <si>
    <t>0.453</t>
  </si>
  <si>
    <t>10.599</t>
  </si>
  <si>
    <t>0.173</t>
  </si>
  <si>
    <t>0.305</t>
  </si>
  <si>
    <t>2.735</t>
  </si>
  <si>
    <t>101.712</t>
  </si>
  <si>
    <t>18.921</t>
  </si>
  <si>
    <t>1.735</t>
  </si>
  <si>
    <t>105.336</t>
  </si>
  <si>
    <t>152.565</t>
  </si>
  <si>
    <t>03-5034A</t>
  </si>
  <si>
    <t>31:0027:000028</t>
  </si>
  <si>
    <t>31:0003:001520</t>
  </si>
  <si>
    <t>31:0003:001520:0004:0001:00</t>
  </si>
  <si>
    <t>76.65</t>
  </si>
  <si>
    <t>12.06</t>
  </si>
  <si>
    <t>0.54</t>
  </si>
  <si>
    <t>8.04</t>
  </si>
  <si>
    <t>231</t>
  </si>
  <si>
    <t>106</t>
  </si>
  <si>
    <t>240.347</t>
  </si>
  <si>
    <t>0.109</t>
  </si>
  <si>
    <t>53.19</t>
  </si>
  <si>
    <t>1.715</t>
  </si>
  <si>
    <t>0.717</t>
  </si>
  <si>
    <t>18.221</t>
  </si>
  <si>
    <t>6.424</t>
  </si>
  <si>
    <t>4.284</t>
  </si>
  <si>
    <t>0.265</t>
  </si>
  <si>
    <t>21.825</t>
  </si>
  <si>
    <t>5.572</t>
  </si>
  <si>
    <t>2.004</t>
  </si>
  <si>
    <t>5.055</t>
  </si>
  <si>
    <t>1.358</t>
  </si>
  <si>
    <t>26.178</t>
  </si>
  <si>
    <t>11.807</t>
  </si>
  <si>
    <t>21.447</t>
  </si>
  <si>
    <t>21.437</t>
  </si>
  <si>
    <t>5.865</t>
  </si>
  <si>
    <t>275.862</t>
  </si>
  <si>
    <t>0.468</t>
  </si>
  <si>
    <t>5.04</t>
  </si>
  <si>
    <t>27.592</t>
  </si>
  <si>
    <t>1.32</t>
  </si>
  <si>
    <t>1.071</t>
  </si>
  <si>
    <t>40.837</t>
  </si>
  <si>
    <t>8.27</t>
  </si>
  <si>
    <t>33.823</t>
  </si>
  <si>
    <t>4.132</t>
  </si>
  <si>
    <t>117.535</t>
  </si>
  <si>
    <t>03-5034B</t>
  </si>
  <si>
    <t>31:0027:000029</t>
  </si>
  <si>
    <t>31:0003:001520:0005:0001:00</t>
  </si>
  <si>
    <t>76.18</t>
  </si>
  <si>
    <t>12.03</t>
  </si>
  <si>
    <t>1.52</t>
  </si>
  <si>
    <t>0.57</t>
  </si>
  <si>
    <t>missing</t>
  </si>
  <si>
    <t>8.39</t>
  </si>
  <si>
    <t>233</t>
  </si>
  <si>
    <t>104</t>
  </si>
  <si>
    <t>0.88</t>
  </si>
  <si>
    <t>99.9</t>
  </si>
  <si>
    <t>229.875</t>
  </si>
  <si>
    <t>53.33</t>
  </si>
  <si>
    <t>1.495</t>
  </si>
  <si>
    <t>0.736</t>
  </si>
  <si>
    <t>12.575</t>
  </si>
  <si>
    <t>4.754</t>
  </si>
  <si>
    <t>21.181</t>
  </si>
  <si>
    <t>5.414</t>
  </si>
  <si>
    <t>2.028</t>
  </si>
  <si>
    <t>4.837</t>
  </si>
  <si>
    <t>1.508</t>
  </si>
  <si>
    <t>25.445</t>
  </si>
  <si>
    <t>0.697</t>
  </si>
  <si>
    <t>11.714</t>
  </si>
  <si>
    <t>20.572</t>
  </si>
  <si>
    <t>24.982</t>
  </si>
  <si>
    <t>5.76</t>
  </si>
  <si>
    <t>283.481</t>
  </si>
  <si>
    <t>0.568</t>
  </si>
  <si>
    <t>4.689</t>
  </si>
  <si>
    <t>1.582</t>
  </si>
  <si>
    <t>23.074</t>
  </si>
  <si>
    <t>1.076</t>
  </si>
  <si>
    <t>41.592</t>
  </si>
  <si>
    <t>1.799</t>
  </si>
  <si>
    <t>0.723</t>
  </si>
  <si>
    <t>3.438</t>
  </si>
  <si>
    <t>9.213</t>
  </si>
  <si>
    <t>0.726</t>
  </si>
  <si>
    <t>36.386</t>
  </si>
  <si>
    <t>4.669</t>
  </si>
  <si>
    <t>113.403</t>
  </si>
  <si>
    <t>03-5039</t>
  </si>
  <si>
    <t>31:0027:000030</t>
  </si>
  <si>
    <t>31:0003:001521</t>
  </si>
  <si>
    <t>31:0003:001521:0004:0001:00</t>
  </si>
  <si>
    <t>52.36</t>
  </si>
  <si>
    <t>14.4</t>
  </si>
  <si>
    <t>8.99</t>
  </si>
  <si>
    <t>8.43</t>
  </si>
  <si>
    <t>3.27</t>
  </si>
  <si>
    <t>372</t>
  </si>
  <si>
    <t>97</t>
  </si>
  <si>
    <t>1.51</t>
  </si>
  <si>
    <t>98.9</t>
  </si>
  <si>
    <t>371.528</t>
  </si>
  <si>
    <t>0.346</t>
  </si>
  <si>
    <t>59.948</t>
  </si>
  <si>
    <t>41.575</t>
  </si>
  <si>
    <t>433</t>
  </si>
  <si>
    <t>3.097</t>
  </si>
  <si>
    <t>45.258</t>
  </si>
  <si>
    <t>3.079</t>
  </si>
  <si>
    <t>1.776</t>
  </si>
  <si>
    <t>22.555</t>
  </si>
  <si>
    <t>4.529</t>
  </si>
  <si>
    <t>2.059</t>
  </si>
  <si>
    <t>3.574</t>
  </si>
  <si>
    <t>23.792</t>
  </si>
  <si>
    <t>0.245</t>
  </si>
  <si>
    <t>5.366</t>
  </si>
  <si>
    <t>30.361</t>
  </si>
  <si>
    <t>165.755</t>
  </si>
  <si>
    <t>8.109</t>
  </si>
  <si>
    <t>7.284</t>
  </si>
  <si>
    <t>103.741</t>
  </si>
  <si>
    <t>5.591</t>
  </si>
  <si>
    <t>1.35</t>
  </si>
  <si>
    <t>486.192</t>
  </si>
  <si>
    <t>0.249</t>
  </si>
  <si>
    <t>0.612</t>
  </si>
  <si>
    <t>2.158</t>
  </si>
  <si>
    <t>0.803</t>
  </si>
  <si>
    <t>0.261</t>
  </si>
  <si>
    <t>0.814</t>
  </si>
  <si>
    <t>151.496</t>
  </si>
  <si>
    <t>15.566</t>
  </si>
  <si>
    <t>1.597</t>
  </si>
  <si>
    <t>86.226</t>
  </si>
  <si>
    <t>111.631</t>
  </si>
  <si>
    <t>03-5048</t>
  </si>
  <si>
    <t>31:0027:000031</t>
  </si>
  <si>
    <t>31:0003:001522</t>
  </si>
  <si>
    <t>31:0003:001522:0004:0001:00</t>
  </si>
  <si>
    <t>48.09</t>
  </si>
  <si>
    <t>15.09</t>
  </si>
  <si>
    <t>11.69</t>
  </si>
  <si>
    <t>8.12</t>
  </si>
  <si>
    <t>2.22</t>
  </si>
  <si>
    <t>0.69</t>
  </si>
  <si>
    <t>63</t>
  </si>
  <si>
    <t>39</t>
  </si>
  <si>
    <t>40</t>
  </si>
  <si>
    <t>245</t>
  </si>
  <si>
    <t>62.873</t>
  </si>
  <si>
    <t>1.764</t>
  </si>
  <si>
    <t>7.326</t>
  </si>
  <si>
    <t>56.272</t>
  </si>
  <si>
    <t>355.227</t>
  </si>
  <si>
    <t>0.342</t>
  </si>
  <si>
    <t>125.606</t>
  </si>
  <si>
    <t>2.933</t>
  </si>
  <si>
    <t>1.983</t>
  </si>
  <si>
    <t>0.707</t>
  </si>
  <si>
    <t>16.499</t>
  </si>
  <si>
    <t>2.438</t>
  </si>
  <si>
    <t>2.031</t>
  </si>
  <si>
    <t>1.412</t>
  </si>
  <si>
    <t>0.633</t>
  </si>
  <si>
    <t>3.108</t>
  </si>
  <si>
    <t>5.51</t>
  </si>
  <si>
    <t>157.432</t>
  </si>
  <si>
    <t>1.091</t>
  </si>
  <si>
    <t>28.927</t>
  </si>
  <si>
    <t>1.791</t>
  </si>
  <si>
    <t>1.176</t>
  </si>
  <si>
    <t>110.046</t>
  </si>
  <si>
    <t>0.106</t>
  </si>
  <si>
    <t>0.45</t>
  </si>
  <si>
    <t>0.268</t>
  </si>
  <si>
    <t>0.289</t>
  </si>
  <si>
    <t>0.095</t>
  </si>
  <si>
    <t>227.521</t>
  </si>
  <si>
    <t>15.758</t>
  </si>
  <si>
    <t>1.787</t>
  </si>
  <si>
    <t>132.531</t>
  </si>
  <si>
    <t>41.777</t>
  </si>
  <si>
    <t>03-5050A</t>
  </si>
  <si>
    <t>31:0027:000032</t>
  </si>
  <si>
    <t>31:0003:001523</t>
  </si>
  <si>
    <t>31:0003:001523:0004:0001:00</t>
  </si>
  <si>
    <t>48.42</t>
  </si>
  <si>
    <t>14.75</t>
  </si>
  <si>
    <t>12.76</t>
  </si>
  <si>
    <t>7.96</t>
  </si>
  <si>
    <t>9.8</t>
  </si>
  <si>
    <t>0.08</t>
  </si>
  <si>
    <t>215</t>
  </si>
  <si>
    <t>268</t>
  </si>
  <si>
    <t>205.883</t>
  </si>
  <si>
    <t>1.28</t>
  </si>
  <si>
    <t>7.546</t>
  </si>
  <si>
    <t>54.209</t>
  </si>
  <si>
    <t>248.588</t>
  </si>
  <si>
    <t>8.65</t>
  </si>
  <si>
    <t>105.141</t>
  </si>
  <si>
    <t>3.463</t>
  </si>
  <si>
    <t>2.352</t>
  </si>
  <si>
    <t>0.921</t>
  </si>
  <si>
    <t>16.995</t>
  </si>
  <si>
    <t>2.794</t>
  </si>
  <si>
    <t>2.268</t>
  </si>
  <si>
    <t>1.554</t>
  </si>
  <si>
    <t>0.751</t>
  </si>
  <si>
    <t>2.839</t>
  </si>
  <si>
    <t>0.332</t>
  </si>
  <si>
    <t>2.473</t>
  </si>
  <si>
    <t>5.994</t>
  </si>
  <si>
    <t>147.031</t>
  </si>
  <si>
    <t>5.569</t>
  </si>
  <si>
    <t>1.141</t>
  </si>
  <si>
    <t>108.585</t>
  </si>
  <si>
    <t>2.034</t>
  </si>
  <si>
    <t>115.465</t>
  </si>
  <si>
    <t>0.124</t>
  </si>
  <si>
    <t>0.531</t>
  </si>
  <si>
    <t>0.264</t>
  </si>
  <si>
    <t>0.933</t>
  </si>
  <si>
    <t>0.113</t>
  </si>
  <si>
    <t>255.496</t>
  </si>
  <si>
    <t>18.216</t>
  </si>
  <si>
    <t>2.147</t>
  </si>
  <si>
    <t>115.284</t>
  </si>
  <si>
    <t>44.656</t>
  </si>
  <si>
    <t>03-5050B</t>
  </si>
  <si>
    <t>31:0027:000033</t>
  </si>
  <si>
    <t>31:0003:001523:0005:0001:00</t>
  </si>
  <si>
    <t>69.83</t>
  </si>
  <si>
    <t>16.77</t>
  </si>
  <si>
    <t>0.75</t>
  </si>
  <si>
    <t>1.2</t>
  </si>
  <si>
    <t>5.81</t>
  </si>
  <si>
    <t>4.42</t>
  </si>
  <si>
    <t>1229</t>
  </si>
  <si>
    <t>93</t>
  </si>
  <si>
    <t>132</t>
  </si>
  <si>
    <t>1230</t>
  </si>
  <si>
    <t>0.104</t>
  </si>
  <si>
    <t>56.002</t>
  </si>
  <si>
    <t>2.011</t>
  </si>
  <si>
    <t>7.406</t>
  </si>
  <si>
    <t>5.232</t>
  </si>
  <si>
    <t>0.515</t>
  </si>
  <si>
    <t>17.687</t>
  </si>
  <si>
    <t>5.392</t>
  </si>
  <si>
    <t>2.002</t>
  </si>
  <si>
    <t>6.544</t>
  </si>
  <si>
    <t>1.605</t>
  </si>
  <si>
    <t>24.687</t>
  </si>
  <si>
    <t>3.612</t>
  </si>
  <si>
    <t>20.934</t>
  </si>
  <si>
    <t>24.588</t>
  </si>
  <si>
    <t>5.502</t>
  </si>
  <si>
    <t>105.02</t>
  </si>
  <si>
    <t>4.613</t>
  </si>
  <si>
    <t>95.705</t>
  </si>
  <si>
    <t>0.584</t>
  </si>
  <si>
    <t>1.119</t>
  </si>
  <si>
    <t>27.185</t>
  </si>
  <si>
    <t>0.838</t>
  </si>
  <si>
    <t>0.825</t>
  </si>
  <si>
    <t>3.915</t>
  </si>
  <si>
    <t>6.436</t>
  </si>
  <si>
    <t>45.067</t>
  </si>
  <si>
    <t>5.104</t>
  </si>
  <si>
    <t>135.202</t>
  </si>
  <si>
    <t>03-5055</t>
  </si>
  <si>
    <t>31:0027:000034</t>
  </si>
  <si>
    <t>31:0003:001524</t>
  </si>
  <si>
    <t>31:0003:001524:0004:0001:00</t>
  </si>
  <si>
    <t>43.22</t>
  </si>
  <si>
    <t>4.58</t>
  </si>
  <si>
    <t>9.17</t>
  </si>
  <si>
    <t>28.95</t>
  </si>
  <si>
    <t>6.2</t>
  </si>
  <si>
    <t>6.36</t>
  </si>
  <si>
    <t>8.38</t>
  </si>
  <si>
    <t>8.866</t>
  </si>
  <si>
    <t>2.487</t>
  </si>
  <si>
    <t>113.953</t>
  </si>
  <si>
    <t>2560</t>
  </si>
  <si>
    <t>79.161</t>
  </si>
  <si>
    <t>1.01</t>
  </si>
  <si>
    <t>0.709</t>
  </si>
  <si>
    <t>0.243</t>
  </si>
  <si>
    <t>5.714</t>
  </si>
  <si>
    <t>0.832</t>
  </si>
  <si>
    <t>1.775</t>
  </si>
  <si>
    <t>0.685</t>
  </si>
  <si>
    <t>0.99</t>
  </si>
  <si>
    <t>1.132</t>
  </si>
  <si>
    <t>1620</t>
  </si>
  <si>
    <t>0.349</t>
  </si>
  <si>
    <t>1.086</t>
  </si>
  <si>
    <t>0.564</t>
  </si>
  <si>
    <t>95.993</t>
  </si>
  <si>
    <t>0.021</t>
  </si>
  <si>
    <t>0.154</t>
  </si>
  <si>
    <t>0.116</t>
  </si>
  <si>
    <t>0.035</t>
  </si>
  <si>
    <t>87.051</t>
  </si>
  <si>
    <t>5.614</t>
  </si>
  <si>
    <t>0.648</t>
  </si>
  <si>
    <t>60.112</t>
  </si>
  <si>
    <t>18.864</t>
  </si>
  <si>
    <t>03-9001</t>
  </si>
  <si>
    <t>31:0027:000035</t>
  </si>
  <si>
    <t>31:0003:001525</t>
  </si>
  <si>
    <t>31:0003:001525:0004:0001:00</t>
  </si>
  <si>
    <t>47.93</t>
  </si>
  <si>
    <t>12.56</t>
  </si>
  <si>
    <t>22.63</t>
  </si>
  <si>
    <t>7.18</t>
  </si>
  <si>
    <t>2.8</t>
  </si>
  <si>
    <t>123</t>
  </si>
  <si>
    <t>141</t>
  </si>
  <si>
    <t>48</t>
  </si>
  <si>
    <t>52</t>
  </si>
  <si>
    <t>315</t>
  </si>
  <si>
    <t>26.195</t>
  </si>
  <si>
    <t>23.96</t>
  </si>
  <si>
    <t>69.758</t>
  </si>
  <si>
    <t>28.192</t>
  </si>
  <si>
    <t>0.284</t>
  </si>
  <si>
    <t>162.025</t>
  </si>
  <si>
    <t>8.927</t>
  </si>
  <si>
    <t>5.868</t>
  </si>
  <si>
    <t>29.339</t>
  </si>
  <si>
    <t>7.339</t>
  </si>
  <si>
    <t>4.536</t>
  </si>
  <si>
    <t>1.901</t>
  </si>
  <si>
    <t>9.173</t>
  </si>
  <si>
    <t>6.34</t>
  </si>
  <si>
    <t>80.759</t>
  </si>
  <si>
    <t>16.831</t>
  </si>
  <si>
    <t>3.435</t>
  </si>
  <si>
    <t>43.518</t>
  </si>
  <si>
    <t>5.458</t>
  </si>
  <si>
    <t>2.232</t>
  </si>
  <si>
    <t>127.049</t>
  </si>
  <si>
    <t>0.449</t>
  </si>
  <si>
    <t>0.93</t>
  </si>
  <si>
    <t>0.293</t>
  </si>
  <si>
    <t>0.852</t>
  </si>
  <si>
    <t>307.397</t>
  </si>
  <si>
    <t>1.016</t>
  </si>
  <si>
    <t>47.815</t>
  </si>
  <si>
    <t>5.239</t>
  </si>
  <si>
    <t>383.894</t>
  </si>
  <si>
    <t>145.446</t>
  </si>
  <si>
    <t>03-9001B</t>
  </si>
  <si>
    <t>31:0027:000036</t>
  </si>
  <si>
    <t>31:0003:001525:0005:0001:00</t>
  </si>
  <si>
    <t>75.83</t>
  </si>
  <si>
    <t>12.68</t>
  </si>
  <si>
    <t>1.59</t>
  </si>
  <si>
    <t>0.6</t>
  </si>
  <si>
    <t>6.16</t>
  </si>
  <si>
    <t>92</t>
  </si>
  <si>
    <t>145</t>
  </si>
  <si>
    <t>260.497</t>
  </si>
  <si>
    <t>2.282</t>
  </si>
  <si>
    <t>35.589</t>
  </si>
  <si>
    <t>1.348</t>
  </si>
  <si>
    <t>58.723</t>
  </si>
  <si>
    <t>1800</t>
  </si>
  <si>
    <t>8.218</t>
  </si>
  <si>
    <t>5.781</t>
  </si>
  <si>
    <t>0.075</t>
  </si>
  <si>
    <t>14.51</t>
  </si>
  <si>
    <t>6.659</t>
  </si>
  <si>
    <t>7.723</t>
  </si>
  <si>
    <t>1.812</t>
  </si>
  <si>
    <t>12.066</t>
  </si>
  <si>
    <t>0.939</t>
  </si>
  <si>
    <t>16.068</t>
  </si>
  <si>
    <t>21.394</t>
  </si>
  <si>
    <t>167.657</t>
  </si>
  <si>
    <t>4.747</t>
  </si>
  <si>
    <t>257.606</t>
  </si>
  <si>
    <t>0.435</t>
  </si>
  <si>
    <t>6.191</t>
  </si>
  <si>
    <t>2.444</t>
  </si>
  <si>
    <t>95.848</t>
  </si>
  <si>
    <t>2.11</t>
  </si>
  <si>
    <t>1.284</t>
  </si>
  <si>
    <t>37.164</t>
  </si>
  <si>
    <t>1.865</t>
  </si>
  <si>
    <t>0.957</t>
  </si>
  <si>
    <t>5.745</t>
  </si>
  <si>
    <t>16.332</t>
  </si>
  <si>
    <t>41.862</t>
  </si>
  <si>
    <t>6.163</t>
  </si>
  <si>
    <t>76.162</t>
  </si>
  <si>
    <t>146.326</t>
  </si>
  <si>
    <t>03-9003</t>
  </si>
  <si>
    <t>31:0027:000037</t>
  </si>
  <si>
    <t>31:0003:001526</t>
  </si>
  <si>
    <t>31:0003:001526:0004:0001:00</t>
  </si>
  <si>
    <t>48.59</t>
  </si>
  <si>
    <t>13.07</t>
  </si>
  <si>
    <t>17.47</t>
  </si>
  <si>
    <t>5.95</t>
  </si>
  <si>
    <t>9.3</t>
  </si>
  <si>
    <t>1.84</t>
  </si>
  <si>
    <t>110</t>
  </si>
  <si>
    <t>85</t>
  </si>
  <si>
    <t>356</t>
  </si>
  <si>
    <t>49.937</t>
  </si>
  <si>
    <t>1.277</t>
  </si>
  <si>
    <t>11.169</t>
  </si>
  <si>
    <t>72.722</t>
  </si>
  <si>
    <t>111.072</t>
  </si>
  <si>
    <t>75.518</t>
  </si>
  <si>
    <t>3.619</t>
  </si>
  <si>
    <t>1.156</t>
  </si>
  <si>
    <t>23.456</t>
  </si>
  <si>
    <t>4.447</t>
  </si>
  <si>
    <t>2.941</t>
  </si>
  <si>
    <t>2.911</t>
  </si>
  <si>
    <t>1.197</t>
  </si>
  <si>
    <t>3.834</t>
  </si>
  <si>
    <t>0.498</t>
  </si>
  <si>
    <t>5.224</t>
  </si>
  <si>
    <t>9.745</t>
  </si>
  <si>
    <t>115.735</t>
  </si>
  <si>
    <t>11.259</t>
  </si>
  <si>
    <t>1.763</t>
  </si>
  <si>
    <t>22.35</t>
  </si>
  <si>
    <t>3.174</t>
  </si>
  <si>
    <t>1.103</t>
  </si>
  <si>
    <t>119.977</t>
  </si>
  <si>
    <t>0.291</t>
  </si>
  <si>
    <t>0.875</t>
  </si>
  <si>
    <t>0.52</t>
  </si>
  <si>
    <t>0.161</t>
  </si>
  <si>
    <t>368.574</t>
  </si>
  <si>
    <t>31.351</t>
  </si>
  <si>
    <t>3.224</t>
  </si>
  <si>
    <t>223.33</t>
  </si>
  <si>
    <t>97.342</t>
  </si>
  <si>
    <t>03-9004</t>
  </si>
  <si>
    <t>31:0027:000038</t>
  </si>
  <si>
    <t>31:0003:001527</t>
  </si>
  <si>
    <t>31:0003:001527:0004:0001:00</t>
  </si>
  <si>
    <t>49.48</t>
  </si>
  <si>
    <t>12.93</t>
  </si>
  <si>
    <t>17.89</t>
  </si>
  <si>
    <t>4.92</t>
  </si>
  <si>
    <t>8.7</t>
  </si>
  <si>
    <t>1.49</t>
  </si>
  <si>
    <t>0.96</t>
  </si>
  <si>
    <t>41</t>
  </si>
  <si>
    <t>355</t>
  </si>
  <si>
    <t>50.538</t>
  </si>
  <si>
    <t>1.081</t>
  </si>
  <si>
    <t>19.553</t>
  </si>
  <si>
    <t>63.167</t>
  </si>
  <si>
    <t>35.803</t>
  </si>
  <si>
    <t>368.295</t>
  </si>
  <si>
    <t>5.922</t>
  </si>
  <si>
    <t>3.836</t>
  </si>
  <si>
    <t>1.313</t>
  </si>
  <si>
    <t>24.164</t>
  </si>
  <si>
    <t>5.034</t>
  </si>
  <si>
    <t>3.068</t>
  </si>
  <si>
    <t>1.252</t>
  </si>
  <si>
    <t>7.683</t>
  </si>
  <si>
    <t>0.53</t>
  </si>
  <si>
    <t>6.089</t>
  </si>
  <si>
    <t>13.188</t>
  </si>
  <si>
    <t>59.569</t>
  </si>
  <si>
    <t>2.714</t>
  </si>
  <si>
    <t>30.095</t>
  </si>
  <si>
    <t>3.815</t>
  </si>
  <si>
    <t>95.474</t>
  </si>
  <si>
    <t>0.948</t>
  </si>
  <si>
    <t>0.561</t>
  </si>
  <si>
    <t>0.164</t>
  </si>
  <si>
    <t>353.483</t>
  </si>
  <si>
    <t>31.319</t>
  </si>
  <si>
    <t>3.45</t>
  </si>
  <si>
    <t>146.618</t>
  </si>
  <si>
    <t>96.366</t>
  </si>
  <si>
    <t>03-9005</t>
  </si>
  <si>
    <t>31:0027:000039</t>
  </si>
  <si>
    <t>31:0003:001528</t>
  </si>
  <si>
    <t>31:0003:001528:0004:0001:00</t>
  </si>
  <si>
    <t>76.31</t>
  </si>
  <si>
    <t>1.69</t>
  </si>
  <si>
    <t>1.55</t>
  </si>
  <si>
    <t>6.06</t>
  </si>
  <si>
    <t>585</t>
  </si>
  <si>
    <t>270</t>
  </si>
  <si>
    <t>579.118</t>
  </si>
  <si>
    <t>180.427</t>
  </si>
  <si>
    <t>1.758</t>
  </si>
  <si>
    <t>3.817</t>
  </si>
  <si>
    <t>0.644</t>
  </si>
  <si>
    <t>20.979</t>
  </si>
  <si>
    <t>5.869</t>
  </si>
  <si>
    <t>1.128</t>
  </si>
  <si>
    <t>8.19</t>
  </si>
  <si>
    <t>0.699</t>
  </si>
  <si>
    <t>95.302</t>
  </si>
  <si>
    <t>0.256</t>
  </si>
  <si>
    <t>2.261</t>
  </si>
  <si>
    <t>10.819</t>
  </si>
  <si>
    <t>56.405</t>
  </si>
  <si>
    <t>34.417</t>
  </si>
  <si>
    <t>17.45</t>
  </si>
  <si>
    <t>399.373</t>
  </si>
  <si>
    <t>8.024</t>
  </si>
  <si>
    <t>48.099</t>
  </si>
  <si>
    <t>0.882</t>
  </si>
  <si>
    <t>0.777</t>
  </si>
  <si>
    <t>53.028</t>
  </si>
  <si>
    <t>2.69</t>
  </si>
  <si>
    <t>0.316</t>
  </si>
  <si>
    <t>5.093</t>
  </si>
  <si>
    <t>10.196</t>
  </si>
  <si>
    <t>0.695</t>
  </si>
  <si>
    <t>19.673</t>
  </si>
  <si>
    <t>269.093</t>
  </si>
  <si>
    <t>03-9006</t>
  </si>
  <si>
    <t>31:0027:000040</t>
  </si>
  <si>
    <t>31:0003:001529</t>
  </si>
  <si>
    <t>31:0003:001529:0004:0001:00</t>
  </si>
  <si>
    <t>49.84</t>
  </si>
  <si>
    <t>15.72</t>
  </si>
  <si>
    <t>12.58</t>
  </si>
  <si>
    <t>5.23</t>
  </si>
  <si>
    <t>313</t>
  </si>
  <si>
    <t>114</t>
  </si>
  <si>
    <t>183</t>
  </si>
  <si>
    <t>34</t>
  </si>
  <si>
    <t>213</t>
  </si>
  <si>
    <t>1.47</t>
  </si>
  <si>
    <t>321.456</t>
  </si>
  <si>
    <t>2.207</t>
  </si>
  <si>
    <t>72.673</t>
  </si>
  <si>
    <t>33.478</t>
  </si>
  <si>
    <t>108.991</t>
  </si>
  <si>
    <t>4.248</t>
  </si>
  <si>
    <t>10.13</t>
  </si>
  <si>
    <t>6.448</t>
  </si>
  <si>
    <t>3.996</t>
  </si>
  <si>
    <t>1.899</t>
  </si>
  <si>
    <t>27.858</t>
  </si>
  <si>
    <t>7.052</t>
  </si>
  <si>
    <t>3.782</t>
  </si>
  <si>
    <t>5.27</t>
  </si>
  <si>
    <t>1.314</t>
  </si>
  <si>
    <t>32.514</t>
  </si>
  <si>
    <t>0.565</t>
  </si>
  <si>
    <t>11.408</t>
  </si>
  <si>
    <t>35.071</t>
  </si>
  <si>
    <t>116.611</t>
  </si>
  <si>
    <t>9.188</t>
  </si>
  <si>
    <t>8.475</t>
  </si>
  <si>
    <t>231.806</t>
  </si>
  <si>
    <t>6.836</t>
  </si>
  <si>
    <t>6.393</t>
  </si>
  <si>
    <t>117.637</t>
  </si>
  <si>
    <t>0.693</t>
  </si>
  <si>
    <t>1.155</t>
  </si>
  <si>
    <t>4.343</t>
  </si>
  <si>
    <t>2.087</t>
  </si>
  <si>
    <t>1.578</t>
  </si>
  <si>
    <t>201.526</t>
  </si>
  <si>
    <t>0.542</t>
  </si>
  <si>
    <t>34.418</t>
  </si>
  <si>
    <t>3.631</t>
  </si>
  <si>
    <t>186.006</t>
  </si>
  <si>
    <t>196.275</t>
  </si>
  <si>
    <t>03-9015A</t>
  </si>
  <si>
    <t>31:0027:000041</t>
  </si>
  <si>
    <t>31:0003:001530</t>
  </si>
  <si>
    <t>31:0003:001530:0004:0001:00</t>
  </si>
  <si>
    <t>71.28</t>
  </si>
  <si>
    <t>14.92</t>
  </si>
  <si>
    <t>2.4</t>
  </si>
  <si>
    <t>3.59</t>
  </si>
  <si>
    <t>842</t>
  </si>
  <si>
    <t>274</t>
  </si>
  <si>
    <t>31</t>
  </si>
  <si>
    <t>822.227</t>
  </si>
  <si>
    <t>0.223</t>
  </si>
  <si>
    <t>38.766</t>
  </si>
  <si>
    <t>6.343</t>
  </si>
  <si>
    <t>1.322</t>
  </si>
  <si>
    <t>1.135</t>
  </si>
  <si>
    <t>0.636</t>
  </si>
  <si>
    <t>18.891</t>
  </si>
  <si>
    <t>1.697</t>
  </si>
  <si>
    <t>1.03</t>
  </si>
  <si>
    <t>2.939</t>
  </si>
  <si>
    <t>0.214</t>
  </si>
  <si>
    <t>20.566</t>
  </si>
  <si>
    <t>0.085</t>
  </si>
  <si>
    <t>4.85</t>
  </si>
  <si>
    <t>14.098</t>
  </si>
  <si>
    <t>12.014</t>
  </si>
  <si>
    <t>68.724</t>
  </si>
  <si>
    <t>269.765</t>
  </si>
  <si>
    <t>5.417</t>
  </si>
  <si>
    <t>0.429</t>
  </si>
  <si>
    <t>0.088</t>
  </si>
  <si>
    <t>0.835</t>
  </si>
  <si>
    <t>23.912</t>
  </si>
  <si>
    <t>5.691</t>
  </si>
  <si>
    <t>0.519</t>
  </si>
  <si>
    <t>93.423</t>
  </si>
  <si>
    <t>03-9016</t>
  </si>
  <si>
    <t>31:0027:000042</t>
  </si>
  <si>
    <t>31:0003:001531</t>
  </si>
  <si>
    <t>31:0003:001531:0004:0001:00</t>
  </si>
  <si>
    <t>45.04</t>
  </si>
  <si>
    <t>0.46</t>
  </si>
  <si>
    <t>12.39</t>
  </si>
  <si>
    <t>20.33</t>
  </si>
  <si>
    <t>0.44</t>
  </si>
  <si>
    <t>165</t>
  </si>
  <si>
    <t>3.88</t>
  </si>
  <si>
    <t>6.006</t>
  </si>
  <si>
    <t>5.739</t>
  </si>
  <si>
    <t>93.05</t>
  </si>
  <si>
    <t>1980</t>
  </si>
  <si>
    <t>30.951</t>
  </si>
  <si>
    <t>1.835</t>
  </si>
  <si>
    <t>1.216</t>
  </si>
  <si>
    <t>0.509</t>
  </si>
  <si>
    <t>11.676</t>
  </si>
  <si>
    <t>1.659</t>
  </si>
  <si>
    <t>2.613</t>
  </si>
  <si>
    <t>1.052</t>
  </si>
  <si>
    <t>0.393</t>
  </si>
  <si>
    <t>2.146</t>
  </si>
  <si>
    <t>0.156</t>
  </si>
  <si>
    <t>2.369</t>
  </si>
  <si>
    <t>3.907</t>
  </si>
  <si>
    <t>754.845</t>
  </si>
  <si>
    <t>0.799</t>
  </si>
  <si>
    <t>1.164</t>
  </si>
  <si>
    <t>20.137</t>
  </si>
  <si>
    <t>0.087</t>
  </si>
  <si>
    <t>0.299</t>
  </si>
  <si>
    <t>0.444</t>
  </si>
  <si>
    <t>0.178</t>
  </si>
  <si>
    <t>165.404</t>
  </si>
  <si>
    <t>10.01</t>
  </si>
  <si>
    <t>1.035</t>
  </si>
  <si>
    <t>76.205</t>
  </si>
  <si>
    <t>30.131</t>
  </si>
  <si>
    <t>03-9100</t>
  </si>
  <si>
    <t>31:0027:000043</t>
  </si>
  <si>
    <t>31:0003:001532</t>
  </si>
  <si>
    <t>31:0003:001532:0004:0001:00</t>
  </si>
  <si>
    <t>43.87</t>
  </si>
  <si>
    <t>4.49</t>
  </si>
  <si>
    <t>7.95</t>
  </si>
  <si>
    <t>29.72</t>
  </si>
  <si>
    <t>5.2</t>
  </si>
  <si>
    <t>76</t>
  </si>
  <si>
    <t>75</t>
  </si>
  <si>
    <t>0.739</t>
  </si>
  <si>
    <t>7.998</t>
  </si>
  <si>
    <t>&lt;3</t>
  </si>
  <si>
    <t>1.71</t>
  </si>
  <si>
    <t>96.041</t>
  </si>
  <si>
    <t>1540</t>
  </si>
  <si>
    <t>18.941</t>
  </si>
  <si>
    <t>0.586</t>
  </si>
  <si>
    <t>0.193</t>
  </si>
  <si>
    <t>4.763</t>
  </si>
  <si>
    <t>0.638</t>
  </si>
  <si>
    <t>1.82</t>
  </si>
  <si>
    <t>0.181</t>
  </si>
  <si>
    <t>0.768</t>
  </si>
  <si>
    <t>0.083</t>
  </si>
  <si>
    <t>0.369</t>
  </si>
  <si>
    <t>1.224</t>
  </si>
  <si>
    <t>1640</t>
  </si>
  <si>
    <t>0.229</t>
  </si>
  <si>
    <t>1.401</t>
  </si>
  <si>
    <t>0.434</t>
  </si>
  <si>
    <t>78.917</t>
  </si>
  <si>
    <t>82.508</t>
  </si>
  <si>
    <t>1.877</t>
  </si>
  <si>
    <t>4.639</t>
  </si>
  <si>
    <t>0.555</t>
  </si>
  <si>
    <t>12.054</t>
  </si>
  <si>
    <t>03-9214A</t>
  </si>
  <si>
    <t>31:0027:000044</t>
  </si>
  <si>
    <t>31:0003:001533</t>
  </si>
  <si>
    <t>31:0003:001533:0004:0001:00</t>
  </si>
  <si>
    <t>47.55</t>
  </si>
  <si>
    <t>0.97</t>
  </si>
  <si>
    <t>15.78</t>
  </si>
  <si>
    <t>11.94</t>
  </si>
  <si>
    <t>7.91</t>
  </si>
  <si>
    <t>2.6</t>
  </si>
  <si>
    <t>1.06</t>
  </si>
  <si>
    <t>125</t>
  </si>
  <si>
    <t>256</t>
  </si>
  <si>
    <t>98.5</t>
  </si>
  <si>
    <t>151.017</t>
  </si>
  <si>
    <t>8.811</t>
  </si>
  <si>
    <t>49.775</t>
  </si>
  <si>
    <t>241.133</t>
  </si>
  <si>
    <t>0.755</t>
  </si>
  <si>
    <t>42.375</t>
  </si>
  <si>
    <t>3.523</t>
  </si>
  <si>
    <t>2.38</t>
  </si>
  <si>
    <t>0.834</t>
  </si>
  <si>
    <t>18.384</t>
  </si>
  <si>
    <t>2.947</t>
  </si>
  <si>
    <t>2.233</t>
  </si>
  <si>
    <t>1.476</t>
  </si>
  <si>
    <t>0.769</t>
  </si>
  <si>
    <t>3.71</t>
  </si>
  <si>
    <t>0.328</t>
  </si>
  <si>
    <t>1.72</t>
  </si>
  <si>
    <t>6.928</t>
  </si>
  <si>
    <t>135.326</t>
  </si>
  <si>
    <t>5.327</t>
  </si>
  <si>
    <t>55.129</t>
  </si>
  <si>
    <t>127.449</t>
  </si>
  <si>
    <t>0.145</t>
  </si>
  <si>
    <t>0.547</t>
  </si>
  <si>
    <t>0.38</t>
  </si>
  <si>
    <t>0.137</t>
  </si>
  <si>
    <t>243.345</t>
  </si>
  <si>
    <t>0.684</t>
  </si>
  <si>
    <t>19.548</t>
  </si>
  <si>
    <t>2.134</t>
  </si>
  <si>
    <t>102.68</t>
  </si>
  <si>
    <t>46.64</t>
  </si>
  <si>
    <t>03-9214B</t>
  </si>
  <si>
    <t>31:0027:000045</t>
  </si>
  <si>
    <t>31:0003:001533:0005:0001:00</t>
  </si>
  <si>
    <t>42.48</t>
  </si>
  <si>
    <t>6.05</t>
  </si>
  <si>
    <t>11.24</t>
  </si>
  <si>
    <t>26.55</t>
  </si>
  <si>
    <t>5.9</t>
  </si>
  <si>
    <t>6.22</t>
  </si>
  <si>
    <t>7.116</t>
  </si>
  <si>
    <t>3.858</t>
  </si>
  <si>
    <t>4.61</t>
  </si>
  <si>
    <t>106.335</t>
  </si>
  <si>
    <t>2210</t>
  </si>
  <si>
    <t>42.6</t>
  </si>
  <si>
    <t>0.843</t>
  </si>
  <si>
    <t>0.569</t>
  </si>
  <si>
    <t>0.258</t>
  </si>
  <si>
    <t>6.35</t>
  </si>
  <si>
    <t>2.159</t>
  </si>
  <si>
    <t>0.412</t>
  </si>
  <si>
    <t>2.725</t>
  </si>
  <si>
    <t>0.661</t>
  </si>
  <si>
    <t>1.956</t>
  </si>
  <si>
    <t>1070</t>
  </si>
  <si>
    <t>0.463</t>
  </si>
  <si>
    <t>1.262</t>
  </si>
  <si>
    <t>0.526</t>
  </si>
  <si>
    <t>8.576</t>
  </si>
  <si>
    <t>0.031</t>
  </si>
  <si>
    <t>0.132</t>
  </si>
  <si>
    <t>1.283</t>
  </si>
  <si>
    <t>0.176</t>
  </si>
  <si>
    <t>82.673</t>
  </si>
  <si>
    <t>4.369</t>
  </si>
  <si>
    <t>0.501</t>
  </si>
  <si>
    <t>69.94</t>
  </si>
  <si>
    <t>10.027</t>
  </si>
  <si>
    <t>03-9214C</t>
  </si>
  <si>
    <t>31:0027:000046</t>
  </si>
  <si>
    <t>31:0003:001533:0006:0001:00</t>
  </si>
  <si>
    <t>60.33</t>
  </si>
  <si>
    <t>13.84</t>
  </si>
  <si>
    <t>11.47</t>
  </si>
  <si>
    <t>2.16</t>
  </si>
  <si>
    <t>3.44</t>
  </si>
  <si>
    <t>0.64</t>
  </si>
  <si>
    <t>368</t>
  </si>
  <si>
    <t>216</t>
  </si>
  <si>
    <t>284</t>
  </si>
  <si>
    <t>369.586</t>
  </si>
  <si>
    <t>0.196</t>
  </si>
  <si>
    <t>79.915</t>
  </si>
  <si>
    <t>18.045</t>
  </si>
  <si>
    <t>0.508</t>
  </si>
  <si>
    <t>62.297</t>
  </si>
  <si>
    <t>8.995</t>
  </si>
  <si>
    <t>2.861</t>
  </si>
  <si>
    <t>20.638</t>
  </si>
  <si>
    <t>9.901</t>
  </si>
  <si>
    <t>1.957</t>
  </si>
  <si>
    <t>7.597</t>
  </si>
  <si>
    <t>1.805</t>
  </si>
  <si>
    <t>36.939</t>
  </si>
  <si>
    <t>9.653</t>
  </si>
  <si>
    <t>40.131</t>
  </si>
  <si>
    <t>9.346</t>
  </si>
  <si>
    <t>58.14</t>
  </si>
  <si>
    <t>4.325</t>
  </si>
  <si>
    <t>214.339</t>
  </si>
  <si>
    <t>8.603</t>
  </si>
  <si>
    <t>0.314</t>
  </si>
  <si>
    <t>1.898</t>
  </si>
  <si>
    <t>26.513</t>
  </si>
  <si>
    <t>3.287</t>
  </si>
  <si>
    <t>46.797</t>
  </si>
  <si>
    <t>4.614</t>
  </si>
  <si>
    <t>59.03</t>
  </si>
  <si>
    <t>257.574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</si>
</sst>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3" width="14.77734375" customWidth="1"/>
  </cols>
  <sheetData>
    <row r="1" spans="1:7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</row>
    <row r="2" spans="1:73" x14ac:dyDescent="0.3">
      <c r="A2" t="s">
        <v>73</v>
      </c>
      <c r="B2" t="s">
        <v>74</v>
      </c>
      <c r="C2" s="1" t="str">
        <f>HYPERLINK("http://geochem.nrcan.gc.ca/cdogs/content/bdl/bdl310027_e.htm", "31:0027")</f>
        <v>31:0027</v>
      </c>
      <c r="D2" s="1" t="str">
        <f>HYPERLINK("http://geochem.nrcan.gc.ca/cdogs/content/svy/svy310003_e.htm", "31:0003")</f>
        <v>31:0003</v>
      </c>
      <c r="E2" t="s">
        <v>75</v>
      </c>
      <c r="F2" t="s">
        <v>76</v>
      </c>
      <c r="H2">
        <v>71.757490000000004</v>
      </c>
      <c r="I2">
        <v>-78.489400000000003</v>
      </c>
      <c r="J2" s="1" t="str">
        <f>HYPERLINK("http://geochem.nrcan.gc.ca/cdogs/content/kwd/kwd020034_e.htm", "Rock (surface)")</f>
        <v>Rock (surface)</v>
      </c>
      <c r="K2" s="1" t="str">
        <f>HYPERLINK("http://geochem.nrcan.gc.ca/cdogs/content/kwd/kwd080084_e.htm", "Agate rock crushing")</f>
        <v>Agate rock crushing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  <c r="Y2" t="s">
        <v>90</v>
      </c>
      <c r="Z2" t="s">
        <v>91</v>
      </c>
      <c r="AA2" t="s">
        <v>92</v>
      </c>
      <c r="AB2" t="s">
        <v>93</v>
      </c>
      <c r="AC2" t="s">
        <v>94</v>
      </c>
      <c r="AD2" t="s">
        <v>95</v>
      </c>
      <c r="AE2" t="s">
        <v>96</v>
      </c>
      <c r="AF2" t="s">
        <v>97</v>
      </c>
      <c r="AG2" t="s">
        <v>98</v>
      </c>
      <c r="AH2" t="s">
        <v>99</v>
      </c>
      <c r="AI2" t="s">
        <v>100</v>
      </c>
      <c r="AJ2" t="s">
        <v>101</v>
      </c>
      <c r="AK2" t="s">
        <v>102</v>
      </c>
      <c r="AL2" t="s">
        <v>103</v>
      </c>
      <c r="AM2" t="s">
        <v>104</v>
      </c>
      <c r="AN2" t="s">
        <v>105</v>
      </c>
      <c r="AO2" t="s">
        <v>106</v>
      </c>
      <c r="AP2" t="s">
        <v>107</v>
      </c>
      <c r="AQ2" t="s">
        <v>108</v>
      </c>
      <c r="AR2" t="s">
        <v>109</v>
      </c>
      <c r="AS2" t="s">
        <v>110</v>
      </c>
      <c r="AT2" t="s">
        <v>111</v>
      </c>
      <c r="AU2" t="s">
        <v>112</v>
      </c>
      <c r="AV2" t="s">
        <v>99</v>
      </c>
      <c r="AW2" t="s">
        <v>113</v>
      </c>
      <c r="AX2" t="s">
        <v>114</v>
      </c>
      <c r="AY2" t="s">
        <v>115</v>
      </c>
      <c r="AZ2" t="s">
        <v>116</v>
      </c>
      <c r="BA2" t="s">
        <v>117</v>
      </c>
      <c r="BB2" t="s">
        <v>118</v>
      </c>
      <c r="BC2" t="s">
        <v>97</v>
      </c>
      <c r="BD2" t="s">
        <v>119</v>
      </c>
      <c r="BE2" t="s">
        <v>120</v>
      </c>
      <c r="BF2" t="s">
        <v>121</v>
      </c>
      <c r="BG2" t="s">
        <v>122</v>
      </c>
      <c r="BH2" t="s">
        <v>123</v>
      </c>
      <c r="BI2" t="s">
        <v>124</v>
      </c>
      <c r="BJ2" t="s">
        <v>125</v>
      </c>
      <c r="BK2" t="s">
        <v>126</v>
      </c>
      <c r="BL2" t="s">
        <v>127</v>
      </c>
      <c r="BM2" t="s">
        <v>128</v>
      </c>
      <c r="BN2" t="s">
        <v>129</v>
      </c>
      <c r="BO2" t="s">
        <v>130</v>
      </c>
      <c r="BP2" t="s">
        <v>131</v>
      </c>
      <c r="BQ2" t="s">
        <v>96</v>
      </c>
      <c r="BR2" t="s">
        <v>132</v>
      </c>
      <c r="BS2" t="s">
        <v>133</v>
      </c>
      <c r="BT2" t="s">
        <v>134</v>
      </c>
      <c r="BU2" t="s">
        <v>135</v>
      </c>
    </row>
    <row r="3" spans="1:73" x14ac:dyDescent="0.3">
      <c r="A3" t="s">
        <v>136</v>
      </c>
      <c r="B3" t="s">
        <v>137</v>
      </c>
      <c r="C3" s="1" t="str">
        <f>HYPERLINK("http://geochem.nrcan.gc.ca/cdogs/content/bdl/bdl310027_e.htm", "31:0027")</f>
        <v>31:0027</v>
      </c>
      <c r="D3" s="1" t="str">
        <f>HYPERLINK("http://geochem.nrcan.gc.ca/cdogs/content/svy/svy310003_e.htm", "31:0003")</f>
        <v>31:0003</v>
      </c>
      <c r="E3" t="s">
        <v>138</v>
      </c>
      <c r="F3" t="s">
        <v>139</v>
      </c>
      <c r="H3">
        <v>71.528660000000002</v>
      </c>
      <c r="I3">
        <v>-79.567149999999998</v>
      </c>
      <c r="J3" s="1" t="str">
        <f>HYPERLINK("http://geochem.nrcan.gc.ca/cdogs/content/kwd/kwd020034_e.htm", "Rock (surface)")</f>
        <v>Rock (surface)</v>
      </c>
      <c r="K3" s="1" t="str">
        <f>HYPERLINK("http://geochem.nrcan.gc.ca/cdogs/content/kwd/kwd080084_e.htm", "Agate rock crushing")</f>
        <v>Agate rock crushing</v>
      </c>
      <c r="L3" t="s">
        <v>140</v>
      </c>
      <c r="M3" t="s">
        <v>141</v>
      </c>
      <c r="N3" t="s">
        <v>142</v>
      </c>
      <c r="O3" t="s">
        <v>143</v>
      </c>
      <c r="P3" t="s">
        <v>144</v>
      </c>
      <c r="Q3" t="s">
        <v>145</v>
      </c>
      <c r="R3" t="s">
        <v>146</v>
      </c>
      <c r="S3" t="s">
        <v>147</v>
      </c>
      <c r="T3" t="s">
        <v>148</v>
      </c>
      <c r="U3" t="s">
        <v>149</v>
      </c>
      <c r="V3" t="s">
        <v>150</v>
      </c>
      <c r="W3" t="s">
        <v>151</v>
      </c>
      <c r="X3" t="s">
        <v>152</v>
      </c>
      <c r="Y3" t="s">
        <v>153</v>
      </c>
      <c r="Z3" t="s">
        <v>154</v>
      </c>
      <c r="AA3" t="s">
        <v>155</v>
      </c>
      <c r="AB3" t="s">
        <v>156</v>
      </c>
      <c r="AC3" t="s">
        <v>157</v>
      </c>
      <c r="AD3" t="s">
        <v>158</v>
      </c>
      <c r="AE3" t="s">
        <v>96</v>
      </c>
      <c r="AF3" t="s">
        <v>97</v>
      </c>
      <c r="AG3" t="s">
        <v>159</v>
      </c>
      <c r="AH3" t="s">
        <v>99</v>
      </c>
      <c r="AI3" t="s">
        <v>160</v>
      </c>
      <c r="AJ3" t="s">
        <v>161</v>
      </c>
      <c r="AK3" t="s">
        <v>162</v>
      </c>
      <c r="AL3" t="s">
        <v>163</v>
      </c>
      <c r="AM3" t="s">
        <v>164</v>
      </c>
      <c r="AN3" t="s">
        <v>165</v>
      </c>
      <c r="AO3" t="s">
        <v>166</v>
      </c>
      <c r="AP3" t="s">
        <v>167</v>
      </c>
      <c r="AQ3" t="s">
        <v>168</v>
      </c>
      <c r="AR3" t="s">
        <v>169</v>
      </c>
      <c r="AS3" t="s">
        <v>170</v>
      </c>
      <c r="AT3" t="s">
        <v>171</v>
      </c>
      <c r="AU3" t="s">
        <v>172</v>
      </c>
      <c r="AV3" t="s">
        <v>99</v>
      </c>
      <c r="AW3" t="s">
        <v>173</v>
      </c>
      <c r="AX3" t="s">
        <v>174</v>
      </c>
      <c r="AY3" t="s">
        <v>115</v>
      </c>
      <c r="AZ3" t="s">
        <v>175</v>
      </c>
      <c r="BA3" t="s">
        <v>176</v>
      </c>
      <c r="BB3" t="s">
        <v>177</v>
      </c>
      <c r="BC3" t="s">
        <v>178</v>
      </c>
      <c r="BD3" t="s">
        <v>179</v>
      </c>
      <c r="BE3" t="s">
        <v>180</v>
      </c>
      <c r="BF3" t="s">
        <v>121</v>
      </c>
      <c r="BG3" t="s">
        <v>181</v>
      </c>
      <c r="BH3" t="s">
        <v>182</v>
      </c>
      <c r="BI3" t="s">
        <v>183</v>
      </c>
      <c r="BJ3" t="s">
        <v>184</v>
      </c>
      <c r="BK3" t="s">
        <v>185</v>
      </c>
      <c r="BL3" t="s">
        <v>186</v>
      </c>
      <c r="BM3" t="s">
        <v>187</v>
      </c>
      <c r="BN3" t="s">
        <v>188</v>
      </c>
      <c r="BO3" t="s">
        <v>189</v>
      </c>
      <c r="BP3" t="s">
        <v>190</v>
      </c>
      <c r="BQ3" t="s">
        <v>96</v>
      </c>
      <c r="BR3" t="s">
        <v>191</v>
      </c>
      <c r="BS3" t="s">
        <v>192</v>
      </c>
      <c r="BT3" t="s">
        <v>193</v>
      </c>
      <c r="BU3" t="s">
        <v>194</v>
      </c>
    </row>
    <row r="4" spans="1:73" x14ac:dyDescent="0.3">
      <c r="A4" t="s">
        <v>195</v>
      </c>
      <c r="B4" t="s">
        <v>196</v>
      </c>
      <c r="C4" s="1" t="str">
        <f>HYPERLINK("http://geochem.nrcan.gc.ca/cdogs/content/bdl/bdl310027_e.htm", "31:0027")</f>
        <v>31:0027</v>
      </c>
      <c r="D4" s="1" t="str">
        <f>HYPERLINK("http://geochem.nrcan.gc.ca/cdogs/content/svy/svy310003_e.htm", "31:0003")</f>
        <v>31:0003</v>
      </c>
      <c r="E4" t="s">
        <v>197</v>
      </c>
      <c r="F4" t="s">
        <v>198</v>
      </c>
      <c r="H4">
        <v>71.097719999999995</v>
      </c>
      <c r="I4">
        <v>-77.370750000000001</v>
      </c>
      <c r="J4" s="1" t="str">
        <f>HYPERLINK("http://geochem.nrcan.gc.ca/cdogs/content/kwd/kwd020034_e.htm", "Rock (surface)")</f>
        <v>Rock (surface)</v>
      </c>
      <c r="K4" s="1" t="str">
        <f>HYPERLINK("http://geochem.nrcan.gc.ca/cdogs/content/kwd/kwd080084_e.htm", "Agate rock crushing")</f>
        <v>Agate rock crushing</v>
      </c>
      <c r="L4" t="s">
        <v>199</v>
      </c>
      <c r="M4" t="s">
        <v>157</v>
      </c>
      <c r="N4" t="s">
        <v>200</v>
      </c>
      <c r="O4" t="s">
        <v>201</v>
      </c>
      <c r="P4" t="s">
        <v>202</v>
      </c>
      <c r="Q4" t="s">
        <v>203</v>
      </c>
      <c r="R4" t="s">
        <v>204</v>
      </c>
      <c r="S4" t="s">
        <v>205</v>
      </c>
      <c r="T4" t="s">
        <v>206</v>
      </c>
      <c r="U4" t="s">
        <v>207</v>
      </c>
      <c r="V4" t="s">
        <v>208</v>
      </c>
      <c r="W4" t="s">
        <v>209</v>
      </c>
      <c r="X4" t="s">
        <v>210</v>
      </c>
      <c r="Y4" t="s">
        <v>211</v>
      </c>
      <c r="Z4" t="s">
        <v>212</v>
      </c>
      <c r="AA4" t="s">
        <v>123</v>
      </c>
      <c r="AB4" t="s">
        <v>213</v>
      </c>
      <c r="AC4" t="s">
        <v>214</v>
      </c>
      <c r="AD4" t="s">
        <v>215</v>
      </c>
      <c r="AE4" t="s">
        <v>96</v>
      </c>
      <c r="AF4" t="s">
        <v>97</v>
      </c>
      <c r="AG4" t="s">
        <v>216</v>
      </c>
      <c r="AH4" t="s">
        <v>99</v>
      </c>
      <c r="AI4" t="s">
        <v>217</v>
      </c>
      <c r="AJ4" t="s">
        <v>218</v>
      </c>
      <c r="AK4" t="s">
        <v>219</v>
      </c>
      <c r="AL4" t="s">
        <v>99</v>
      </c>
      <c r="AM4" t="s">
        <v>220</v>
      </c>
      <c r="AN4" t="s">
        <v>221</v>
      </c>
      <c r="AO4" t="s">
        <v>222</v>
      </c>
      <c r="AP4" t="s">
        <v>223</v>
      </c>
      <c r="AQ4" t="s">
        <v>224</v>
      </c>
      <c r="AR4" t="s">
        <v>225</v>
      </c>
      <c r="AS4" t="s">
        <v>226</v>
      </c>
      <c r="AT4" t="s">
        <v>227</v>
      </c>
      <c r="AU4" t="s">
        <v>228</v>
      </c>
      <c r="AV4" t="s">
        <v>99</v>
      </c>
      <c r="AW4" t="s">
        <v>229</v>
      </c>
      <c r="AX4" t="s">
        <v>230</v>
      </c>
      <c r="AY4" t="s">
        <v>115</v>
      </c>
      <c r="AZ4" t="s">
        <v>231</v>
      </c>
      <c r="BA4" t="s">
        <v>232</v>
      </c>
      <c r="BB4" t="s">
        <v>233</v>
      </c>
      <c r="BC4" t="s">
        <v>97</v>
      </c>
      <c r="BD4" t="s">
        <v>234</v>
      </c>
      <c r="BE4" t="s">
        <v>235</v>
      </c>
      <c r="BF4" t="s">
        <v>121</v>
      </c>
      <c r="BG4" t="s">
        <v>236</v>
      </c>
      <c r="BH4" t="s">
        <v>123</v>
      </c>
      <c r="BI4" t="s">
        <v>237</v>
      </c>
      <c r="BJ4" t="s">
        <v>238</v>
      </c>
      <c r="BK4" t="s">
        <v>239</v>
      </c>
      <c r="BL4" t="s">
        <v>240</v>
      </c>
      <c r="BM4" t="s">
        <v>241</v>
      </c>
      <c r="BN4" t="s">
        <v>242</v>
      </c>
      <c r="BO4" t="s">
        <v>243</v>
      </c>
      <c r="BP4" t="s">
        <v>244</v>
      </c>
      <c r="BQ4" t="s">
        <v>96</v>
      </c>
      <c r="BR4" t="s">
        <v>245</v>
      </c>
      <c r="BS4" t="s">
        <v>126</v>
      </c>
      <c r="BT4" t="s">
        <v>246</v>
      </c>
      <c r="BU4" t="s">
        <v>247</v>
      </c>
    </row>
    <row r="5" spans="1:73" x14ac:dyDescent="0.3">
      <c r="A5" t="s">
        <v>248</v>
      </c>
      <c r="B5" t="s">
        <v>249</v>
      </c>
      <c r="C5" s="1" t="str">
        <f>HYPERLINK("http://geochem.nrcan.gc.ca/cdogs/content/bdl/bdl310027_e.htm", "31:0027")</f>
        <v>31:0027</v>
      </c>
      <c r="D5" s="1" t="str">
        <f>HYPERLINK("http://geochem.nrcan.gc.ca/cdogs/content/svy/svy310003_e.htm", "31:0003")</f>
        <v>31:0003</v>
      </c>
      <c r="E5" t="s">
        <v>197</v>
      </c>
      <c r="F5" t="s">
        <v>250</v>
      </c>
      <c r="H5">
        <v>71.097719999999995</v>
      </c>
      <c r="I5">
        <v>-77.370750000000001</v>
      </c>
      <c r="J5" s="1" t="str">
        <f>HYPERLINK("http://geochem.nrcan.gc.ca/cdogs/content/kwd/kwd020034_e.htm", "Rock (surface)")</f>
        <v>Rock (surface)</v>
      </c>
      <c r="K5" s="1" t="str">
        <f>HYPERLINK("http://geochem.nrcan.gc.ca/cdogs/content/kwd/kwd080084_e.htm", "Agate rock crushing")</f>
        <v>Agate rock crushing</v>
      </c>
      <c r="L5" t="s">
        <v>251</v>
      </c>
      <c r="M5" t="s">
        <v>202</v>
      </c>
      <c r="N5" t="s">
        <v>252</v>
      </c>
      <c r="O5" t="s">
        <v>200</v>
      </c>
      <c r="P5" t="s">
        <v>206</v>
      </c>
      <c r="Q5" t="s">
        <v>253</v>
      </c>
      <c r="R5" t="s">
        <v>254</v>
      </c>
      <c r="S5" t="s">
        <v>255</v>
      </c>
      <c r="T5" t="s">
        <v>256</v>
      </c>
      <c r="U5" t="s">
        <v>257</v>
      </c>
      <c r="V5" t="s">
        <v>211</v>
      </c>
      <c r="W5" t="s">
        <v>258</v>
      </c>
      <c r="X5" t="s">
        <v>259</v>
      </c>
      <c r="Y5" t="s">
        <v>154</v>
      </c>
      <c r="Z5" t="s">
        <v>260</v>
      </c>
      <c r="AA5" t="s">
        <v>123</v>
      </c>
      <c r="AB5" t="s">
        <v>261</v>
      </c>
      <c r="AC5" t="s">
        <v>262</v>
      </c>
      <c r="AD5" t="s">
        <v>263</v>
      </c>
      <c r="AE5" t="s">
        <v>96</v>
      </c>
      <c r="AF5" t="s">
        <v>97</v>
      </c>
      <c r="AG5" t="s">
        <v>264</v>
      </c>
      <c r="AH5" t="s">
        <v>99</v>
      </c>
      <c r="AI5" t="s">
        <v>265</v>
      </c>
      <c r="AJ5" t="s">
        <v>266</v>
      </c>
      <c r="AK5" t="s">
        <v>267</v>
      </c>
      <c r="AL5" t="s">
        <v>268</v>
      </c>
      <c r="AM5" t="s">
        <v>269</v>
      </c>
      <c r="AN5" t="s">
        <v>270</v>
      </c>
      <c r="AO5" t="s">
        <v>271</v>
      </c>
      <c r="AP5" t="s">
        <v>272</v>
      </c>
      <c r="AQ5" t="s">
        <v>273</v>
      </c>
      <c r="AR5" t="s">
        <v>274</v>
      </c>
      <c r="AS5" t="s">
        <v>275</v>
      </c>
      <c r="AT5" t="s">
        <v>276</v>
      </c>
      <c r="AU5" t="s">
        <v>277</v>
      </c>
      <c r="AV5" t="s">
        <v>99</v>
      </c>
      <c r="AW5" t="s">
        <v>278</v>
      </c>
      <c r="AX5" t="s">
        <v>279</v>
      </c>
      <c r="AY5" t="s">
        <v>115</v>
      </c>
      <c r="AZ5" t="s">
        <v>280</v>
      </c>
      <c r="BA5" t="s">
        <v>281</v>
      </c>
      <c r="BB5" t="s">
        <v>282</v>
      </c>
      <c r="BC5" t="s">
        <v>97</v>
      </c>
      <c r="BD5" t="s">
        <v>283</v>
      </c>
      <c r="BE5" t="s">
        <v>284</v>
      </c>
      <c r="BF5" t="s">
        <v>121</v>
      </c>
      <c r="BG5" t="s">
        <v>285</v>
      </c>
      <c r="BH5" t="s">
        <v>123</v>
      </c>
      <c r="BI5" t="s">
        <v>286</v>
      </c>
      <c r="BJ5" t="s">
        <v>287</v>
      </c>
      <c r="BK5" t="s">
        <v>288</v>
      </c>
      <c r="BL5" t="s">
        <v>289</v>
      </c>
      <c r="BM5" t="s">
        <v>241</v>
      </c>
      <c r="BN5" t="s">
        <v>290</v>
      </c>
      <c r="BO5" t="s">
        <v>291</v>
      </c>
      <c r="BP5" t="s">
        <v>292</v>
      </c>
      <c r="BQ5" t="s">
        <v>293</v>
      </c>
      <c r="BR5" t="s">
        <v>294</v>
      </c>
      <c r="BS5" t="s">
        <v>295</v>
      </c>
      <c r="BT5" t="s">
        <v>296</v>
      </c>
      <c r="BU5" t="s">
        <v>297</v>
      </c>
    </row>
    <row r="6" spans="1:73" x14ac:dyDescent="0.3">
      <c r="A6" t="s">
        <v>298</v>
      </c>
      <c r="B6" t="s">
        <v>299</v>
      </c>
      <c r="C6" s="1" t="str">
        <f>HYPERLINK("http://geochem.nrcan.gc.ca/cdogs/content/bdl/bdl310027_e.htm", "31:0027")</f>
        <v>31:0027</v>
      </c>
      <c r="D6" s="1" t="str">
        <f>HYPERLINK("http://geochem.nrcan.gc.ca/cdogs/content/svy/svy310003_e.htm", "31:0003")</f>
        <v>31:0003</v>
      </c>
      <c r="E6" t="s">
        <v>300</v>
      </c>
      <c r="F6" t="s">
        <v>301</v>
      </c>
      <c r="H6">
        <v>71.111969999999999</v>
      </c>
      <c r="I6">
        <v>-77.383049999999997</v>
      </c>
      <c r="J6" s="1" t="str">
        <f>HYPERLINK("http://geochem.nrcan.gc.ca/cdogs/content/kwd/kwd020034_e.htm", "Rock (surface)")</f>
        <v>Rock (surface)</v>
      </c>
      <c r="K6" s="1" t="str">
        <f>HYPERLINK("http://geochem.nrcan.gc.ca/cdogs/content/kwd/kwd080084_e.htm", "Agate rock crushing")</f>
        <v>Agate rock crushing</v>
      </c>
      <c r="L6" t="s">
        <v>302</v>
      </c>
      <c r="M6" t="s">
        <v>303</v>
      </c>
      <c r="N6" t="s">
        <v>304</v>
      </c>
      <c r="O6" t="s">
        <v>305</v>
      </c>
      <c r="P6" t="s">
        <v>306</v>
      </c>
      <c r="Q6" t="s">
        <v>307</v>
      </c>
      <c r="R6" t="s">
        <v>308</v>
      </c>
      <c r="S6" t="s">
        <v>309</v>
      </c>
      <c r="T6" t="s">
        <v>310</v>
      </c>
      <c r="U6" t="s">
        <v>311</v>
      </c>
      <c r="V6" t="s">
        <v>312</v>
      </c>
      <c r="W6" t="s">
        <v>313</v>
      </c>
      <c r="X6" t="s">
        <v>314</v>
      </c>
      <c r="Y6" t="s">
        <v>315</v>
      </c>
      <c r="Z6" t="s">
        <v>316</v>
      </c>
      <c r="AA6" t="s">
        <v>154</v>
      </c>
      <c r="AB6" t="s">
        <v>317</v>
      </c>
      <c r="AC6" t="s">
        <v>318</v>
      </c>
      <c r="AD6" t="s">
        <v>319</v>
      </c>
      <c r="AE6" t="s">
        <v>96</v>
      </c>
      <c r="AF6" t="s">
        <v>97</v>
      </c>
      <c r="AG6" t="s">
        <v>320</v>
      </c>
      <c r="AH6" t="s">
        <v>321</v>
      </c>
      <c r="AI6" t="s">
        <v>322</v>
      </c>
      <c r="AJ6" t="s">
        <v>323</v>
      </c>
      <c r="AK6" t="s">
        <v>324</v>
      </c>
      <c r="AL6" t="s">
        <v>325</v>
      </c>
      <c r="AM6" t="s">
        <v>326</v>
      </c>
      <c r="AN6" t="s">
        <v>327</v>
      </c>
      <c r="AO6" t="s">
        <v>328</v>
      </c>
      <c r="AP6" t="s">
        <v>329</v>
      </c>
      <c r="AQ6" t="s">
        <v>330</v>
      </c>
      <c r="AR6" t="s">
        <v>331</v>
      </c>
      <c r="AS6" t="s">
        <v>332</v>
      </c>
      <c r="AT6" t="s">
        <v>333</v>
      </c>
      <c r="AU6" t="s">
        <v>334</v>
      </c>
      <c r="AV6" t="s">
        <v>99</v>
      </c>
      <c r="AW6" t="s">
        <v>335</v>
      </c>
      <c r="AX6" t="s">
        <v>336</v>
      </c>
      <c r="AY6" t="s">
        <v>115</v>
      </c>
      <c r="AZ6" t="s">
        <v>337</v>
      </c>
      <c r="BA6" t="s">
        <v>338</v>
      </c>
      <c r="BB6" t="s">
        <v>339</v>
      </c>
      <c r="BC6" t="s">
        <v>340</v>
      </c>
      <c r="BD6" t="s">
        <v>341</v>
      </c>
      <c r="BE6" t="s">
        <v>342</v>
      </c>
      <c r="BF6" t="s">
        <v>121</v>
      </c>
      <c r="BG6" t="s">
        <v>343</v>
      </c>
      <c r="BH6" t="s">
        <v>344</v>
      </c>
      <c r="BI6" t="s">
        <v>345</v>
      </c>
      <c r="BJ6" t="s">
        <v>346</v>
      </c>
      <c r="BK6" t="s">
        <v>347</v>
      </c>
      <c r="BL6" t="s">
        <v>348</v>
      </c>
      <c r="BM6" t="s">
        <v>349</v>
      </c>
      <c r="BN6" t="s">
        <v>350</v>
      </c>
      <c r="BO6" t="s">
        <v>351</v>
      </c>
      <c r="BP6" t="s">
        <v>352</v>
      </c>
      <c r="BQ6" t="s">
        <v>353</v>
      </c>
      <c r="BR6" t="s">
        <v>354</v>
      </c>
      <c r="BS6" t="s">
        <v>355</v>
      </c>
      <c r="BT6" t="s">
        <v>356</v>
      </c>
      <c r="BU6" t="s">
        <v>357</v>
      </c>
    </row>
    <row r="7" spans="1:73" x14ac:dyDescent="0.3">
      <c r="A7" t="s">
        <v>358</v>
      </c>
      <c r="B7" t="s">
        <v>359</v>
      </c>
      <c r="C7" s="1" t="str">
        <f>HYPERLINK("http://geochem.nrcan.gc.ca/cdogs/content/bdl/bdl310027_e.htm", "31:0027")</f>
        <v>31:0027</v>
      </c>
      <c r="D7" s="1" t="str">
        <f>HYPERLINK("http://geochem.nrcan.gc.ca/cdogs/content/svy/svy310003_e.htm", "31:0003")</f>
        <v>31:0003</v>
      </c>
      <c r="E7" t="s">
        <v>360</v>
      </c>
      <c r="F7" t="s">
        <v>361</v>
      </c>
      <c r="H7">
        <v>71.700050000000005</v>
      </c>
      <c r="I7">
        <v>-78.687290000000004</v>
      </c>
      <c r="J7" s="1" t="str">
        <f>HYPERLINK("http://geochem.nrcan.gc.ca/cdogs/content/kwd/kwd020034_e.htm", "Rock (surface)")</f>
        <v>Rock (surface)</v>
      </c>
      <c r="K7" s="1" t="str">
        <f>HYPERLINK("http://geochem.nrcan.gc.ca/cdogs/content/kwd/kwd080084_e.htm", "Agate rock crushing")</f>
        <v>Agate rock crushing</v>
      </c>
      <c r="L7" t="s">
        <v>362</v>
      </c>
      <c r="M7" t="s">
        <v>363</v>
      </c>
      <c r="N7" t="s">
        <v>364</v>
      </c>
      <c r="O7" t="s">
        <v>365</v>
      </c>
      <c r="P7" t="s">
        <v>366</v>
      </c>
      <c r="Q7" t="s">
        <v>367</v>
      </c>
      <c r="R7" t="s">
        <v>368</v>
      </c>
      <c r="S7" t="s">
        <v>369</v>
      </c>
      <c r="T7" t="s">
        <v>370</v>
      </c>
      <c r="U7" t="s">
        <v>371</v>
      </c>
      <c r="V7" t="s">
        <v>372</v>
      </c>
      <c r="W7" t="s">
        <v>373</v>
      </c>
      <c r="X7" t="s">
        <v>374</v>
      </c>
      <c r="Y7" t="s">
        <v>375</v>
      </c>
      <c r="Z7" t="s">
        <v>156</v>
      </c>
      <c r="AA7" t="s">
        <v>92</v>
      </c>
      <c r="AB7" t="s">
        <v>376</v>
      </c>
      <c r="AC7" t="s">
        <v>377</v>
      </c>
      <c r="AD7" t="s">
        <v>378</v>
      </c>
      <c r="AE7" t="s">
        <v>96</v>
      </c>
      <c r="AF7" t="s">
        <v>97</v>
      </c>
      <c r="AG7" t="s">
        <v>379</v>
      </c>
      <c r="AH7" t="s">
        <v>380</v>
      </c>
      <c r="AI7" t="s">
        <v>381</v>
      </c>
      <c r="AJ7" t="s">
        <v>382</v>
      </c>
      <c r="AK7" t="s">
        <v>383</v>
      </c>
      <c r="AL7" t="s">
        <v>384</v>
      </c>
      <c r="AM7" t="s">
        <v>385</v>
      </c>
      <c r="AN7" t="s">
        <v>386</v>
      </c>
      <c r="AO7" t="s">
        <v>387</v>
      </c>
      <c r="AP7" t="s">
        <v>388</v>
      </c>
      <c r="AQ7" t="s">
        <v>389</v>
      </c>
      <c r="AR7" t="s">
        <v>390</v>
      </c>
      <c r="AS7" t="s">
        <v>391</v>
      </c>
      <c r="AT7" t="s">
        <v>392</v>
      </c>
      <c r="AU7" t="s">
        <v>393</v>
      </c>
      <c r="AV7" t="s">
        <v>99</v>
      </c>
      <c r="AW7" t="s">
        <v>394</v>
      </c>
      <c r="AX7" t="s">
        <v>395</v>
      </c>
      <c r="AY7" t="s">
        <v>115</v>
      </c>
      <c r="AZ7" t="s">
        <v>396</v>
      </c>
      <c r="BA7" t="s">
        <v>397</v>
      </c>
      <c r="BB7" t="s">
        <v>398</v>
      </c>
      <c r="BC7" t="s">
        <v>399</v>
      </c>
      <c r="BD7" t="s">
        <v>400</v>
      </c>
      <c r="BE7" t="s">
        <v>401</v>
      </c>
      <c r="BF7" t="s">
        <v>121</v>
      </c>
      <c r="BG7" t="s">
        <v>402</v>
      </c>
      <c r="BH7" t="s">
        <v>123</v>
      </c>
      <c r="BI7" t="s">
        <v>403</v>
      </c>
      <c r="BJ7" t="s">
        <v>404</v>
      </c>
      <c r="BK7" t="s">
        <v>405</v>
      </c>
      <c r="BL7" t="s">
        <v>406</v>
      </c>
      <c r="BM7" t="s">
        <v>407</v>
      </c>
      <c r="BN7" t="s">
        <v>408</v>
      </c>
      <c r="BO7" t="s">
        <v>206</v>
      </c>
      <c r="BP7" t="s">
        <v>409</v>
      </c>
      <c r="BQ7" t="s">
        <v>96</v>
      </c>
      <c r="BR7" t="s">
        <v>410</v>
      </c>
      <c r="BS7" t="s">
        <v>411</v>
      </c>
      <c r="BT7" t="s">
        <v>412</v>
      </c>
      <c r="BU7" t="s">
        <v>413</v>
      </c>
    </row>
    <row r="8" spans="1:73" x14ac:dyDescent="0.3">
      <c r="A8" t="s">
        <v>414</v>
      </c>
      <c r="B8" t="s">
        <v>415</v>
      </c>
      <c r="C8" s="1" t="str">
        <f>HYPERLINK("http://geochem.nrcan.gc.ca/cdogs/content/bdl/bdl310027_e.htm", "31:0027")</f>
        <v>31:0027</v>
      </c>
      <c r="D8" s="1" t="str">
        <f>HYPERLINK("http://geochem.nrcan.gc.ca/cdogs/content/svy/svy310003_e.htm", "31:0003")</f>
        <v>31:0003</v>
      </c>
      <c r="E8" t="s">
        <v>360</v>
      </c>
      <c r="F8" t="s">
        <v>416</v>
      </c>
      <c r="H8">
        <v>71.700050000000005</v>
      </c>
      <c r="I8">
        <v>-78.687290000000004</v>
      </c>
      <c r="J8" s="1" t="str">
        <f>HYPERLINK("http://geochem.nrcan.gc.ca/cdogs/content/kwd/kwd020034_e.htm", "Rock (surface)")</f>
        <v>Rock (surface)</v>
      </c>
      <c r="K8" s="1" t="str">
        <f>HYPERLINK("http://geochem.nrcan.gc.ca/cdogs/content/kwd/kwd080084_e.htm", "Agate rock crushing")</f>
        <v>Agate rock crushing</v>
      </c>
      <c r="L8" t="s">
        <v>417</v>
      </c>
      <c r="M8" t="s">
        <v>418</v>
      </c>
      <c r="N8" t="s">
        <v>419</v>
      </c>
      <c r="O8" t="s">
        <v>420</v>
      </c>
      <c r="P8" t="s">
        <v>202</v>
      </c>
      <c r="Q8" t="s">
        <v>421</v>
      </c>
      <c r="R8" t="s">
        <v>422</v>
      </c>
      <c r="S8" t="s">
        <v>423</v>
      </c>
      <c r="T8" t="s">
        <v>366</v>
      </c>
      <c r="U8" t="s">
        <v>424</v>
      </c>
      <c r="V8" t="s">
        <v>259</v>
      </c>
      <c r="W8" t="s">
        <v>425</v>
      </c>
      <c r="X8" t="s">
        <v>426</v>
      </c>
      <c r="Y8" t="s">
        <v>427</v>
      </c>
      <c r="Z8" t="s">
        <v>428</v>
      </c>
      <c r="AA8" t="s">
        <v>146</v>
      </c>
      <c r="AB8" t="s">
        <v>429</v>
      </c>
      <c r="AC8" t="s">
        <v>430</v>
      </c>
      <c r="AD8" t="s">
        <v>95</v>
      </c>
      <c r="AE8" t="s">
        <v>96</v>
      </c>
      <c r="AF8" t="s">
        <v>97</v>
      </c>
      <c r="AG8" t="s">
        <v>431</v>
      </c>
      <c r="AH8" t="s">
        <v>432</v>
      </c>
      <c r="AI8" t="s">
        <v>433</v>
      </c>
      <c r="AJ8" t="s">
        <v>434</v>
      </c>
      <c r="AK8" t="s">
        <v>435</v>
      </c>
      <c r="AL8" t="s">
        <v>99</v>
      </c>
      <c r="AM8" t="s">
        <v>436</v>
      </c>
      <c r="AN8" t="s">
        <v>437</v>
      </c>
      <c r="AO8" t="s">
        <v>438</v>
      </c>
      <c r="AP8" t="s">
        <v>439</v>
      </c>
      <c r="AQ8" t="s">
        <v>440</v>
      </c>
      <c r="AR8" t="s">
        <v>441</v>
      </c>
      <c r="AS8" t="s">
        <v>442</v>
      </c>
      <c r="AT8" t="s">
        <v>443</v>
      </c>
      <c r="AU8" t="s">
        <v>444</v>
      </c>
      <c r="AV8" t="s">
        <v>99</v>
      </c>
      <c r="AW8" t="s">
        <v>445</v>
      </c>
      <c r="AX8" t="s">
        <v>86</v>
      </c>
      <c r="AY8" t="s">
        <v>115</v>
      </c>
      <c r="AZ8" t="s">
        <v>446</v>
      </c>
      <c r="BA8" t="s">
        <v>447</v>
      </c>
      <c r="BB8" t="s">
        <v>448</v>
      </c>
      <c r="BC8" t="s">
        <v>97</v>
      </c>
      <c r="BD8" t="s">
        <v>449</v>
      </c>
      <c r="BE8" t="s">
        <v>450</v>
      </c>
      <c r="BF8" t="s">
        <v>121</v>
      </c>
      <c r="BG8" t="s">
        <v>451</v>
      </c>
      <c r="BH8" t="s">
        <v>452</v>
      </c>
      <c r="BI8" t="s">
        <v>453</v>
      </c>
      <c r="BJ8" t="s">
        <v>454</v>
      </c>
      <c r="BK8" t="s">
        <v>455</v>
      </c>
      <c r="BL8" t="s">
        <v>303</v>
      </c>
      <c r="BM8" t="s">
        <v>456</v>
      </c>
      <c r="BN8" t="s">
        <v>457</v>
      </c>
      <c r="BO8" t="s">
        <v>458</v>
      </c>
      <c r="BP8" t="s">
        <v>459</v>
      </c>
      <c r="BQ8" t="s">
        <v>96</v>
      </c>
      <c r="BR8" t="s">
        <v>460</v>
      </c>
      <c r="BS8" t="s">
        <v>461</v>
      </c>
      <c r="BT8" t="s">
        <v>462</v>
      </c>
      <c r="BU8" t="s">
        <v>463</v>
      </c>
    </row>
    <row r="9" spans="1:73" x14ac:dyDescent="0.3">
      <c r="A9" t="s">
        <v>464</v>
      </c>
      <c r="B9" t="s">
        <v>465</v>
      </c>
      <c r="C9" s="1" t="str">
        <f>HYPERLINK("http://geochem.nrcan.gc.ca/cdogs/content/bdl/bdl310027_e.htm", "31:0027")</f>
        <v>31:0027</v>
      </c>
      <c r="D9" s="1" t="str">
        <f>HYPERLINK("http://geochem.nrcan.gc.ca/cdogs/content/svy/svy310003_e.htm", "31:0003")</f>
        <v>31:0003</v>
      </c>
      <c r="E9" t="s">
        <v>466</v>
      </c>
      <c r="F9" t="s">
        <v>467</v>
      </c>
      <c r="H9">
        <v>71.699100000000001</v>
      </c>
      <c r="I9">
        <v>-78.685299999999998</v>
      </c>
      <c r="J9" s="1" t="str">
        <f>HYPERLINK("http://geochem.nrcan.gc.ca/cdogs/content/kwd/kwd020034_e.htm", "Rock (surface)")</f>
        <v>Rock (surface)</v>
      </c>
      <c r="K9" s="1" t="str">
        <f>HYPERLINK("http://geochem.nrcan.gc.ca/cdogs/content/kwd/kwd080084_e.htm", "Agate rock crushing")</f>
        <v>Agate rock crushing</v>
      </c>
      <c r="L9" t="s">
        <v>468</v>
      </c>
      <c r="M9" t="s">
        <v>256</v>
      </c>
      <c r="N9" t="s">
        <v>469</v>
      </c>
      <c r="O9" t="s">
        <v>470</v>
      </c>
      <c r="P9" t="s">
        <v>471</v>
      </c>
      <c r="Q9" t="s">
        <v>472</v>
      </c>
      <c r="R9" t="s">
        <v>473</v>
      </c>
      <c r="S9" t="s">
        <v>474</v>
      </c>
      <c r="T9" t="s">
        <v>475</v>
      </c>
      <c r="U9" t="s">
        <v>257</v>
      </c>
      <c r="V9" t="s">
        <v>476</v>
      </c>
      <c r="W9" t="s">
        <v>477</v>
      </c>
      <c r="X9" t="s">
        <v>478</v>
      </c>
      <c r="Y9" t="s">
        <v>479</v>
      </c>
      <c r="Z9" t="s">
        <v>92</v>
      </c>
      <c r="AA9" t="s">
        <v>155</v>
      </c>
      <c r="AB9" t="s">
        <v>97</v>
      </c>
      <c r="AC9" t="s">
        <v>309</v>
      </c>
      <c r="AD9" t="s">
        <v>480</v>
      </c>
      <c r="AE9" t="s">
        <v>96</v>
      </c>
      <c r="AF9" t="s">
        <v>97</v>
      </c>
      <c r="AG9" t="s">
        <v>481</v>
      </c>
      <c r="AH9" t="s">
        <v>99</v>
      </c>
      <c r="AI9" t="s">
        <v>482</v>
      </c>
      <c r="AJ9" t="s">
        <v>483</v>
      </c>
      <c r="AK9" t="s">
        <v>177</v>
      </c>
      <c r="AL9" t="s">
        <v>484</v>
      </c>
      <c r="AM9" t="s">
        <v>269</v>
      </c>
      <c r="AN9" t="s">
        <v>485</v>
      </c>
      <c r="AO9" t="s">
        <v>486</v>
      </c>
      <c r="AP9" t="s">
        <v>487</v>
      </c>
      <c r="AQ9" t="s">
        <v>488</v>
      </c>
      <c r="AR9" t="s">
        <v>489</v>
      </c>
      <c r="AS9" t="s">
        <v>490</v>
      </c>
      <c r="AT9" t="s">
        <v>491</v>
      </c>
      <c r="AU9" t="s">
        <v>492</v>
      </c>
      <c r="AV9" t="s">
        <v>99</v>
      </c>
      <c r="AW9" t="s">
        <v>493</v>
      </c>
      <c r="AX9" t="s">
        <v>494</v>
      </c>
      <c r="AY9" t="s">
        <v>115</v>
      </c>
      <c r="AZ9" t="s">
        <v>495</v>
      </c>
      <c r="BA9" t="s">
        <v>496</v>
      </c>
      <c r="BB9" t="s">
        <v>177</v>
      </c>
      <c r="BC9" t="s">
        <v>497</v>
      </c>
      <c r="BD9" t="s">
        <v>498</v>
      </c>
      <c r="BE9" t="s">
        <v>499</v>
      </c>
      <c r="BF9" t="s">
        <v>121</v>
      </c>
      <c r="BG9" t="s">
        <v>500</v>
      </c>
      <c r="BH9" t="s">
        <v>501</v>
      </c>
      <c r="BI9" t="s">
        <v>502</v>
      </c>
      <c r="BJ9" t="s">
        <v>503</v>
      </c>
      <c r="BK9" t="s">
        <v>504</v>
      </c>
      <c r="BL9" t="s">
        <v>505</v>
      </c>
      <c r="BM9" t="s">
        <v>506</v>
      </c>
      <c r="BN9" t="s">
        <v>507</v>
      </c>
      <c r="BO9" t="s">
        <v>508</v>
      </c>
      <c r="BP9" t="s">
        <v>509</v>
      </c>
      <c r="BQ9" t="s">
        <v>96</v>
      </c>
      <c r="BR9" t="s">
        <v>510</v>
      </c>
      <c r="BS9" t="s">
        <v>511</v>
      </c>
      <c r="BT9" t="s">
        <v>512</v>
      </c>
      <c r="BU9" t="s">
        <v>513</v>
      </c>
    </row>
    <row r="10" spans="1:73" x14ac:dyDescent="0.3">
      <c r="A10" t="s">
        <v>514</v>
      </c>
      <c r="B10" t="s">
        <v>515</v>
      </c>
      <c r="C10" s="1" t="str">
        <f>HYPERLINK("http://geochem.nrcan.gc.ca/cdogs/content/bdl/bdl310027_e.htm", "31:0027")</f>
        <v>31:0027</v>
      </c>
      <c r="D10" s="1" t="str">
        <f>HYPERLINK("http://geochem.nrcan.gc.ca/cdogs/content/svy/svy310003_e.htm", "31:0003")</f>
        <v>31:0003</v>
      </c>
      <c r="E10" t="s">
        <v>516</v>
      </c>
      <c r="F10" t="s">
        <v>517</v>
      </c>
      <c r="H10">
        <v>71.361949999999993</v>
      </c>
      <c r="I10">
        <v>-78.609430000000003</v>
      </c>
      <c r="J10" s="1" t="str">
        <f>HYPERLINK("http://geochem.nrcan.gc.ca/cdogs/content/kwd/kwd020034_e.htm", "Rock (surface)")</f>
        <v>Rock (surface)</v>
      </c>
      <c r="K10" s="1" t="str">
        <f>HYPERLINK("http://geochem.nrcan.gc.ca/cdogs/content/kwd/kwd080084_e.htm", "Agate rock crushing")</f>
        <v>Agate rock crushing</v>
      </c>
      <c r="L10" t="s">
        <v>518</v>
      </c>
      <c r="M10" t="s">
        <v>86</v>
      </c>
      <c r="N10" t="s">
        <v>519</v>
      </c>
      <c r="O10" t="s">
        <v>520</v>
      </c>
      <c r="P10" t="s">
        <v>207</v>
      </c>
      <c r="Q10" t="s">
        <v>521</v>
      </c>
      <c r="R10" t="s">
        <v>473</v>
      </c>
      <c r="S10" t="s">
        <v>522</v>
      </c>
      <c r="T10" t="s">
        <v>523</v>
      </c>
      <c r="U10" t="s">
        <v>524</v>
      </c>
      <c r="V10" t="s">
        <v>525</v>
      </c>
      <c r="W10" t="s">
        <v>526</v>
      </c>
      <c r="X10" t="s">
        <v>527</v>
      </c>
      <c r="Y10" t="s">
        <v>528</v>
      </c>
      <c r="Z10" t="s">
        <v>155</v>
      </c>
      <c r="AA10" t="s">
        <v>529</v>
      </c>
      <c r="AB10" t="s">
        <v>97</v>
      </c>
      <c r="AC10" t="s">
        <v>309</v>
      </c>
      <c r="AD10" t="s">
        <v>158</v>
      </c>
      <c r="AE10" t="s">
        <v>96</v>
      </c>
      <c r="AF10" t="s">
        <v>97</v>
      </c>
      <c r="AG10" t="s">
        <v>530</v>
      </c>
      <c r="AH10" t="s">
        <v>99</v>
      </c>
      <c r="AI10" t="s">
        <v>531</v>
      </c>
      <c r="AJ10" t="s">
        <v>532</v>
      </c>
      <c r="AK10" t="s">
        <v>177</v>
      </c>
      <c r="AL10" t="s">
        <v>388</v>
      </c>
      <c r="AM10" t="s">
        <v>269</v>
      </c>
      <c r="AN10" t="s">
        <v>533</v>
      </c>
      <c r="AO10" t="s">
        <v>534</v>
      </c>
      <c r="AP10" t="s">
        <v>535</v>
      </c>
      <c r="AQ10" t="s">
        <v>536</v>
      </c>
      <c r="AR10" t="s">
        <v>537</v>
      </c>
      <c r="AS10" t="s">
        <v>538</v>
      </c>
      <c r="AT10" t="s">
        <v>539</v>
      </c>
      <c r="AU10" t="s">
        <v>540</v>
      </c>
      <c r="AV10" t="s">
        <v>99</v>
      </c>
      <c r="AW10" t="s">
        <v>541</v>
      </c>
      <c r="AX10" t="s">
        <v>542</v>
      </c>
      <c r="AY10" t="s">
        <v>115</v>
      </c>
      <c r="AZ10" t="s">
        <v>543</v>
      </c>
      <c r="BA10" t="s">
        <v>544</v>
      </c>
      <c r="BB10" t="s">
        <v>177</v>
      </c>
      <c r="BC10" t="s">
        <v>545</v>
      </c>
      <c r="BD10" t="s">
        <v>546</v>
      </c>
      <c r="BE10" t="s">
        <v>547</v>
      </c>
      <c r="BF10" t="s">
        <v>121</v>
      </c>
      <c r="BG10" t="s">
        <v>548</v>
      </c>
      <c r="BH10" t="s">
        <v>549</v>
      </c>
      <c r="BI10" t="s">
        <v>550</v>
      </c>
      <c r="BJ10" t="s">
        <v>551</v>
      </c>
      <c r="BK10" t="s">
        <v>552</v>
      </c>
      <c r="BL10" t="s">
        <v>553</v>
      </c>
      <c r="BM10" t="s">
        <v>554</v>
      </c>
      <c r="BN10" t="s">
        <v>555</v>
      </c>
      <c r="BO10" t="s">
        <v>556</v>
      </c>
      <c r="BP10" t="s">
        <v>557</v>
      </c>
      <c r="BQ10" t="s">
        <v>96</v>
      </c>
      <c r="BR10" t="s">
        <v>558</v>
      </c>
      <c r="BS10" t="s">
        <v>559</v>
      </c>
      <c r="BT10" t="s">
        <v>560</v>
      </c>
      <c r="BU10" t="s">
        <v>561</v>
      </c>
    </row>
    <row r="11" spans="1:73" x14ac:dyDescent="0.3">
      <c r="A11" t="s">
        <v>562</v>
      </c>
      <c r="B11" t="s">
        <v>563</v>
      </c>
      <c r="C11" s="1" t="str">
        <f>HYPERLINK("http://geochem.nrcan.gc.ca/cdogs/content/bdl/bdl310027_e.htm", "31:0027")</f>
        <v>31:0027</v>
      </c>
      <c r="D11" s="1" t="str">
        <f>HYPERLINK("http://geochem.nrcan.gc.ca/cdogs/content/svy/svy310003_e.htm", "31:0003")</f>
        <v>31:0003</v>
      </c>
      <c r="E11" t="s">
        <v>516</v>
      </c>
      <c r="F11" t="s">
        <v>564</v>
      </c>
      <c r="H11">
        <v>71.361949999999993</v>
      </c>
      <c r="I11">
        <v>-78.609430000000003</v>
      </c>
      <c r="J11" s="1" t="str">
        <f>HYPERLINK("http://geochem.nrcan.gc.ca/cdogs/content/kwd/kwd020034_e.htm", "Rock (surface)")</f>
        <v>Rock (surface)</v>
      </c>
      <c r="K11" s="1" t="str">
        <f>HYPERLINK("http://geochem.nrcan.gc.ca/cdogs/content/kwd/kwd080084_e.htm", "Agate rock crushing")</f>
        <v>Agate rock crushing</v>
      </c>
      <c r="L11" t="s">
        <v>565</v>
      </c>
      <c r="M11" t="s">
        <v>566</v>
      </c>
      <c r="N11" t="s">
        <v>567</v>
      </c>
      <c r="O11" t="s">
        <v>568</v>
      </c>
      <c r="P11" t="s">
        <v>569</v>
      </c>
      <c r="Q11" t="s">
        <v>475</v>
      </c>
      <c r="R11" t="s">
        <v>570</v>
      </c>
      <c r="S11" t="s">
        <v>571</v>
      </c>
      <c r="T11" t="s">
        <v>572</v>
      </c>
      <c r="U11" t="s">
        <v>407</v>
      </c>
      <c r="V11" t="s">
        <v>573</v>
      </c>
      <c r="W11" t="s">
        <v>574</v>
      </c>
      <c r="X11" t="s">
        <v>574</v>
      </c>
      <c r="Y11" t="s">
        <v>575</v>
      </c>
      <c r="Z11" t="s">
        <v>210</v>
      </c>
      <c r="AA11" t="s">
        <v>146</v>
      </c>
      <c r="AB11" t="s">
        <v>576</v>
      </c>
      <c r="AC11" t="s">
        <v>577</v>
      </c>
      <c r="AD11" t="s">
        <v>578</v>
      </c>
      <c r="AE11" t="s">
        <v>96</v>
      </c>
      <c r="AF11" t="s">
        <v>97</v>
      </c>
      <c r="AG11" t="s">
        <v>579</v>
      </c>
      <c r="AH11" t="s">
        <v>99</v>
      </c>
      <c r="AI11" t="s">
        <v>580</v>
      </c>
      <c r="AJ11" t="s">
        <v>581</v>
      </c>
      <c r="AK11" t="s">
        <v>177</v>
      </c>
      <c r="AL11" t="s">
        <v>582</v>
      </c>
      <c r="AM11" t="s">
        <v>583</v>
      </c>
      <c r="AN11" t="s">
        <v>584</v>
      </c>
      <c r="AO11" t="s">
        <v>585</v>
      </c>
      <c r="AP11" t="s">
        <v>586</v>
      </c>
      <c r="AQ11" t="s">
        <v>587</v>
      </c>
      <c r="AR11" t="s">
        <v>588</v>
      </c>
      <c r="AS11" t="s">
        <v>589</v>
      </c>
      <c r="AT11" t="s">
        <v>590</v>
      </c>
      <c r="AU11" t="s">
        <v>591</v>
      </c>
      <c r="AV11" t="s">
        <v>99</v>
      </c>
      <c r="AW11" t="s">
        <v>592</v>
      </c>
      <c r="AX11" t="s">
        <v>593</v>
      </c>
      <c r="AY11" t="s">
        <v>115</v>
      </c>
      <c r="AZ11" t="s">
        <v>594</v>
      </c>
      <c r="BA11" t="s">
        <v>595</v>
      </c>
      <c r="BB11" t="s">
        <v>177</v>
      </c>
      <c r="BC11" t="s">
        <v>596</v>
      </c>
      <c r="BD11" t="s">
        <v>597</v>
      </c>
      <c r="BE11" t="s">
        <v>598</v>
      </c>
      <c r="BF11" t="s">
        <v>599</v>
      </c>
      <c r="BG11" t="s">
        <v>600</v>
      </c>
      <c r="BH11" t="s">
        <v>601</v>
      </c>
      <c r="BI11" t="s">
        <v>602</v>
      </c>
      <c r="BJ11" t="s">
        <v>603</v>
      </c>
      <c r="BK11" t="s">
        <v>604</v>
      </c>
      <c r="BL11" t="s">
        <v>605</v>
      </c>
      <c r="BM11" t="s">
        <v>606</v>
      </c>
      <c r="BN11" t="s">
        <v>607</v>
      </c>
      <c r="BO11" t="s">
        <v>608</v>
      </c>
      <c r="BP11" t="s">
        <v>609</v>
      </c>
      <c r="BQ11" t="s">
        <v>96</v>
      </c>
      <c r="BR11" t="s">
        <v>610</v>
      </c>
      <c r="BS11" t="s">
        <v>611</v>
      </c>
      <c r="BT11" t="s">
        <v>612</v>
      </c>
      <c r="BU11" t="s">
        <v>613</v>
      </c>
    </row>
    <row r="12" spans="1:73" x14ac:dyDescent="0.3">
      <c r="A12" t="s">
        <v>614</v>
      </c>
      <c r="B12" t="s">
        <v>615</v>
      </c>
      <c r="C12" s="1" t="str">
        <f>HYPERLINK("http://geochem.nrcan.gc.ca/cdogs/content/bdl/bdl310027_e.htm", "31:0027")</f>
        <v>31:0027</v>
      </c>
      <c r="D12" s="1" t="str">
        <f>HYPERLINK("http://geochem.nrcan.gc.ca/cdogs/content/svy/svy310003_e.htm", "31:0003")</f>
        <v>31:0003</v>
      </c>
      <c r="E12" t="s">
        <v>516</v>
      </c>
      <c r="F12" t="s">
        <v>616</v>
      </c>
      <c r="H12">
        <v>71.361949999999993</v>
      </c>
      <c r="I12">
        <v>-78.609430000000003</v>
      </c>
      <c r="J12" s="1" t="str">
        <f>HYPERLINK("http://geochem.nrcan.gc.ca/cdogs/content/kwd/kwd020034_e.htm", "Rock (surface)")</f>
        <v>Rock (surface)</v>
      </c>
      <c r="K12" s="1" t="str">
        <f>HYPERLINK("http://geochem.nrcan.gc.ca/cdogs/content/kwd/kwd080084_e.htm", "Agate rock crushing")</f>
        <v>Agate rock crushing</v>
      </c>
      <c r="L12" t="s">
        <v>617</v>
      </c>
      <c r="M12" t="s">
        <v>149</v>
      </c>
      <c r="N12" t="s">
        <v>618</v>
      </c>
      <c r="O12" t="s">
        <v>619</v>
      </c>
      <c r="P12" t="s">
        <v>620</v>
      </c>
      <c r="Q12" t="s">
        <v>621</v>
      </c>
      <c r="R12" t="s">
        <v>622</v>
      </c>
      <c r="S12" t="s">
        <v>623</v>
      </c>
      <c r="T12" t="s">
        <v>624</v>
      </c>
      <c r="U12" t="s">
        <v>207</v>
      </c>
      <c r="V12" t="s">
        <v>625</v>
      </c>
      <c r="W12" t="s">
        <v>626</v>
      </c>
      <c r="X12" t="s">
        <v>627</v>
      </c>
      <c r="Y12" t="s">
        <v>628</v>
      </c>
      <c r="Z12" t="s">
        <v>529</v>
      </c>
      <c r="AA12" t="s">
        <v>146</v>
      </c>
      <c r="AB12" t="s">
        <v>97</v>
      </c>
      <c r="AC12" t="s">
        <v>157</v>
      </c>
      <c r="AD12" t="s">
        <v>629</v>
      </c>
      <c r="AE12" t="s">
        <v>96</v>
      </c>
      <c r="AF12" t="s">
        <v>97</v>
      </c>
      <c r="AG12" t="s">
        <v>630</v>
      </c>
      <c r="AH12" t="s">
        <v>99</v>
      </c>
      <c r="AI12" t="s">
        <v>631</v>
      </c>
      <c r="AJ12" t="s">
        <v>123</v>
      </c>
      <c r="AK12" t="s">
        <v>177</v>
      </c>
      <c r="AL12" t="s">
        <v>632</v>
      </c>
      <c r="AM12" t="s">
        <v>269</v>
      </c>
      <c r="AN12" t="s">
        <v>633</v>
      </c>
      <c r="AO12" t="s">
        <v>634</v>
      </c>
      <c r="AP12" t="s">
        <v>635</v>
      </c>
      <c r="AQ12" t="s">
        <v>636</v>
      </c>
      <c r="AR12" t="s">
        <v>637</v>
      </c>
      <c r="AS12" t="s">
        <v>638</v>
      </c>
      <c r="AT12" t="s">
        <v>639</v>
      </c>
      <c r="AU12" t="s">
        <v>640</v>
      </c>
      <c r="AV12" t="s">
        <v>99</v>
      </c>
      <c r="AW12" t="s">
        <v>641</v>
      </c>
      <c r="AX12" t="s">
        <v>642</v>
      </c>
      <c r="AY12" t="s">
        <v>115</v>
      </c>
      <c r="AZ12" t="s">
        <v>643</v>
      </c>
      <c r="BA12" t="s">
        <v>644</v>
      </c>
      <c r="BB12" t="s">
        <v>177</v>
      </c>
      <c r="BC12" t="s">
        <v>645</v>
      </c>
      <c r="BD12" t="s">
        <v>646</v>
      </c>
      <c r="BE12" t="s">
        <v>647</v>
      </c>
      <c r="BF12" t="s">
        <v>121</v>
      </c>
      <c r="BG12" t="s">
        <v>648</v>
      </c>
      <c r="BH12" t="s">
        <v>649</v>
      </c>
      <c r="BI12" t="s">
        <v>650</v>
      </c>
      <c r="BJ12" t="s">
        <v>651</v>
      </c>
      <c r="BK12" t="s">
        <v>652</v>
      </c>
      <c r="BL12" t="s">
        <v>653</v>
      </c>
      <c r="BM12" t="s">
        <v>654</v>
      </c>
      <c r="BN12" t="s">
        <v>655</v>
      </c>
      <c r="BO12" t="s">
        <v>656</v>
      </c>
      <c r="BP12" t="s">
        <v>657</v>
      </c>
      <c r="BQ12" t="s">
        <v>658</v>
      </c>
      <c r="BR12" t="s">
        <v>659</v>
      </c>
      <c r="BS12" t="s">
        <v>660</v>
      </c>
      <c r="BT12" t="s">
        <v>661</v>
      </c>
      <c r="BU12" t="s">
        <v>662</v>
      </c>
    </row>
    <row r="13" spans="1:73" x14ac:dyDescent="0.3">
      <c r="A13" t="s">
        <v>663</v>
      </c>
      <c r="B13" t="s">
        <v>664</v>
      </c>
      <c r="C13" s="1" t="str">
        <f>HYPERLINK("http://geochem.nrcan.gc.ca/cdogs/content/bdl/bdl310027_e.htm", "31:0027")</f>
        <v>31:0027</v>
      </c>
      <c r="D13" s="1" t="str">
        <f>HYPERLINK("http://geochem.nrcan.gc.ca/cdogs/content/svy/svy310003_e.htm", "31:0003")</f>
        <v>31:0003</v>
      </c>
      <c r="E13" t="s">
        <v>665</v>
      </c>
      <c r="F13" t="s">
        <v>666</v>
      </c>
      <c r="H13">
        <v>71.075969999999998</v>
      </c>
      <c r="I13">
        <v>-77.606960000000001</v>
      </c>
      <c r="J13" s="1" t="str">
        <f>HYPERLINK("http://geochem.nrcan.gc.ca/cdogs/content/kwd/kwd020034_e.htm", "Rock (surface)")</f>
        <v>Rock (surface)</v>
      </c>
      <c r="K13" s="1" t="str">
        <f>HYPERLINK("http://geochem.nrcan.gc.ca/cdogs/content/kwd/kwd080084_e.htm", "Agate rock crushing")</f>
        <v>Agate rock crushing</v>
      </c>
      <c r="L13" t="s">
        <v>667</v>
      </c>
      <c r="M13" t="s">
        <v>268</v>
      </c>
      <c r="N13" t="s">
        <v>668</v>
      </c>
      <c r="O13" t="s">
        <v>669</v>
      </c>
      <c r="P13" t="s">
        <v>257</v>
      </c>
      <c r="Q13" t="s">
        <v>202</v>
      </c>
      <c r="R13" t="s">
        <v>670</v>
      </c>
      <c r="S13" t="s">
        <v>333</v>
      </c>
      <c r="T13" t="s">
        <v>671</v>
      </c>
      <c r="U13" t="s">
        <v>207</v>
      </c>
      <c r="V13" t="s">
        <v>672</v>
      </c>
      <c r="W13" t="s">
        <v>673</v>
      </c>
      <c r="X13" t="s">
        <v>674</v>
      </c>
      <c r="Y13" t="s">
        <v>675</v>
      </c>
      <c r="Z13" t="s">
        <v>123</v>
      </c>
      <c r="AA13" t="s">
        <v>146</v>
      </c>
      <c r="AB13" t="s">
        <v>676</v>
      </c>
      <c r="AC13" t="s">
        <v>677</v>
      </c>
      <c r="AD13" t="s">
        <v>629</v>
      </c>
      <c r="AE13" t="s">
        <v>96</v>
      </c>
      <c r="AF13" t="s">
        <v>97</v>
      </c>
      <c r="AG13" t="s">
        <v>678</v>
      </c>
      <c r="AH13" t="s">
        <v>99</v>
      </c>
      <c r="AI13" t="s">
        <v>679</v>
      </c>
      <c r="AJ13" t="s">
        <v>680</v>
      </c>
      <c r="AK13" t="s">
        <v>177</v>
      </c>
      <c r="AL13" t="s">
        <v>554</v>
      </c>
      <c r="AM13" t="s">
        <v>269</v>
      </c>
      <c r="AN13" t="s">
        <v>681</v>
      </c>
      <c r="AO13" t="s">
        <v>682</v>
      </c>
      <c r="AP13" t="s">
        <v>683</v>
      </c>
      <c r="AQ13" t="s">
        <v>684</v>
      </c>
      <c r="AR13" t="s">
        <v>685</v>
      </c>
      <c r="AS13" t="s">
        <v>686</v>
      </c>
      <c r="AT13" t="s">
        <v>687</v>
      </c>
      <c r="AU13" t="s">
        <v>125</v>
      </c>
      <c r="AV13" t="s">
        <v>99</v>
      </c>
      <c r="AW13" t="s">
        <v>688</v>
      </c>
      <c r="AX13" t="s">
        <v>689</v>
      </c>
      <c r="AY13" t="s">
        <v>115</v>
      </c>
      <c r="AZ13" t="s">
        <v>690</v>
      </c>
      <c r="BA13" t="s">
        <v>691</v>
      </c>
      <c r="BB13" t="s">
        <v>177</v>
      </c>
      <c r="BC13" t="s">
        <v>692</v>
      </c>
      <c r="BD13" t="s">
        <v>693</v>
      </c>
      <c r="BE13" t="s">
        <v>694</v>
      </c>
      <c r="BF13" t="s">
        <v>121</v>
      </c>
      <c r="BG13" t="s">
        <v>165</v>
      </c>
      <c r="BH13" t="s">
        <v>214</v>
      </c>
      <c r="BI13" t="s">
        <v>695</v>
      </c>
      <c r="BJ13" t="s">
        <v>696</v>
      </c>
      <c r="BK13" t="s">
        <v>697</v>
      </c>
      <c r="BL13" t="s">
        <v>698</v>
      </c>
      <c r="BM13" t="s">
        <v>699</v>
      </c>
      <c r="BN13" t="s">
        <v>700</v>
      </c>
      <c r="BO13" t="s">
        <v>701</v>
      </c>
      <c r="BP13" t="s">
        <v>702</v>
      </c>
      <c r="BQ13" t="s">
        <v>96</v>
      </c>
      <c r="BR13" t="s">
        <v>703</v>
      </c>
      <c r="BS13" t="s">
        <v>704</v>
      </c>
      <c r="BT13" t="s">
        <v>512</v>
      </c>
      <c r="BU13" t="s">
        <v>705</v>
      </c>
    </row>
    <row r="14" spans="1:73" x14ac:dyDescent="0.3">
      <c r="A14" t="s">
        <v>706</v>
      </c>
      <c r="B14" t="s">
        <v>707</v>
      </c>
      <c r="C14" s="1" t="str">
        <f>HYPERLINK("http://geochem.nrcan.gc.ca/cdogs/content/bdl/bdl310027_e.htm", "31:0027")</f>
        <v>31:0027</v>
      </c>
      <c r="D14" s="1" t="str">
        <f>HYPERLINK("http://geochem.nrcan.gc.ca/cdogs/content/svy/svy310003_e.htm", "31:0003")</f>
        <v>31:0003</v>
      </c>
      <c r="E14" t="s">
        <v>708</v>
      </c>
      <c r="F14" t="s">
        <v>709</v>
      </c>
      <c r="H14">
        <v>71.064679999999996</v>
      </c>
      <c r="I14">
        <v>-77.615179999999995</v>
      </c>
      <c r="J14" s="1" t="str">
        <f>HYPERLINK("http://geochem.nrcan.gc.ca/cdogs/content/kwd/kwd020034_e.htm", "Rock (surface)")</f>
        <v>Rock (surface)</v>
      </c>
      <c r="K14" s="1" t="str">
        <f>HYPERLINK("http://geochem.nrcan.gc.ca/cdogs/content/kwd/kwd080084_e.htm", "Agate rock crushing")</f>
        <v>Agate rock crushing</v>
      </c>
      <c r="L14" t="s">
        <v>710</v>
      </c>
      <c r="M14" t="s">
        <v>86</v>
      </c>
      <c r="N14" t="s">
        <v>711</v>
      </c>
      <c r="O14" t="s">
        <v>712</v>
      </c>
      <c r="P14" t="s">
        <v>621</v>
      </c>
      <c r="Q14" t="s">
        <v>713</v>
      </c>
      <c r="R14" t="s">
        <v>470</v>
      </c>
      <c r="S14" t="s">
        <v>620</v>
      </c>
      <c r="T14" t="s">
        <v>207</v>
      </c>
      <c r="U14" t="s">
        <v>524</v>
      </c>
      <c r="V14" t="s">
        <v>155</v>
      </c>
      <c r="W14" t="s">
        <v>210</v>
      </c>
      <c r="X14" t="s">
        <v>364</v>
      </c>
      <c r="Y14" t="s">
        <v>529</v>
      </c>
      <c r="Z14" t="s">
        <v>375</v>
      </c>
      <c r="AA14" t="s">
        <v>123</v>
      </c>
      <c r="AB14" t="s">
        <v>714</v>
      </c>
      <c r="AC14" t="s">
        <v>83</v>
      </c>
      <c r="AD14" t="s">
        <v>158</v>
      </c>
      <c r="AE14" t="s">
        <v>96</v>
      </c>
      <c r="AF14" t="s">
        <v>97</v>
      </c>
      <c r="AG14" t="s">
        <v>715</v>
      </c>
      <c r="AH14" t="s">
        <v>99</v>
      </c>
      <c r="AI14" t="s">
        <v>716</v>
      </c>
      <c r="AJ14" t="s">
        <v>717</v>
      </c>
      <c r="AK14" t="s">
        <v>718</v>
      </c>
      <c r="AL14" t="s">
        <v>99</v>
      </c>
      <c r="AM14" t="s">
        <v>269</v>
      </c>
      <c r="AN14" t="s">
        <v>393</v>
      </c>
      <c r="AO14" t="s">
        <v>309</v>
      </c>
      <c r="AP14" t="s">
        <v>719</v>
      </c>
      <c r="AQ14" t="s">
        <v>720</v>
      </c>
      <c r="AR14" t="s">
        <v>721</v>
      </c>
      <c r="AS14" t="s">
        <v>722</v>
      </c>
      <c r="AT14" t="s">
        <v>723</v>
      </c>
      <c r="AU14" t="s">
        <v>456</v>
      </c>
      <c r="AV14" t="s">
        <v>99</v>
      </c>
      <c r="AW14" t="s">
        <v>724</v>
      </c>
      <c r="AX14" t="s">
        <v>725</v>
      </c>
      <c r="AY14" t="s">
        <v>115</v>
      </c>
      <c r="AZ14" t="s">
        <v>726</v>
      </c>
      <c r="BA14" t="s">
        <v>727</v>
      </c>
      <c r="BB14" t="s">
        <v>728</v>
      </c>
      <c r="BC14" t="s">
        <v>97</v>
      </c>
      <c r="BD14" t="s">
        <v>729</v>
      </c>
      <c r="BE14" t="s">
        <v>730</v>
      </c>
      <c r="BF14" t="s">
        <v>121</v>
      </c>
      <c r="BG14" t="s">
        <v>731</v>
      </c>
      <c r="BH14" t="s">
        <v>123</v>
      </c>
      <c r="BI14" t="s">
        <v>732</v>
      </c>
      <c r="BJ14" t="s">
        <v>733</v>
      </c>
      <c r="BK14" t="s">
        <v>734</v>
      </c>
      <c r="BL14" t="s">
        <v>735</v>
      </c>
      <c r="BM14" t="s">
        <v>241</v>
      </c>
      <c r="BN14" t="s">
        <v>725</v>
      </c>
      <c r="BO14" t="s">
        <v>736</v>
      </c>
      <c r="BP14" t="s">
        <v>737</v>
      </c>
      <c r="BQ14" t="s">
        <v>96</v>
      </c>
      <c r="BR14" t="s">
        <v>738</v>
      </c>
      <c r="BS14" t="s">
        <v>739</v>
      </c>
      <c r="BT14" t="s">
        <v>740</v>
      </c>
      <c r="BU14" t="s">
        <v>741</v>
      </c>
    </row>
    <row r="15" spans="1:73" x14ac:dyDescent="0.3">
      <c r="A15" t="s">
        <v>742</v>
      </c>
      <c r="B15" t="s">
        <v>743</v>
      </c>
      <c r="C15" s="1" t="str">
        <f>HYPERLINK("http://geochem.nrcan.gc.ca/cdogs/content/bdl/bdl310027_e.htm", "31:0027")</f>
        <v>31:0027</v>
      </c>
      <c r="D15" s="1" t="str">
        <f>HYPERLINK("http://geochem.nrcan.gc.ca/cdogs/content/svy/svy310003_e.htm", "31:0003")</f>
        <v>31:0003</v>
      </c>
      <c r="E15" t="s">
        <v>744</v>
      </c>
      <c r="F15" t="s">
        <v>745</v>
      </c>
      <c r="H15">
        <v>71.742829999999998</v>
      </c>
      <c r="I15">
        <v>-78.532510000000002</v>
      </c>
      <c r="J15" s="1" t="str">
        <f>HYPERLINK("http://geochem.nrcan.gc.ca/cdogs/content/kwd/kwd020034_e.htm", "Rock (surface)")</f>
        <v>Rock (surface)</v>
      </c>
      <c r="K15" s="1" t="str">
        <f>HYPERLINK("http://geochem.nrcan.gc.ca/cdogs/content/kwd/kwd080084_e.htm", "Agate rock crushing")</f>
        <v>Agate rock crushing</v>
      </c>
      <c r="L15" t="s">
        <v>746</v>
      </c>
      <c r="M15" t="s">
        <v>86</v>
      </c>
      <c r="N15" t="s">
        <v>747</v>
      </c>
      <c r="O15" t="s">
        <v>748</v>
      </c>
      <c r="P15" t="s">
        <v>471</v>
      </c>
      <c r="Q15" t="s">
        <v>749</v>
      </c>
      <c r="R15" t="s">
        <v>750</v>
      </c>
      <c r="S15" t="s">
        <v>751</v>
      </c>
      <c r="T15" t="s">
        <v>752</v>
      </c>
      <c r="U15" t="s">
        <v>371</v>
      </c>
      <c r="V15" t="s">
        <v>753</v>
      </c>
      <c r="W15" t="s">
        <v>754</v>
      </c>
      <c r="X15" t="s">
        <v>755</v>
      </c>
      <c r="Y15" t="s">
        <v>756</v>
      </c>
      <c r="Z15" t="s">
        <v>146</v>
      </c>
      <c r="AA15" t="s">
        <v>529</v>
      </c>
      <c r="AB15" t="s">
        <v>364</v>
      </c>
      <c r="AC15" t="s">
        <v>757</v>
      </c>
      <c r="AD15" t="s">
        <v>758</v>
      </c>
      <c r="AE15" t="s">
        <v>96</v>
      </c>
      <c r="AF15" t="s">
        <v>97</v>
      </c>
      <c r="AG15" t="s">
        <v>759</v>
      </c>
      <c r="AH15" t="s">
        <v>99</v>
      </c>
      <c r="AI15" t="s">
        <v>760</v>
      </c>
      <c r="AJ15" t="s">
        <v>761</v>
      </c>
      <c r="AK15" t="s">
        <v>762</v>
      </c>
      <c r="AL15" t="s">
        <v>763</v>
      </c>
      <c r="AM15" t="s">
        <v>269</v>
      </c>
      <c r="AN15" t="s">
        <v>764</v>
      </c>
      <c r="AO15" t="s">
        <v>765</v>
      </c>
      <c r="AP15" t="s">
        <v>393</v>
      </c>
      <c r="AQ15" t="s">
        <v>766</v>
      </c>
      <c r="AR15" t="s">
        <v>767</v>
      </c>
      <c r="AS15" t="s">
        <v>768</v>
      </c>
      <c r="AT15" t="s">
        <v>769</v>
      </c>
      <c r="AU15" t="s">
        <v>770</v>
      </c>
      <c r="AV15" t="s">
        <v>99</v>
      </c>
      <c r="AW15" t="s">
        <v>771</v>
      </c>
      <c r="AX15" t="s">
        <v>772</v>
      </c>
      <c r="AY15" t="s">
        <v>115</v>
      </c>
      <c r="AZ15" t="s">
        <v>773</v>
      </c>
      <c r="BA15" t="s">
        <v>774</v>
      </c>
      <c r="BB15" t="s">
        <v>775</v>
      </c>
      <c r="BC15" t="s">
        <v>776</v>
      </c>
      <c r="BD15" t="s">
        <v>777</v>
      </c>
      <c r="BE15" t="s">
        <v>778</v>
      </c>
      <c r="BF15" t="s">
        <v>121</v>
      </c>
      <c r="BG15" t="s">
        <v>779</v>
      </c>
      <c r="BH15" t="s">
        <v>780</v>
      </c>
      <c r="BI15" t="s">
        <v>781</v>
      </c>
      <c r="BJ15" t="s">
        <v>782</v>
      </c>
      <c r="BK15" t="s">
        <v>783</v>
      </c>
      <c r="BL15" t="s">
        <v>784</v>
      </c>
      <c r="BM15" t="s">
        <v>785</v>
      </c>
      <c r="BN15" t="s">
        <v>786</v>
      </c>
      <c r="BO15" t="s">
        <v>787</v>
      </c>
      <c r="BP15" t="s">
        <v>788</v>
      </c>
      <c r="BQ15" t="s">
        <v>96</v>
      </c>
      <c r="BR15" t="s">
        <v>789</v>
      </c>
      <c r="BS15" t="s">
        <v>790</v>
      </c>
      <c r="BT15" t="s">
        <v>512</v>
      </c>
      <c r="BU15" t="s">
        <v>791</v>
      </c>
    </row>
    <row r="16" spans="1:73" x14ac:dyDescent="0.3">
      <c r="A16" t="s">
        <v>792</v>
      </c>
      <c r="B16" t="s">
        <v>793</v>
      </c>
      <c r="C16" s="1" t="str">
        <f>HYPERLINK("http://geochem.nrcan.gc.ca/cdogs/content/bdl/bdl310027_e.htm", "31:0027")</f>
        <v>31:0027</v>
      </c>
      <c r="D16" s="1" t="str">
        <f>HYPERLINK("http://geochem.nrcan.gc.ca/cdogs/content/svy/svy310003_e.htm", "31:0003")</f>
        <v>31:0003</v>
      </c>
      <c r="E16" t="s">
        <v>794</v>
      </c>
      <c r="F16" t="s">
        <v>795</v>
      </c>
      <c r="H16">
        <v>71.459860000000006</v>
      </c>
      <c r="I16">
        <v>-79.829449999999994</v>
      </c>
      <c r="J16" s="1" t="str">
        <f>HYPERLINK("http://geochem.nrcan.gc.ca/cdogs/content/kwd/kwd020034_e.htm", "Rock (surface)")</f>
        <v>Rock (surface)</v>
      </c>
      <c r="K16" s="1" t="str">
        <f>HYPERLINK("http://geochem.nrcan.gc.ca/cdogs/content/kwd/kwd080084_e.htm", "Agate rock crushing")</f>
        <v>Agate rock crushing</v>
      </c>
      <c r="L16" t="s">
        <v>796</v>
      </c>
      <c r="M16" t="s">
        <v>797</v>
      </c>
      <c r="N16" t="s">
        <v>798</v>
      </c>
      <c r="O16" t="s">
        <v>799</v>
      </c>
      <c r="P16" t="s">
        <v>621</v>
      </c>
      <c r="Q16" t="s">
        <v>800</v>
      </c>
      <c r="R16" t="s">
        <v>801</v>
      </c>
      <c r="S16" t="s">
        <v>802</v>
      </c>
      <c r="T16" t="s">
        <v>803</v>
      </c>
      <c r="U16" t="s">
        <v>346</v>
      </c>
      <c r="V16" t="s">
        <v>804</v>
      </c>
      <c r="W16" t="s">
        <v>805</v>
      </c>
      <c r="X16" t="s">
        <v>806</v>
      </c>
      <c r="Y16" t="s">
        <v>364</v>
      </c>
      <c r="Z16" t="s">
        <v>208</v>
      </c>
      <c r="AA16" t="s">
        <v>146</v>
      </c>
      <c r="AB16" t="s">
        <v>807</v>
      </c>
      <c r="AC16" t="s">
        <v>808</v>
      </c>
      <c r="AD16" t="s">
        <v>809</v>
      </c>
      <c r="AE16" t="s">
        <v>96</v>
      </c>
      <c r="AF16" t="s">
        <v>97</v>
      </c>
      <c r="AG16" t="s">
        <v>810</v>
      </c>
      <c r="AH16" t="s">
        <v>99</v>
      </c>
      <c r="AI16" t="s">
        <v>811</v>
      </c>
      <c r="AJ16" t="s">
        <v>812</v>
      </c>
      <c r="AK16" t="s">
        <v>813</v>
      </c>
      <c r="AL16" t="s">
        <v>814</v>
      </c>
      <c r="AM16" t="s">
        <v>815</v>
      </c>
      <c r="AN16" t="s">
        <v>816</v>
      </c>
      <c r="AO16" t="s">
        <v>817</v>
      </c>
      <c r="AP16" t="s">
        <v>818</v>
      </c>
      <c r="AQ16" t="s">
        <v>819</v>
      </c>
      <c r="AR16" t="s">
        <v>820</v>
      </c>
      <c r="AS16" t="s">
        <v>821</v>
      </c>
      <c r="AT16" t="s">
        <v>822</v>
      </c>
      <c r="AU16" t="s">
        <v>823</v>
      </c>
      <c r="AV16" t="s">
        <v>99</v>
      </c>
      <c r="AW16" t="s">
        <v>824</v>
      </c>
      <c r="AX16" t="s">
        <v>825</v>
      </c>
      <c r="AY16" t="s">
        <v>115</v>
      </c>
      <c r="AZ16" t="s">
        <v>826</v>
      </c>
      <c r="BA16" t="s">
        <v>827</v>
      </c>
      <c r="BB16" t="s">
        <v>828</v>
      </c>
      <c r="BC16" t="s">
        <v>829</v>
      </c>
      <c r="BD16" t="s">
        <v>830</v>
      </c>
      <c r="BE16" t="s">
        <v>831</v>
      </c>
      <c r="BF16" t="s">
        <v>832</v>
      </c>
      <c r="BG16" t="s">
        <v>833</v>
      </c>
      <c r="BH16" t="s">
        <v>123</v>
      </c>
      <c r="BI16" t="s">
        <v>834</v>
      </c>
      <c r="BJ16" t="s">
        <v>835</v>
      </c>
      <c r="BK16" t="s">
        <v>836</v>
      </c>
      <c r="BL16" t="s">
        <v>837</v>
      </c>
      <c r="BM16" t="s">
        <v>838</v>
      </c>
      <c r="BN16" t="s">
        <v>839</v>
      </c>
      <c r="BO16" t="s">
        <v>840</v>
      </c>
      <c r="BP16" t="s">
        <v>841</v>
      </c>
      <c r="BQ16" t="s">
        <v>96</v>
      </c>
      <c r="BR16" t="s">
        <v>842</v>
      </c>
      <c r="BS16" t="s">
        <v>843</v>
      </c>
      <c r="BT16" t="s">
        <v>844</v>
      </c>
      <c r="BU16" t="s">
        <v>845</v>
      </c>
    </row>
    <row r="17" spans="1:73" x14ac:dyDescent="0.3">
      <c r="A17" t="s">
        <v>846</v>
      </c>
      <c r="B17" t="s">
        <v>847</v>
      </c>
      <c r="C17" s="1" t="str">
        <f>HYPERLINK("http://geochem.nrcan.gc.ca/cdogs/content/bdl/bdl310027_e.htm", "31:0027")</f>
        <v>31:0027</v>
      </c>
      <c r="D17" s="1" t="str">
        <f>HYPERLINK("http://geochem.nrcan.gc.ca/cdogs/content/svy/svy310003_e.htm", "31:0003")</f>
        <v>31:0003</v>
      </c>
      <c r="E17" t="s">
        <v>848</v>
      </c>
      <c r="F17" t="s">
        <v>849</v>
      </c>
      <c r="H17">
        <v>71.466309999999993</v>
      </c>
      <c r="I17">
        <v>-79.827110000000005</v>
      </c>
      <c r="J17" s="1" t="str">
        <f>HYPERLINK("http://geochem.nrcan.gc.ca/cdogs/content/kwd/kwd020034_e.htm", "Rock (surface)")</f>
        <v>Rock (surface)</v>
      </c>
      <c r="K17" s="1" t="str">
        <f>HYPERLINK("http://geochem.nrcan.gc.ca/cdogs/content/kwd/kwd080084_e.htm", "Agate rock crushing")</f>
        <v>Agate rock crushing</v>
      </c>
      <c r="L17" t="s">
        <v>850</v>
      </c>
      <c r="M17" t="s">
        <v>228</v>
      </c>
      <c r="N17" t="s">
        <v>851</v>
      </c>
      <c r="O17" t="s">
        <v>852</v>
      </c>
      <c r="P17" t="s">
        <v>144</v>
      </c>
      <c r="Q17" t="s">
        <v>853</v>
      </c>
      <c r="R17" t="s">
        <v>854</v>
      </c>
      <c r="S17" t="s">
        <v>855</v>
      </c>
      <c r="T17" t="s">
        <v>856</v>
      </c>
      <c r="U17" t="s">
        <v>621</v>
      </c>
      <c r="V17" t="s">
        <v>857</v>
      </c>
      <c r="W17" t="s">
        <v>858</v>
      </c>
      <c r="X17" t="s">
        <v>859</v>
      </c>
      <c r="Y17" t="s">
        <v>260</v>
      </c>
      <c r="Z17" t="s">
        <v>676</v>
      </c>
      <c r="AA17" t="s">
        <v>155</v>
      </c>
      <c r="AB17" t="s">
        <v>860</v>
      </c>
      <c r="AC17" t="s">
        <v>861</v>
      </c>
      <c r="AD17" t="s">
        <v>158</v>
      </c>
      <c r="AE17" t="s">
        <v>96</v>
      </c>
      <c r="AF17" t="s">
        <v>97</v>
      </c>
      <c r="AG17" t="s">
        <v>862</v>
      </c>
      <c r="AH17" t="s">
        <v>99</v>
      </c>
      <c r="AI17" t="s">
        <v>863</v>
      </c>
      <c r="AJ17" t="s">
        <v>864</v>
      </c>
      <c r="AK17" t="s">
        <v>177</v>
      </c>
      <c r="AL17" t="s">
        <v>865</v>
      </c>
      <c r="AM17" t="s">
        <v>269</v>
      </c>
      <c r="AN17" t="s">
        <v>866</v>
      </c>
      <c r="AO17" t="s">
        <v>369</v>
      </c>
      <c r="AP17" t="s">
        <v>867</v>
      </c>
      <c r="AQ17" t="s">
        <v>868</v>
      </c>
      <c r="AR17" t="s">
        <v>869</v>
      </c>
      <c r="AS17" t="s">
        <v>870</v>
      </c>
      <c r="AT17" t="s">
        <v>871</v>
      </c>
      <c r="AU17" t="s">
        <v>184</v>
      </c>
      <c r="AV17" t="s">
        <v>99</v>
      </c>
      <c r="AW17" t="s">
        <v>872</v>
      </c>
      <c r="AX17" t="s">
        <v>873</v>
      </c>
      <c r="AY17" t="s">
        <v>115</v>
      </c>
      <c r="AZ17" t="s">
        <v>874</v>
      </c>
      <c r="BA17" t="s">
        <v>875</v>
      </c>
      <c r="BB17" t="s">
        <v>177</v>
      </c>
      <c r="BC17" t="s">
        <v>876</v>
      </c>
      <c r="BD17" t="s">
        <v>877</v>
      </c>
      <c r="BE17" t="s">
        <v>878</v>
      </c>
      <c r="BF17" t="s">
        <v>121</v>
      </c>
      <c r="BG17" t="s">
        <v>879</v>
      </c>
      <c r="BH17" t="s">
        <v>880</v>
      </c>
      <c r="BI17" t="s">
        <v>881</v>
      </c>
      <c r="BJ17" t="s">
        <v>882</v>
      </c>
      <c r="BK17" t="s">
        <v>883</v>
      </c>
      <c r="BL17" t="s">
        <v>884</v>
      </c>
      <c r="BM17" t="s">
        <v>885</v>
      </c>
      <c r="BN17" t="s">
        <v>886</v>
      </c>
      <c r="BO17" t="s">
        <v>887</v>
      </c>
      <c r="BP17" t="s">
        <v>888</v>
      </c>
      <c r="BQ17" t="s">
        <v>889</v>
      </c>
      <c r="BR17" t="s">
        <v>890</v>
      </c>
      <c r="BS17" t="s">
        <v>891</v>
      </c>
      <c r="BT17" t="s">
        <v>892</v>
      </c>
      <c r="BU17" t="s">
        <v>893</v>
      </c>
    </row>
    <row r="18" spans="1:73" x14ac:dyDescent="0.3">
      <c r="A18" t="s">
        <v>894</v>
      </c>
      <c r="B18" t="s">
        <v>895</v>
      </c>
      <c r="C18" s="1" t="str">
        <f>HYPERLINK("http://geochem.nrcan.gc.ca/cdogs/content/bdl/bdl310027_e.htm", "31:0027")</f>
        <v>31:0027</v>
      </c>
      <c r="D18" s="1" t="str">
        <f>HYPERLINK("http://geochem.nrcan.gc.ca/cdogs/content/svy/svy310003_e.htm", "31:0003")</f>
        <v>31:0003</v>
      </c>
      <c r="E18" t="s">
        <v>896</v>
      </c>
      <c r="F18" t="s">
        <v>897</v>
      </c>
      <c r="H18">
        <v>71.806970000000007</v>
      </c>
      <c r="I18">
        <v>-79.548810000000003</v>
      </c>
      <c r="J18" s="1" t="str">
        <f>HYPERLINK("http://geochem.nrcan.gc.ca/cdogs/content/kwd/kwd020034_e.htm", "Rock (surface)")</f>
        <v>Rock (surface)</v>
      </c>
      <c r="K18" s="1" t="str">
        <f>HYPERLINK("http://geochem.nrcan.gc.ca/cdogs/content/kwd/kwd080084_e.htm", "Agate rock crushing")</f>
        <v>Agate rock crushing</v>
      </c>
      <c r="L18" t="s">
        <v>898</v>
      </c>
      <c r="M18" t="s">
        <v>899</v>
      </c>
      <c r="N18" t="s">
        <v>900</v>
      </c>
      <c r="O18" t="s">
        <v>901</v>
      </c>
      <c r="P18" t="s">
        <v>86</v>
      </c>
      <c r="Q18" t="s">
        <v>902</v>
      </c>
      <c r="R18" t="s">
        <v>903</v>
      </c>
      <c r="S18" t="s">
        <v>439</v>
      </c>
      <c r="T18" t="s">
        <v>904</v>
      </c>
      <c r="U18" t="s">
        <v>371</v>
      </c>
      <c r="V18" t="s">
        <v>477</v>
      </c>
      <c r="W18" t="s">
        <v>905</v>
      </c>
      <c r="X18" t="s">
        <v>906</v>
      </c>
      <c r="Y18" t="s">
        <v>907</v>
      </c>
      <c r="Z18" t="s">
        <v>908</v>
      </c>
      <c r="AA18" t="s">
        <v>146</v>
      </c>
      <c r="AB18" t="s">
        <v>909</v>
      </c>
      <c r="AC18" t="s">
        <v>225</v>
      </c>
      <c r="AD18" t="s">
        <v>910</v>
      </c>
      <c r="AE18" t="s">
        <v>96</v>
      </c>
      <c r="AF18" t="s">
        <v>97</v>
      </c>
      <c r="AG18" t="s">
        <v>911</v>
      </c>
      <c r="AH18" t="s">
        <v>912</v>
      </c>
      <c r="AI18" t="s">
        <v>913</v>
      </c>
      <c r="AJ18" t="s">
        <v>914</v>
      </c>
      <c r="AK18" t="s">
        <v>915</v>
      </c>
      <c r="AL18" t="s">
        <v>916</v>
      </c>
      <c r="AM18" t="s">
        <v>917</v>
      </c>
      <c r="AN18" t="s">
        <v>918</v>
      </c>
      <c r="AO18" t="s">
        <v>919</v>
      </c>
      <c r="AP18" t="s">
        <v>920</v>
      </c>
      <c r="AQ18" t="s">
        <v>921</v>
      </c>
      <c r="AR18" t="s">
        <v>922</v>
      </c>
      <c r="AS18" t="s">
        <v>923</v>
      </c>
      <c r="AT18" t="s">
        <v>924</v>
      </c>
      <c r="AU18" t="s">
        <v>925</v>
      </c>
      <c r="AV18" t="s">
        <v>99</v>
      </c>
      <c r="AW18" t="s">
        <v>926</v>
      </c>
      <c r="AX18" t="s">
        <v>927</v>
      </c>
      <c r="AY18" t="s">
        <v>115</v>
      </c>
      <c r="AZ18" t="s">
        <v>928</v>
      </c>
      <c r="BA18" t="s">
        <v>929</v>
      </c>
      <c r="BB18" t="s">
        <v>930</v>
      </c>
      <c r="BC18" t="s">
        <v>931</v>
      </c>
      <c r="BD18" t="s">
        <v>932</v>
      </c>
      <c r="BE18" t="s">
        <v>933</v>
      </c>
      <c r="BF18" t="s">
        <v>121</v>
      </c>
      <c r="BG18" t="s">
        <v>934</v>
      </c>
      <c r="BH18" t="s">
        <v>494</v>
      </c>
      <c r="BI18" t="s">
        <v>935</v>
      </c>
      <c r="BJ18" t="s">
        <v>936</v>
      </c>
      <c r="BK18" t="s">
        <v>937</v>
      </c>
      <c r="BL18" t="s">
        <v>938</v>
      </c>
      <c r="BM18" t="s">
        <v>939</v>
      </c>
      <c r="BN18" t="s">
        <v>940</v>
      </c>
      <c r="BO18" t="s">
        <v>941</v>
      </c>
      <c r="BP18" t="s">
        <v>942</v>
      </c>
      <c r="BQ18" t="s">
        <v>96</v>
      </c>
      <c r="BR18" t="s">
        <v>943</v>
      </c>
      <c r="BS18" t="s">
        <v>944</v>
      </c>
      <c r="BT18" t="s">
        <v>945</v>
      </c>
      <c r="BU18" t="s">
        <v>946</v>
      </c>
    </row>
    <row r="19" spans="1:73" x14ac:dyDescent="0.3">
      <c r="A19" t="s">
        <v>947</v>
      </c>
      <c r="B19" t="s">
        <v>948</v>
      </c>
      <c r="C19" s="1" t="str">
        <f>HYPERLINK("http://geochem.nrcan.gc.ca/cdogs/content/bdl/bdl310027_e.htm", "31:0027")</f>
        <v>31:0027</v>
      </c>
      <c r="D19" s="1" t="str">
        <f>HYPERLINK("http://geochem.nrcan.gc.ca/cdogs/content/svy/svy310003_e.htm", "31:0003")</f>
        <v>31:0003</v>
      </c>
      <c r="E19" t="s">
        <v>949</v>
      </c>
      <c r="F19" t="s">
        <v>950</v>
      </c>
      <c r="H19">
        <v>71.810820000000007</v>
      </c>
      <c r="I19">
        <v>-79.529719999999998</v>
      </c>
      <c r="J19" s="1" t="str">
        <f>HYPERLINK("http://geochem.nrcan.gc.ca/cdogs/content/kwd/kwd020034_e.htm", "Rock (surface)")</f>
        <v>Rock (surface)</v>
      </c>
      <c r="K19" s="1" t="str">
        <f>HYPERLINK("http://geochem.nrcan.gc.ca/cdogs/content/kwd/kwd080084_e.htm", "Agate rock crushing")</f>
        <v>Agate rock crushing</v>
      </c>
      <c r="L19" t="s">
        <v>951</v>
      </c>
      <c r="M19" t="s">
        <v>952</v>
      </c>
      <c r="N19" t="s">
        <v>953</v>
      </c>
      <c r="O19" t="s">
        <v>546</v>
      </c>
      <c r="P19" t="s">
        <v>81</v>
      </c>
      <c r="Q19" t="s">
        <v>954</v>
      </c>
      <c r="R19" t="s">
        <v>955</v>
      </c>
      <c r="S19" t="s">
        <v>956</v>
      </c>
      <c r="T19" t="s">
        <v>957</v>
      </c>
      <c r="U19" t="s">
        <v>621</v>
      </c>
      <c r="V19" t="s">
        <v>958</v>
      </c>
      <c r="W19" t="s">
        <v>959</v>
      </c>
      <c r="X19" t="s">
        <v>960</v>
      </c>
      <c r="Y19" t="s">
        <v>961</v>
      </c>
      <c r="Z19" t="s">
        <v>860</v>
      </c>
      <c r="AA19" t="s">
        <v>529</v>
      </c>
      <c r="AB19" t="s">
        <v>962</v>
      </c>
      <c r="AC19" t="s">
        <v>963</v>
      </c>
      <c r="AD19" t="s">
        <v>910</v>
      </c>
      <c r="AE19" t="s">
        <v>96</v>
      </c>
      <c r="AF19" t="s">
        <v>97</v>
      </c>
      <c r="AG19" t="s">
        <v>964</v>
      </c>
      <c r="AH19" t="s">
        <v>99</v>
      </c>
      <c r="AI19" t="s">
        <v>965</v>
      </c>
      <c r="AJ19" t="s">
        <v>966</v>
      </c>
      <c r="AK19" t="s">
        <v>967</v>
      </c>
      <c r="AL19" t="s">
        <v>968</v>
      </c>
      <c r="AM19" t="s">
        <v>969</v>
      </c>
      <c r="AN19" t="s">
        <v>970</v>
      </c>
      <c r="AO19" t="s">
        <v>971</v>
      </c>
      <c r="AP19" t="s">
        <v>972</v>
      </c>
      <c r="AQ19" t="s">
        <v>973</v>
      </c>
      <c r="AR19" t="s">
        <v>974</v>
      </c>
      <c r="AS19" t="s">
        <v>975</v>
      </c>
      <c r="AT19" t="s">
        <v>976</v>
      </c>
      <c r="AU19" t="s">
        <v>977</v>
      </c>
      <c r="AV19" t="s">
        <v>99</v>
      </c>
      <c r="AW19" t="s">
        <v>978</v>
      </c>
      <c r="AX19" t="s">
        <v>979</v>
      </c>
      <c r="AY19" t="s">
        <v>115</v>
      </c>
      <c r="AZ19" t="s">
        <v>980</v>
      </c>
      <c r="BA19" t="s">
        <v>981</v>
      </c>
      <c r="BB19" t="s">
        <v>982</v>
      </c>
      <c r="BC19" t="s">
        <v>983</v>
      </c>
      <c r="BD19" t="s">
        <v>984</v>
      </c>
      <c r="BE19" t="s">
        <v>985</v>
      </c>
      <c r="BF19" t="s">
        <v>121</v>
      </c>
      <c r="BG19" t="s">
        <v>986</v>
      </c>
      <c r="BH19" t="s">
        <v>987</v>
      </c>
      <c r="BI19" t="s">
        <v>988</v>
      </c>
      <c r="BJ19" t="s">
        <v>989</v>
      </c>
      <c r="BK19" t="s">
        <v>990</v>
      </c>
      <c r="BL19" t="s">
        <v>991</v>
      </c>
      <c r="BM19" t="s">
        <v>992</v>
      </c>
      <c r="BN19" t="s">
        <v>993</v>
      </c>
      <c r="BO19" t="s">
        <v>994</v>
      </c>
      <c r="BP19" t="s">
        <v>995</v>
      </c>
      <c r="BQ19" t="s">
        <v>96</v>
      </c>
      <c r="BR19" t="s">
        <v>996</v>
      </c>
      <c r="BS19" t="s">
        <v>997</v>
      </c>
      <c r="BT19" t="s">
        <v>998</v>
      </c>
      <c r="BU19" t="s">
        <v>999</v>
      </c>
    </row>
    <row r="20" spans="1:73" x14ac:dyDescent="0.3">
      <c r="A20" t="s">
        <v>1000</v>
      </c>
      <c r="B20" t="s">
        <v>1001</v>
      </c>
      <c r="C20" s="1" t="str">
        <f>HYPERLINK("http://geochem.nrcan.gc.ca/cdogs/content/bdl/bdl310027_e.htm", "31:0027")</f>
        <v>31:0027</v>
      </c>
      <c r="D20" s="1" t="str">
        <f>HYPERLINK("http://geochem.nrcan.gc.ca/cdogs/content/svy/svy310003_e.htm", "31:0003")</f>
        <v>31:0003</v>
      </c>
      <c r="E20" t="s">
        <v>949</v>
      </c>
      <c r="F20" t="s">
        <v>1002</v>
      </c>
      <c r="H20">
        <v>71.810820000000007</v>
      </c>
      <c r="I20">
        <v>-79.529719999999998</v>
      </c>
      <c r="J20" s="1" t="str">
        <f>HYPERLINK("http://geochem.nrcan.gc.ca/cdogs/content/kwd/kwd020034_e.htm", "Rock (surface)")</f>
        <v>Rock (surface)</v>
      </c>
      <c r="K20" s="1" t="str">
        <f>HYPERLINK("http://geochem.nrcan.gc.ca/cdogs/content/kwd/kwd080084_e.htm", "Agate rock crushing")</f>
        <v>Agate rock crushing</v>
      </c>
      <c r="L20" t="s">
        <v>1003</v>
      </c>
      <c r="M20" t="s">
        <v>1004</v>
      </c>
      <c r="N20" t="s">
        <v>1005</v>
      </c>
      <c r="O20" t="s">
        <v>1006</v>
      </c>
      <c r="P20" t="s">
        <v>81</v>
      </c>
      <c r="Q20" t="s">
        <v>1007</v>
      </c>
      <c r="R20" t="s">
        <v>1008</v>
      </c>
      <c r="S20" t="s">
        <v>1009</v>
      </c>
      <c r="T20" t="s">
        <v>1010</v>
      </c>
      <c r="U20" t="s">
        <v>620</v>
      </c>
      <c r="V20" t="s">
        <v>1011</v>
      </c>
      <c r="W20" t="s">
        <v>1012</v>
      </c>
      <c r="X20" t="s">
        <v>1013</v>
      </c>
      <c r="Y20" t="s">
        <v>427</v>
      </c>
      <c r="Z20" t="s">
        <v>1013</v>
      </c>
      <c r="AA20" t="s">
        <v>146</v>
      </c>
      <c r="AB20" t="s">
        <v>1014</v>
      </c>
      <c r="AC20" t="s">
        <v>1015</v>
      </c>
      <c r="AD20" t="s">
        <v>1016</v>
      </c>
      <c r="AE20" t="s">
        <v>96</v>
      </c>
      <c r="AF20" t="s">
        <v>97</v>
      </c>
      <c r="AG20" t="s">
        <v>1017</v>
      </c>
      <c r="AH20" t="s">
        <v>99</v>
      </c>
      <c r="AI20" t="s">
        <v>1018</v>
      </c>
      <c r="AJ20" t="s">
        <v>1019</v>
      </c>
      <c r="AK20" t="s">
        <v>1020</v>
      </c>
      <c r="AL20" t="s">
        <v>1021</v>
      </c>
      <c r="AM20" t="s">
        <v>269</v>
      </c>
      <c r="AN20" t="s">
        <v>1022</v>
      </c>
      <c r="AO20" t="s">
        <v>1023</v>
      </c>
      <c r="AP20" t="s">
        <v>1024</v>
      </c>
      <c r="AQ20" t="s">
        <v>1025</v>
      </c>
      <c r="AR20" t="s">
        <v>1026</v>
      </c>
      <c r="AS20" t="s">
        <v>1027</v>
      </c>
      <c r="AT20" t="s">
        <v>1028</v>
      </c>
      <c r="AU20" t="s">
        <v>1029</v>
      </c>
      <c r="AV20" t="s">
        <v>99</v>
      </c>
      <c r="AW20" t="s">
        <v>1030</v>
      </c>
      <c r="AX20" t="s">
        <v>1031</v>
      </c>
      <c r="AY20" t="s">
        <v>115</v>
      </c>
      <c r="AZ20" t="s">
        <v>1032</v>
      </c>
      <c r="BA20" t="s">
        <v>1033</v>
      </c>
      <c r="BB20" t="s">
        <v>1034</v>
      </c>
      <c r="BC20" t="s">
        <v>1035</v>
      </c>
      <c r="BD20" t="s">
        <v>1036</v>
      </c>
      <c r="BE20" t="s">
        <v>1037</v>
      </c>
      <c r="BF20" t="s">
        <v>121</v>
      </c>
      <c r="BG20" t="s">
        <v>1038</v>
      </c>
      <c r="BH20" t="s">
        <v>123</v>
      </c>
      <c r="BI20" t="s">
        <v>1039</v>
      </c>
      <c r="BJ20" t="s">
        <v>1040</v>
      </c>
      <c r="BK20" t="s">
        <v>1041</v>
      </c>
      <c r="BL20" t="s">
        <v>1042</v>
      </c>
      <c r="BM20" t="s">
        <v>1043</v>
      </c>
      <c r="BN20" t="s">
        <v>1044</v>
      </c>
      <c r="BO20" t="s">
        <v>1045</v>
      </c>
      <c r="BP20" t="s">
        <v>1046</v>
      </c>
      <c r="BQ20" t="s">
        <v>96</v>
      </c>
      <c r="BR20" t="s">
        <v>1047</v>
      </c>
      <c r="BS20" t="s">
        <v>1048</v>
      </c>
      <c r="BT20" t="s">
        <v>1049</v>
      </c>
      <c r="BU20" t="s">
        <v>1050</v>
      </c>
    </row>
    <row r="21" spans="1:73" x14ac:dyDescent="0.3">
      <c r="A21" t="s">
        <v>1051</v>
      </c>
      <c r="B21" t="s">
        <v>1052</v>
      </c>
      <c r="C21" s="1" t="str">
        <f>HYPERLINK("http://geochem.nrcan.gc.ca/cdogs/content/bdl/bdl310027_e.htm", "31:0027")</f>
        <v>31:0027</v>
      </c>
      <c r="D21" s="1" t="str">
        <f>HYPERLINK("http://geochem.nrcan.gc.ca/cdogs/content/svy/svy310003_e.htm", "31:0003")</f>
        <v>31:0003</v>
      </c>
      <c r="E21" t="s">
        <v>1053</v>
      </c>
      <c r="F21" t="s">
        <v>1054</v>
      </c>
      <c r="H21">
        <v>71.482330000000005</v>
      </c>
      <c r="I21">
        <v>-77.637410000000003</v>
      </c>
      <c r="J21" s="1" t="str">
        <f>HYPERLINK("http://geochem.nrcan.gc.ca/cdogs/content/kwd/kwd020034_e.htm", "Rock (surface)")</f>
        <v>Rock (surface)</v>
      </c>
      <c r="K21" s="1" t="str">
        <f>HYPERLINK("http://geochem.nrcan.gc.ca/cdogs/content/kwd/kwd080084_e.htm", "Agate rock crushing")</f>
        <v>Agate rock crushing</v>
      </c>
      <c r="L21" t="s">
        <v>1055</v>
      </c>
      <c r="M21" t="s">
        <v>1056</v>
      </c>
      <c r="N21" t="s">
        <v>1057</v>
      </c>
      <c r="O21" t="s">
        <v>1058</v>
      </c>
      <c r="P21" t="s">
        <v>1059</v>
      </c>
      <c r="Q21" t="s">
        <v>572</v>
      </c>
      <c r="R21" t="s">
        <v>529</v>
      </c>
      <c r="S21" t="s">
        <v>1060</v>
      </c>
      <c r="T21" t="s">
        <v>1061</v>
      </c>
      <c r="U21" t="s">
        <v>1062</v>
      </c>
      <c r="V21" t="s">
        <v>1063</v>
      </c>
      <c r="W21" t="s">
        <v>1064</v>
      </c>
      <c r="X21" t="s">
        <v>1065</v>
      </c>
      <c r="Y21" t="s">
        <v>575</v>
      </c>
      <c r="Z21" t="s">
        <v>1066</v>
      </c>
      <c r="AA21" t="s">
        <v>146</v>
      </c>
      <c r="AB21" t="s">
        <v>156</v>
      </c>
      <c r="AC21" t="s">
        <v>1067</v>
      </c>
      <c r="AD21" t="s">
        <v>378</v>
      </c>
      <c r="AE21" t="s">
        <v>96</v>
      </c>
      <c r="AF21" t="s">
        <v>97</v>
      </c>
      <c r="AG21" t="s">
        <v>1068</v>
      </c>
      <c r="AH21" t="s">
        <v>99</v>
      </c>
      <c r="AI21" t="s">
        <v>1069</v>
      </c>
      <c r="AJ21" t="s">
        <v>1070</v>
      </c>
      <c r="AK21" t="s">
        <v>177</v>
      </c>
      <c r="AL21" t="s">
        <v>1071</v>
      </c>
      <c r="AM21" t="s">
        <v>1072</v>
      </c>
      <c r="AN21" t="s">
        <v>1073</v>
      </c>
      <c r="AO21" t="s">
        <v>1074</v>
      </c>
      <c r="AP21" t="s">
        <v>1075</v>
      </c>
      <c r="AQ21" t="s">
        <v>1076</v>
      </c>
      <c r="AR21" t="s">
        <v>1077</v>
      </c>
      <c r="AS21" t="s">
        <v>1078</v>
      </c>
      <c r="AT21" t="s">
        <v>1079</v>
      </c>
      <c r="AU21" t="s">
        <v>1080</v>
      </c>
      <c r="AV21" t="s">
        <v>99</v>
      </c>
      <c r="AW21" t="s">
        <v>1081</v>
      </c>
      <c r="AX21" t="s">
        <v>1082</v>
      </c>
      <c r="AY21" t="s">
        <v>115</v>
      </c>
      <c r="AZ21" t="s">
        <v>1083</v>
      </c>
      <c r="BA21" t="s">
        <v>1084</v>
      </c>
      <c r="BB21" t="s">
        <v>1085</v>
      </c>
      <c r="BC21" t="s">
        <v>1086</v>
      </c>
      <c r="BD21" t="s">
        <v>1087</v>
      </c>
      <c r="BE21" t="s">
        <v>1088</v>
      </c>
      <c r="BF21" t="s">
        <v>1089</v>
      </c>
      <c r="BG21" t="s">
        <v>1090</v>
      </c>
      <c r="BH21" t="s">
        <v>1091</v>
      </c>
      <c r="BI21" t="s">
        <v>1092</v>
      </c>
      <c r="BJ21" t="s">
        <v>1093</v>
      </c>
      <c r="BK21" t="s">
        <v>1094</v>
      </c>
      <c r="BL21" t="s">
        <v>1095</v>
      </c>
      <c r="BM21" t="s">
        <v>1096</v>
      </c>
      <c r="BN21" t="s">
        <v>103</v>
      </c>
      <c r="BO21" t="s">
        <v>1097</v>
      </c>
      <c r="BP21" t="s">
        <v>1098</v>
      </c>
      <c r="BQ21" t="s">
        <v>96</v>
      </c>
      <c r="BR21" t="s">
        <v>1099</v>
      </c>
      <c r="BS21" t="s">
        <v>1100</v>
      </c>
      <c r="BT21" t="s">
        <v>1101</v>
      </c>
      <c r="BU21" t="s">
        <v>1102</v>
      </c>
    </row>
    <row r="22" spans="1:73" x14ac:dyDescent="0.3">
      <c r="A22" t="s">
        <v>1103</v>
      </c>
      <c r="B22" t="s">
        <v>1104</v>
      </c>
      <c r="C22" s="1" t="str">
        <f>HYPERLINK("http://geochem.nrcan.gc.ca/cdogs/content/bdl/bdl310027_e.htm", "31:0027")</f>
        <v>31:0027</v>
      </c>
      <c r="D22" s="1" t="str">
        <f>HYPERLINK("http://geochem.nrcan.gc.ca/cdogs/content/svy/svy310003_e.htm", "31:0003")</f>
        <v>31:0003</v>
      </c>
      <c r="E22" t="s">
        <v>1053</v>
      </c>
      <c r="F22" t="s">
        <v>1105</v>
      </c>
      <c r="H22">
        <v>71.482330000000005</v>
      </c>
      <c r="I22">
        <v>-77.637410000000003</v>
      </c>
      <c r="J22" s="1" t="str">
        <f>HYPERLINK("http://geochem.nrcan.gc.ca/cdogs/content/kwd/kwd020034_e.htm", "Rock (surface)")</f>
        <v>Rock (surface)</v>
      </c>
      <c r="K22" s="1" t="str">
        <f>HYPERLINK("http://geochem.nrcan.gc.ca/cdogs/content/kwd/kwd080084_e.htm", "Agate rock crushing")</f>
        <v>Agate rock crushing</v>
      </c>
      <c r="L22" t="s">
        <v>1106</v>
      </c>
      <c r="M22" t="s">
        <v>239</v>
      </c>
      <c r="N22" t="s">
        <v>1107</v>
      </c>
      <c r="O22" t="s">
        <v>952</v>
      </c>
      <c r="P22" t="s">
        <v>257</v>
      </c>
      <c r="Q22" t="s">
        <v>621</v>
      </c>
      <c r="R22" t="s">
        <v>1067</v>
      </c>
      <c r="S22" t="s">
        <v>853</v>
      </c>
      <c r="T22" t="s">
        <v>1108</v>
      </c>
      <c r="U22" t="s">
        <v>471</v>
      </c>
      <c r="V22" t="s">
        <v>1109</v>
      </c>
      <c r="W22" t="s">
        <v>1110</v>
      </c>
      <c r="X22" t="s">
        <v>1111</v>
      </c>
      <c r="Y22" t="s">
        <v>1112</v>
      </c>
      <c r="Z22" t="s">
        <v>154</v>
      </c>
      <c r="AA22" t="s">
        <v>146</v>
      </c>
      <c r="AB22" t="s">
        <v>676</v>
      </c>
      <c r="AC22" t="s">
        <v>205</v>
      </c>
      <c r="AD22" t="s">
        <v>158</v>
      </c>
      <c r="AE22" t="s">
        <v>96</v>
      </c>
      <c r="AF22" t="s">
        <v>1113</v>
      </c>
      <c r="AG22" t="s">
        <v>1114</v>
      </c>
      <c r="AH22" t="s">
        <v>99</v>
      </c>
      <c r="AI22" t="s">
        <v>1115</v>
      </c>
      <c r="AJ22" t="s">
        <v>1116</v>
      </c>
      <c r="AK22" t="s">
        <v>177</v>
      </c>
      <c r="AL22" t="s">
        <v>1117</v>
      </c>
      <c r="AM22" t="s">
        <v>269</v>
      </c>
      <c r="AN22" t="s">
        <v>1118</v>
      </c>
      <c r="AO22" t="s">
        <v>1119</v>
      </c>
      <c r="AP22" t="s">
        <v>1120</v>
      </c>
      <c r="AQ22" t="s">
        <v>1121</v>
      </c>
      <c r="AR22" t="s">
        <v>1122</v>
      </c>
      <c r="AS22" t="s">
        <v>1123</v>
      </c>
      <c r="AT22" t="s">
        <v>1124</v>
      </c>
      <c r="AU22" t="s">
        <v>768</v>
      </c>
      <c r="AV22" t="s">
        <v>99</v>
      </c>
      <c r="AW22" t="s">
        <v>1125</v>
      </c>
      <c r="AX22" t="s">
        <v>1126</v>
      </c>
      <c r="AY22" t="s">
        <v>1127</v>
      </c>
      <c r="AZ22" t="s">
        <v>1128</v>
      </c>
      <c r="BA22" t="s">
        <v>1129</v>
      </c>
      <c r="BB22" t="s">
        <v>177</v>
      </c>
      <c r="BC22" t="s">
        <v>1130</v>
      </c>
      <c r="BD22" t="s">
        <v>1131</v>
      </c>
      <c r="BE22" t="s">
        <v>1132</v>
      </c>
      <c r="BF22" t="s">
        <v>121</v>
      </c>
      <c r="BG22" t="s">
        <v>1133</v>
      </c>
      <c r="BH22" t="s">
        <v>1134</v>
      </c>
      <c r="BI22" t="s">
        <v>1135</v>
      </c>
      <c r="BJ22" t="s">
        <v>1136</v>
      </c>
      <c r="BK22" t="s">
        <v>1137</v>
      </c>
      <c r="BL22" t="s">
        <v>1138</v>
      </c>
      <c r="BM22" t="s">
        <v>1139</v>
      </c>
      <c r="BN22" t="s">
        <v>1140</v>
      </c>
      <c r="BO22" t="s">
        <v>1141</v>
      </c>
      <c r="BP22" t="s">
        <v>1142</v>
      </c>
      <c r="BQ22" t="s">
        <v>1143</v>
      </c>
      <c r="BR22" t="s">
        <v>1144</v>
      </c>
      <c r="BS22" t="s">
        <v>1145</v>
      </c>
      <c r="BT22" t="s">
        <v>512</v>
      </c>
      <c r="BU22" t="s">
        <v>1146</v>
      </c>
    </row>
    <row r="23" spans="1:73" x14ac:dyDescent="0.3">
      <c r="A23" t="s">
        <v>1147</v>
      </c>
      <c r="B23" t="s">
        <v>1148</v>
      </c>
      <c r="C23" s="1" t="str">
        <f>HYPERLINK("http://geochem.nrcan.gc.ca/cdogs/content/bdl/bdl310027_e.htm", "31:0027")</f>
        <v>31:0027</v>
      </c>
      <c r="D23" s="1" t="str">
        <f>HYPERLINK("http://geochem.nrcan.gc.ca/cdogs/content/svy/svy310003_e.htm", "31:0003")</f>
        <v>31:0003</v>
      </c>
      <c r="E23" t="s">
        <v>1149</v>
      </c>
      <c r="F23" t="s">
        <v>1150</v>
      </c>
      <c r="H23">
        <v>71.475449999999995</v>
      </c>
      <c r="I23">
        <v>-77.635859999999994</v>
      </c>
      <c r="J23" s="1" t="str">
        <f>HYPERLINK("http://geochem.nrcan.gc.ca/cdogs/content/kwd/kwd020034_e.htm", "Rock (surface)")</f>
        <v>Rock (surface)</v>
      </c>
      <c r="K23" s="1" t="str">
        <f>HYPERLINK("http://geochem.nrcan.gc.ca/cdogs/content/kwd/kwd080084_e.htm", "Agate rock crushing")</f>
        <v>Agate rock crushing</v>
      </c>
      <c r="L23" t="s">
        <v>1151</v>
      </c>
      <c r="M23" t="s">
        <v>141</v>
      </c>
      <c r="N23" t="s">
        <v>1152</v>
      </c>
      <c r="O23" t="s">
        <v>1153</v>
      </c>
      <c r="P23" t="s">
        <v>620</v>
      </c>
      <c r="Q23" t="s">
        <v>1154</v>
      </c>
      <c r="R23" t="s">
        <v>1155</v>
      </c>
      <c r="S23" t="s">
        <v>529</v>
      </c>
      <c r="T23" t="s">
        <v>501</v>
      </c>
      <c r="U23" t="s">
        <v>366</v>
      </c>
      <c r="V23" t="s">
        <v>1156</v>
      </c>
      <c r="W23" t="s">
        <v>1157</v>
      </c>
      <c r="X23" t="s">
        <v>754</v>
      </c>
      <c r="Y23" t="s">
        <v>675</v>
      </c>
      <c r="Z23" t="s">
        <v>1158</v>
      </c>
      <c r="AA23" t="s">
        <v>146</v>
      </c>
      <c r="AB23" t="s">
        <v>714</v>
      </c>
      <c r="AC23" t="s">
        <v>141</v>
      </c>
      <c r="AD23" t="s">
        <v>526</v>
      </c>
      <c r="AE23" t="s">
        <v>96</v>
      </c>
      <c r="AF23" t="s">
        <v>97</v>
      </c>
      <c r="AG23" t="s">
        <v>1159</v>
      </c>
      <c r="AH23" t="s">
        <v>1160</v>
      </c>
      <c r="AI23" t="s">
        <v>1161</v>
      </c>
      <c r="AJ23" t="s">
        <v>1162</v>
      </c>
      <c r="AK23" t="s">
        <v>1163</v>
      </c>
      <c r="AL23" t="s">
        <v>1164</v>
      </c>
      <c r="AM23" t="s">
        <v>1165</v>
      </c>
      <c r="AN23" t="s">
        <v>1166</v>
      </c>
      <c r="AO23" t="s">
        <v>1167</v>
      </c>
      <c r="AP23" t="s">
        <v>1168</v>
      </c>
      <c r="AQ23" t="s">
        <v>1169</v>
      </c>
      <c r="AR23" t="s">
        <v>1170</v>
      </c>
      <c r="AS23" t="s">
        <v>1171</v>
      </c>
      <c r="AT23" t="s">
        <v>1172</v>
      </c>
      <c r="AU23" t="s">
        <v>1173</v>
      </c>
      <c r="AV23" t="s">
        <v>99</v>
      </c>
      <c r="AW23" t="s">
        <v>1174</v>
      </c>
      <c r="AX23" t="s">
        <v>366</v>
      </c>
      <c r="AY23" t="s">
        <v>115</v>
      </c>
      <c r="AZ23" t="s">
        <v>1175</v>
      </c>
      <c r="BA23" t="s">
        <v>1176</v>
      </c>
      <c r="BB23" t="s">
        <v>1177</v>
      </c>
      <c r="BC23" t="s">
        <v>1178</v>
      </c>
      <c r="BD23" t="s">
        <v>1179</v>
      </c>
      <c r="BE23" t="s">
        <v>1180</v>
      </c>
      <c r="BF23" t="s">
        <v>121</v>
      </c>
      <c r="BG23" t="s">
        <v>1181</v>
      </c>
      <c r="BH23" t="s">
        <v>952</v>
      </c>
      <c r="BI23" t="s">
        <v>1182</v>
      </c>
      <c r="BJ23" t="s">
        <v>1183</v>
      </c>
      <c r="BK23" t="s">
        <v>1184</v>
      </c>
      <c r="BL23" t="s">
        <v>1185</v>
      </c>
      <c r="BM23" t="s">
        <v>1186</v>
      </c>
      <c r="BN23" t="s">
        <v>1187</v>
      </c>
      <c r="BO23" t="s">
        <v>1188</v>
      </c>
      <c r="BP23" t="s">
        <v>1189</v>
      </c>
      <c r="BQ23" t="s">
        <v>1190</v>
      </c>
      <c r="BR23" t="s">
        <v>1191</v>
      </c>
      <c r="BS23" t="s">
        <v>1192</v>
      </c>
      <c r="BT23" t="s">
        <v>1193</v>
      </c>
      <c r="BU23" t="s">
        <v>1194</v>
      </c>
    </row>
    <row r="24" spans="1:73" x14ac:dyDescent="0.3">
      <c r="A24" t="s">
        <v>1195</v>
      </c>
      <c r="B24" t="s">
        <v>1196</v>
      </c>
      <c r="C24" s="1" t="str">
        <f>HYPERLINK("http://geochem.nrcan.gc.ca/cdogs/content/bdl/bdl310027_e.htm", "31:0027")</f>
        <v>31:0027</v>
      </c>
      <c r="D24" s="1" t="str">
        <f>HYPERLINK("http://geochem.nrcan.gc.ca/cdogs/content/svy/svy310003_e.htm", "31:0003")</f>
        <v>31:0003</v>
      </c>
      <c r="E24" t="s">
        <v>1197</v>
      </c>
      <c r="F24" t="s">
        <v>1198</v>
      </c>
      <c r="H24">
        <v>71.468140000000005</v>
      </c>
      <c r="I24">
        <v>-77.641270000000006</v>
      </c>
      <c r="J24" s="1" t="str">
        <f>HYPERLINK("http://geochem.nrcan.gc.ca/cdogs/content/kwd/kwd020034_e.htm", "Rock (surface)")</f>
        <v>Rock (surface)</v>
      </c>
      <c r="K24" s="1" t="str">
        <f>HYPERLINK("http://geochem.nrcan.gc.ca/cdogs/content/kwd/kwd080084_e.htm", "Agate rock crushing")</f>
        <v>Agate rock crushing</v>
      </c>
      <c r="L24" t="s">
        <v>1199</v>
      </c>
      <c r="M24" t="s">
        <v>239</v>
      </c>
      <c r="N24" t="s">
        <v>1200</v>
      </c>
      <c r="O24" t="s">
        <v>1201</v>
      </c>
      <c r="P24" t="s">
        <v>256</v>
      </c>
      <c r="Q24" t="s">
        <v>256</v>
      </c>
      <c r="R24" t="s">
        <v>979</v>
      </c>
      <c r="S24" t="s">
        <v>1202</v>
      </c>
      <c r="T24" t="s">
        <v>1203</v>
      </c>
      <c r="U24" t="s">
        <v>471</v>
      </c>
      <c r="V24" t="s">
        <v>1204</v>
      </c>
      <c r="W24" t="s">
        <v>1205</v>
      </c>
      <c r="X24" t="s">
        <v>1206</v>
      </c>
      <c r="Y24" t="s">
        <v>1207</v>
      </c>
      <c r="Z24" t="s">
        <v>529</v>
      </c>
      <c r="AA24" t="s">
        <v>155</v>
      </c>
      <c r="AB24" t="s">
        <v>97</v>
      </c>
      <c r="AC24" t="s">
        <v>1208</v>
      </c>
      <c r="AD24" t="s">
        <v>158</v>
      </c>
      <c r="AE24" t="s">
        <v>96</v>
      </c>
      <c r="AF24" t="s">
        <v>97</v>
      </c>
      <c r="AG24" t="s">
        <v>1209</v>
      </c>
      <c r="AH24" t="s">
        <v>99</v>
      </c>
      <c r="AI24" t="s">
        <v>1210</v>
      </c>
      <c r="AJ24" t="s">
        <v>123</v>
      </c>
      <c r="AK24" t="s">
        <v>177</v>
      </c>
      <c r="AL24" t="s">
        <v>1211</v>
      </c>
      <c r="AM24" t="s">
        <v>1212</v>
      </c>
      <c r="AN24" t="s">
        <v>1213</v>
      </c>
      <c r="AO24" t="s">
        <v>1214</v>
      </c>
      <c r="AP24" t="s">
        <v>1215</v>
      </c>
      <c r="AQ24" t="s">
        <v>1216</v>
      </c>
      <c r="AR24" t="s">
        <v>1217</v>
      </c>
      <c r="AS24" t="s">
        <v>1218</v>
      </c>
      <c r="AT24" t="s">
        <v>1219</v>
      </c>
      <c r="AU24" t="s">
        <v>1220</v>
      </c>
      <c r="AV24" t="s">
        <v>99</v>
      </c>
      <c r="AW24" t="s">
        <v>1221</v>
      </c>
      <c r="AX24" t="s">
        <v>1222</v>
      </c>
      <c r="AY24" t="s">
        <v>115</v>
      </c>
      <c r="AZ24" t="s">
        <v>1223</v>
      </c>
      <c r="BA24" t="s">
        <v>1224</v>
      </c>
      <c r="BB24" t="s">
        <v>177</v>
      </c>
      <c r="BC24" t="s">
        <v>1225</v>
      </c>
      <c r="BD24" t="s">
        <v>1226</v>
      </c>
      <c r="BE24" t="s">
        <v>1227</v>
      </c>
      <c r="BF24" t="s">
        <v>121</v>
      </c>
      <c r="BG24" t="s">
        <v>1228</v>
      </c>
      <c r="BH24" t="s">
        <v>1229</v>
      </c>
      <c r="BI24" t="s">
        <v>1230</v>
      </c>
      <c r="BJ24" t="s">
        <v>1231</v>
      </c>
      <c r="BK24" t="s">
        <v>1232</v>
      </c>
      <c r="BL24" t="s">
        <v>1233</v>
      </c>
      <c r="BM24" t="s">
        <v>380</v>
      </c>
      <c r="BN24" t="s">
        <v>1234</v>
      </c>
      <c r="BO24" t="s">
        <v>1235</v>
      </c>
      <c r="BP24" t="s">
        <v>97</v>
      </c>
      <c r="BQ24" t="s">
        <v>96</v>
      </c>
      <c r="BR24" t="s">
        <v>1236</v>
      </c>
      <c r="BS24" t="s">
        <v>1237</v>
      </c>
      <c r="BT24" t="s">
        <v>1238</v>
      </c>
      <c r="BU24" t="s">
        <v>1239</v>
      </c>
    </row>
    <row r="25" spans="1:73" x14ac:dyDescent="0.3">
      <c r="A25" t="s">
        <v>1240</v>
      </c>
      <c r="B25" t="s">
        <v>1241</v>
      </c>
      <c r="C25" s="1" t="str">
        <f>HYPERLINK("http://geochem.nrcan.gc.ca/cdogs/content/bdl/bdl310027_e.htm", "31:0027")</f>
        <v>31:0027</v>
      </c>
      <c r="D25" s="1" t="str">
        <f>HYPERLINK("http://geochem.nrcan.gc.ca/cdogs/content/svy/svy310003_e.htm", "31:0003")</f>
        <v>31:0003</v>
      </c>
      <c r="E25" t="s">
        <v>1242</v>
      </c>
      <c r="F25" t="s">
        <v>1243</v>
      </c>
      <c r="H25">
        <v>71.461879999999994</v>
      </c>
      <c r="I25">
        <v>-77.641400000000004</v>
      </c>
      <c r="J25" s="1" t="str">
        <f>HYPERLINK("http://geochem.nrcan.gc.ca/cdogs/content/kwd/kwd020034_e.htm", "Rock (surface)")</f>
        <v>Rock (surface)</v>
      </c>
      <c r="K25" s="1" t="str">
        <f>HYPERLINK("http://geochem.nrcan.gc.ca/cdogs/content/kwd/kwd080084_e.htm", "Agate rock crushing")</f>
        <v>Agate rock crushing</v>
      </c>
      <c r="L25" t="s">
        <v>1244</v>
      </c>
      <c r="M25" t="s">
        <v>306</v>
      </c>
      <c r="N25" t="s">
        <v>1245</v>
      </c>
      <c r="O25" t="s">
        <v>1246</v>
      </c>
      <c r="P25" t="s">
        <v>81</v>
      </c>
      <c r="Q25" t="s">
        <v>1247</v>
      </c>
      <c r="R25" t="s">
        <v>1248</v>
      </c>
      <c r="S25" t="s">
        <v>1249</v>
      </c>
      <c r="T25" t="s">
        <v>291</v>
      </c>
      <c r="U25" t="s">
        <v>471</v>
      </c>
      <c r="V25" t="s">
        <v>154</v>
      </c>
      <c r="W25" t="s">
        <v>1250</v>
      </c>
      <c r="X25" t="s">
        <v>91</v>
      </c>
      <c r="Y25" t="s">
        <v>154</v>
      </c>
      <c r="Z25" t="s">
        <v>1251</v>
      </c>
      <c r="AA25" t="s">
        <v>123</v>
      </c>
      <c r="AB25" t="s">
        <v>1252</v>
      </c>
      <c r="AC25" t="s">
        <v>1253</v>
      </c>
      <c r="AD25" t="s">
        <v>809</v>
      </c>
      <c r="AE25" t="s">
        <v>96</v>
      </c>
      <c r="AF25" t="s">
        <v>97</v>
      </c>
      <c r="AG25" t="s">
        <v>1254</v>
      </c>
      <c r="AH25" t="s">
        <v>1255</v>
      </c>
      <c r="AI25" t="s">
        <v>1256</v>
      </c>
      <c r="AJ25" t="s">
        <v>1257</v>
      </c>
      <c r="AK25" t="s">
        <v>1258</v>
      </c>
      <c r="AL25" t="s">
        <v>1259</v>
      </c>
      <c r="AM25" t="s">
        <v>1260</v>
      </c>
      <c r="AN25" t="s">
        <v>1261</v>
      </c>
      <c r="AO25" t="s">
        <v>1262</v>
      </c>
      <c r="AP25" t="s">
        <v>1263</v>
      </c>
      <c r="AQ25" t="s">
        <v>1264</v>
      </c>
      <c r="AR25" t="s">
        <v>1265</v>
      </c>
      <c r="AS25" t="s">
        <v>1266</v>
      </c>
      <c r="AT25" t="s">
        <v>1267</v>
      </c>
      <c r="AU25" t="s">
        <v>1268</v>
      </c>
      <c r="AV25" t="s">
        <v>99</v>
      </c>
      <c r="AW25" t="s">
        <v>1269</v>
      </c>
      <c r="AX25" t="s">
        <v>1270</v>
      </c>
      <c r="AY25" t="s">
        <v>115</v>
      </c>
      <c r="AZ25" t="s">
        <v>1271</v>
      </c>
      <c r="BA25" t="s">
        <v>1272</v>
      </c>
      <c r="BB25" t="s">
        <v>1273</v>
      </c>
      <c r="BC25" t="s">
        <v>97</v>
      </c>
      <c r="BD25" t="s">
        <v>1274</v>
      </c>
      <c r="BE25" t="s">
        <v>123</v>
      </c>
      <c r="BF25" t="s">
        <v>121</v>
      </c>
      <c r="BG25" t="s">
        <v>1275</v>
      </c>
      <c r="BH25" t="s">
        <v>123</v>
      </c>
      <c r="BI25" t="s">
        <v>1276</v>
      </c>
      <c r="BJ25" t="s">
        <v>1277</v>
      </c>
      <c r="BK25" t="s">
        <v>81</v>
      </c>
      <c r="BL25" t="s">
        <v>1278</v>
      </c>
      <c r="BM25" t="s">
        <v>825</v>
      </c>
      <c r="BN25" t="s">
        <v>1279</v>
      </c>
      <c r="BO25" t="s">
        <v>238</v>
      </c>
      <c r="BP25" t="s">
        <v>1280</v>
      </c>
      <c r="BQ25" t="s">
        <v>96</v>
      </c>
      <c r="BR25" t="s">
        <v>1281</v>
      </c>
      <c r="BS25" t="s">
        <v>271</v>
      </c>
      <c r="BT25" t="s">
        <v>1282</v>
      </c>
      <c r="BU25" t="s">
        <v>1283</v>
      </c>
    </row>
    <row r="26" spans="1:73" x14ac:dyDescent="0.3">
      <c r="A26" t="s">
        <v>1284</v>
      </c>
      <c r="B26" t="s">
        <v>1285</v>
      </c>
      <c r="C26" s="1" t="str">
        <f>HYPERLINK("http://geochem.nrcan.gc.ca/cdogs/content/bdl/bdl310027_e.htm", "31:0027")</f>
        <v>31:0027</v>
      </c>
      <c r="D26" s="1" t="str">
        <f>HYPERLINK("http://geochem.nrcan.gc.ca/cdogs/content/svy/svy310003_e.htm", "31:0003")</f>
        <v>31:0003</v>
      </c>
      <c r="E26" t="s">
        <v>1286</v>
      </c>
      <c r="F26" t="s">
        <v>1287</v>
      </c>
      <c r="H26">
        <v>71.482749999999996</v>
      </c>
      <c r="I26">
        <v>-79.856650000000002</v>
      </c>
      <c r="J26" s="1" t="str">
        <f>HYPERLINK("http://geochem.nrcan.gc.ca/cdogs/content/kwd/kwd020034_e.htm", "Rock (surface)")</f>
        <v>Rock (surface)</v>
      </c>
      <c r="K26" s="1" t="str">
        <f>HYPERLINK("http://geochem.nrcan.gc.ca/cdogs/content/kwd/kwd080084_e.htm", "Agate rock crushing")</f>
        <v>Agate rock crushing</v>
      </c>
      <c r="L26" t="s">
        <v>1288</v>
      </c>
      <c r="M26" t="s">
        <v>346</v>
      </c>
      <c r="N26" t="s">
        <v>1289</v>
      </c>
      <c r="O26" t="s">
        <v>82</v>
      </c>
      <c r="P26" t="s">
        <v>144</v>
      </c>
      <c r="Q26" t="s">
        <v>1290</v>
      </c>
      <c r="R26" t="s">
        <v>1291</v>
      </c>
      <c r="S26" t="s">
        <v>549</v>
      </c>
      <c r="T26" t="s">
        <v>520</v>
      </c>
      <c r="U26" t="s">
        <v>268</v>
      </c>
      <c r="V26" t="s">
        <v>1292</v>
      </c>
      <c r="W26" t="s">
        <v>1293</v>
      </c>
      <c r="X26" t="s">
        <v>1294</v>
      </c>
      <c r="Y26" t="s">
        <v>1295</v>
      </c>
      <c r="Z26" t="s">
        <v>1296</v>
      </c>
      <c r="AA26" t="s">
        <v>146</v>
      </c>
      <c r="AB26" t="s">
        <v>1112</v>
      </c>
      <c r="AC26" t="s">
        <v>1297</v>
      </c>
      <c r="AD26" t="s">
        <v>95</v>
      </c>
      <c r="AE26" t="s">
        <v>96</v>
      </c>
      <c r="AF26" t="s">
        <v>97</v>
      </c>
      <c r="AG26" t="s">
        <v>1298</v>
      </c>
      <c r="AH26" t="s">
        <v>99</v>
      </c>
      <c r="AI26" t="s">
        <v>1299</v>
      </c>
      <c r="AJ26" t="s">
        <v>1300</v>
      </c>
      <c r="AK26" t="s">
        <v>177</v>
      </c>
      <c r="AL26" t="s">
        <v>1301</v>
      </c>
      <c r="AM26" t="s">
        <v>269</v>
      </c>
      <c r="AN26" t="s">
        <v>1302</v>
      </c>
      <c r="AO26" t="s">
        <v>1303</v>
      </c>
      <c r="AP26" t="s">
        <v>1304</v>
      </c>
      <c r="AQ26" t="s">
        <v>1305</v>
      </c>
      <c r="AR26" t="s">
        <v>1306</v>
      </c>
      <c r="AS26" t="s">
        <v>1307</v>
      </c>
      <c r="AT26" t="s">
        <v>1308</v>
      </c>
      <c r="AU26" t="s">
        <v>1309</v>
      </c>
      <c r="AV26" t="s">
        <v>99</v>
      </c>
      <c r="AW26" t="s">
        <v>1310</v>
      </c>
      <c r="AX26" t="s">
        <v>1311</v>
      </c>
      <c r="AY26" t="s">
        <v>115</v>
      </c>
      <c r="AZ26" t="s">
        <v>1312</v>
      </c>
      <c r="BA26" t="s">
        <v>1313</v>
      </c>
      <c r="BB26" t="s">
        <v>177</v>
      </c>
      <c r="BC26" t="s">
        <v>1314</v>
      </c>
      <c r="BD26" t="s">
        <v>1315</v>
      </c>
      <c r="BE26" t="s">
        <v>1316</v>
      </c>
      <c r="BF26" t="s">
        <v>121</v>
      </c>
      <c r="BG26" t="s">
        <v>1317</v>
      </c>
      <c r="BH26" t="s">
        <v>123</v>
      </c>
      <c r="BI26" t="s">
        <v>1318</v>
      </c>
      <c r="BJ26" t="s">
        <v>1319</v>
      </c>
      <c r="BK26" t="s">
        <v>1320</v>
      </c>
      <c r="BL26" t="s">
        <v>1321</v>
      </c>
      <c r="BM26" t="s">
        <v>1322</v>
      </c>
      <c r="BN26" t="s">
        <v>726</v>
      </c>
      <c r="BO26" t="s">
        <v>1323</v>
      </c>
      <c r="BP26" t="s">
        <v>1324</v>
      </c>
      <c r="BQ26" t="s">
        <v>1325</v>
      </c>
      <c r="BR26" t="s">
        <v>1326</v>
      </c>
      <c r="BS26" t="s">
        <v>1327</v>
      </c>
      <c r="BT26" t="s">
        <v>1328</v>
      </c>
      <c r="BU26" t="s">
        <v>1329</v>
      </c>
    </row>
    <row r="27" spans="1:73" x14ac:dyDescent="0.3">
      <c r="A27" t="s">
        <v>1330</v>
      </c>
      <c r="B27" t="s">
        <v>1331</v>
      </c>
      <c r="C27" s="1" t="str">
        <f>HYPERLINK("http://geochem.nrcan.gc.ca/cdogs/content/bdl/bdl310027_e.htm", "31:0027")</f>
        <v>31:0027</v>
      </c>
      <c r="D27" s="1" t="str">
        <f>HYPERLINK("http://geochem.nrcan.gc.ca/cdogs/content/svy/svy310003_e.htm", "31:0003")</f>
        <v>31:0003</v>
      </c>
      <c r="E27" t="s">
        <v>1332</v>
      </c>
      <c r="F27" t="s">
        <v>1333</v>
      </c>
      <c r="H27">
        <v>71.477590000000006</v>
      </c>
      <c r="I27">
        <v>-79.842230000000001</v>
      </c>
      <c r="J27" s="1" t="str">
        <f>HYPERLINK("http://geochem.nrcan.gc.ca/cdogs/content/kwd/kwd020034_e.htm", "Rock (surface)")</f>
        <v>Rock (surface)</v>
      </c>
      <c r="K27" s="1" t="str">
        <f>HYPERLINK("http://geochem.nrcan.gc.ca/cdogs/content/kwd/kwd080084_e.htm", "Agate rock crushing")</f>
        <v>Agate rock crushing</v>
      </c>
      <c r="L27" t="s">
        <v>1334</v>
      </c>
      <c r="M27" t="s">
        <v>622</v>
      </c>
      <c r="N27" t="s">
        <v>1335</v>
      </c>
      <c r="O27" t="s">
        <v>1336</v>
      </c>
      <c r="P27" t="s">
        <v>202</v>
      </c>
      <c r="Q27" t="s">
        <v>1337</v>
      </c>
      <c r="R27" t="s">
        <v>83</v>
      </c>
      <c r="S27" t="s">
        <v>1338</v>
      </c>
      <c r="T27" t="s">
        <v>1339</v>
      </c>
      <c r="U27" t="s">
        <v>371</v>
      </c>
      <c r="V27" t="s">
        <v>1340</v>
      </c>
      <c r="W27" t="s">
        <v>1340</v>
      </c>
      <c r="X27" t="s">
        <v>1341</v>
      </c>
      <c r="Y27" t="s">
        <v>260</v>
      </c>
      <c r="Z27" t="s">
        <v>1341</v>
      </c>
      <c r="AA27" t="s">
        <v>123</v>
      </c>
      <c r="AB27" t="s">
        <v>376</v>
      </c>
      <c r="AC27" t="s">
        <v>205</v>
      </c>
      <c r="AD27" t="s">
        <v>1342</v>
      </c>
      <c r="AE27" t="s">
        <v>96</v>
      </c>
      <c r="AF27" t="s">
        <v>97</v>
      </c>
      <c r="AG27" t="s">
        <v>1343</v>
      </c>
      <c r="AH27" t="s">
        <v>99</v>
      </c>
      <c r="AI27" t="s">
        <v>1344</v>
      </c>
      <c r="AJ27" t="s">
        <v>1345</v>
      </c>
      <c r="AK27" t="s">
        <v>1346</v>
      </c>
      <c r="AL27" t="s">
        <v>1347</v>
      </c>
      <c r="AM27" t="s">
        <v>1348</v>
      </c>
      <c r="AN27" t="s">
        <v>1349</v>
      </c>
      <c r="AO27" t="s">
        <v>1350</v>
      </c>
      <c r="AP27" t="s">
        <v>1351</v>
      </c>
      <c r="AQ27" t="s">
        <v>1352</v>
      </c>
      <c r="AR27" t="s">
        <v>1353</v>
      </c>
      <c r="AS27" t="s">
        <v>1354</v>
      </c>
      <c r="AT27" t="s">
        <v>1355</v>
      </c>
      <c r="AU27" t="s">
        <v>103</v>
      </c>
      <c r="AV27" t="s">
        <v>99</v>
      </c>
      <c r="AW27" t="s">
        <v>1356</v>
      </c>
      <c r="AX27" t="s">
        <v>1357</v>
      </c>
      <c r="AY27" t="s">
        <v>115</v>
      </c>
      <c r="AZ27" t="s">
        <v>1358</v>
      </c>
      <c r="BA27" t="s">
        <v>1359</v>
      </c>
      <c r="BB27" t="s">
        <v>1360</v>
      </c>
      <c r="BC27" t="s">
        <v>1361</v>
      </c>
      <c r="BD27" t="s">
        <v>1362</v>
      </c>
      <c r="BE27" t="s">
        <v>1363</v>
      </c>
      <c r="BF27" t="s">
        <v>1278</v>
      </c>
      <c r="BG27" t="s">
        <v>1364</v>
      </c>
      <c r="BH27" t="s">
        <v>123</v>
      </c>
      <c r="BI27" t="s">
        <v>1365</v>
      </c>
      <c r="BJ27" t="s">
        <v>1040</v>
      </c>
      <c r="BK27" t="s">
        <v>1366</v>
      </c>
      <c r="BL27" t="s">
        <v>1367</v>
      </c>
      <c r="BM27" t="s">
        <v>1368</v>
      </c>
      <c r="BN27" t="s">
        <v>1369</v>
      </c>
      <c r="BO27" t="s">
        <v>1370</v>
      </c>
      <c r="BP27" t="s">
        <v>1371</v>
      </c>
      <c r="BQ27" t="s">
        <v>96</v>
      </c>
      <c r="BR27" t="s">
        <v>1372</v>
      </c>
      <c r="BS27" t="s">
        <v>748</v>
      </c>
      <c r="BT27" t="s">
        <v>1373</v>
      </c>
      <c r="BU27" t="s">
        <v>1374</v>
      </c>
    </row>
    <row r="28" spans="1:73" x14ac:dyDescent="0.3">
      <c r="A28" t="s">
        <v>1375</v>
      </c>
      <c r="B28" t="s">
        <v>1376</v>
      </c>
      <c r="C28" s="1" t="str">
        <f>HYPERLINK("http://geochem.nrcan.gc.ca/cdogs/content/bdl/bdl310027_e.htm", "31:0027")</f>
        <v>31:0027</v>
      </c>
      <c r="D28" s="1" t="str">
        <f>HYPERLINK("http://geochem.nrcan.gc.ca/cdogs/content/svy/svy310003_e.htm", "31:0003")</f>
        <v>31:0003</v>
      </c>
      <c r="E28" t="s">
        <v>1377</v>
      </c>
      <c r="F28" t="s">
        <v>1378</v>
      </c>
      <c r="H28">
        <v>71.467979999999997</v>
      </c>
      <c r="I28">
        <v>-79.782759999999996</v>
      </c>
      <c r="J28" s="1" t="str">
        <f>HYPERLINK("http://geochem.nrcan.gc.ca/cdogs/content/kwd/kwd020034_e.htm", "Rock (surface)")</f>
        <v>Rock (surface)</v>
      </c>
      <c r="K28" s="1" t="str">
        <f>HYPERLINK("http://geochem.nrcan.gc.ca/cdogs/content/kwd/kwd080084_e.htm", "Agate rock crushing")</f>
        <v>Agate rock crushing</v>
      </c>
      <c r="L28" t="s">
        <v>1379</v>
      </c>
      <c r="M28" t="s">
        <v>1380</v>
      </c>
      <c r="N28" t="s">
        <v>1381</v>
      </c>
      <c r="O28" t="s">
        <v>1382</v>
      </c>
      <c r="P28" t="s">
        <v>424</v>
      </c>
      <c r="Q28" t="s">
        <v>1383</v>
      </c>
      <c r="R28" t="s">
        <v>1384</v>
      </c>
      <c r="S28" t="s">
        <v>1385</v>
      </c>
      <c r="T28" t="s">
        <v>1386</v>
      </c>
      <c r="U28" t="s">
        <v>1387</v>
      </c>
      <c r="V28" t="s">
        <v>1388</v>
      </c>
      <c r="W28" t="s">
        <v>1389</v>
      </c>
      <c r="X28" t="s">
        <v>1390</v>
      </c>
      <c r="Y28" t="s">
        <v>260</v>
      </c>
      <c r="Z28" t="s">
        <v>260</v>
      </c>
      <c r="AA28" t="s">
        <v>146</v>
      </c>
      <c r="AB28" t="s">
        <v>1391</v>
      </c>
      <c r="AC28" t="s">
        <v>1297</v>
      </c>
      <c r="AD28" t="s">
        <v>1392</v>
      </c>
      <c r="AE28" t="s">
        <v>96</v>
      </c>
      <c r="AF28" t="s">
        <v>97</v>
      </c>
      <c r="AG28" t="s">
        <v>1393</v>
      </c>
      <c r="AH28" t="s">
        <v>1394</v>
      </c>
      <c r="AI28" t="s">
        <v>1395</v>
      </c>
      <c r="AJ28" t="s">
        <v>1396</v>
      </c>
      <c r="AK28" t="s">
        <v>1397</v>
      </c>
      <c r="AL28" t="s">
        <v>783</v>
      </c>
      <c r="AM28" t="s">
        <v>1398</v>
      </c>
      <c r="AN28" t="s">
        <v>1399</v>
      </c>
      <c r="AO28" t="s">
        <v>1400</v>
      </c>
      <c r="AP28" t="s">
        <v>1401</v>
      </c>
      <c r="AQ28" t="s">
        <v>1402</v>
      </c>
      <c r="AR28" t="s">
        <v>1403</v>
      </c>
      <c r="AS28" t="s">
        <v>225</v>
      </c>
      <c r="AT28" t="s">
        <v>1404</v>
      </c>
      <c r="AU28" t="s">
        <v>1380</v>
      </c>
      <c r="AV28" t="s">
        <v>99</v>
      </c>
      <c r="AW28" t="s">
        <v>1405</v>
      </c>
      <c r="AX28" t="s">
        <v>406</v>
      </c>
      <c r="AY28" t="s">
        <v>115</v>
      </c>
      <c r="AZ28" t="s">
        <v>1406</v>
      </c>
      <c r="BA28" t="s">
        <v>1407</v>
      </c>
      <c r="BB28" t="s">
        <v>1408</v>
      </c>
      <c r="BC28" t="s">
        <v>1409</v>
      </c>
      <c r="BD28" t="s">
        <v>1410</v>
      </c>
      <c r="BE28" t="s">
        <v>1411</v>
      </c>
      <c r="BF28" t="s">
        <v>121</v>
      </c>
      <c r="BG28" t="s">
        <v>1412</v>
      </c>
      <c r="BH28" t="s">
        <v>1413</v>
      </c>
      <c r="BI28" t="s">
        <v>1414</v>
      </c>
      <c r="BJ28" t="s">
        <v>1415</v>
      </c>
      <c r="BK28" t="s">
        <v>423</v>
      </c>
      <c r="BL28" t="s">
        <v>1416</v>
      </c>
      <c r="BM28" t="s">
        <v>1417</v>
      </c>
      <c r="BN28" t="s">
        <v>1418</v>
      </c>
      <c r="BO28" t="s">
        <v>1419</v>
      </c>
      <c r="BP28" t="s">
        <v>1420</v>
      </c>
      <c r="BQ28" t="s">
        <v>96</v>
      </c>
      <c r="BR28" t="s">
        <v>1421</v>
      </c>
      <c r="BS28" t="s">
        <v>1422</v>
      </c>
      <c r="BT28" t="s">
        <v>1423</v>
      </c>
      <c r="BU28" t="s">
        <v>1424</v>
      </c>
    </row>
    <row r="29" spans="1:73" x14ac:dyDescent="0.3">
      <c r="A29" t="s">
        <v>1425</v>
      </c>
      <c r="B29" t="s">
        <v>1426</v>
      </c>
      <c r="C29" s="1" t="str">
        <f>HYPERLINK("http://geochem.nrcan.gc.ca/cdogs/content/bdl/bdl310027_e.htm", "31:0027")</f>
        <v>31:0027</v>
      </c>
      <c r="D29" s="1" t="str">
        <f>HYPERLINK("http://geochem.nrcan.gc.ca/cdogs/content/svy/svy310003_e.htm", "31:0003")</f>
        <v>31:0003</v>
      </c>
      <c r="E29" t="s">
        <v>1427</v>
      </c>
      <c r="F29" t="s">
        <v>1428</v>
      </c>
      <c r="H29">
        <v>71.448939999999993</v>
      </c>
      <c r="I29">
        <v>-79.838189999999997</v>
      </c>
      <c r="J29" s="1" t="str">
        <f>HYPERLINK("http://geochem.nrcan.gc.ca/cdogs/content/kwd/kwd020034_e.htm", "Rock (surface)")</f>
        <v>Rock (surface)</v>
      </c>
      <c r="K29" s="1" t="str">
        <f>HYPERLINK("http://geochem.nrcan.gc.ca/cdogs/content/kwd/kwd080084_e.htm", "Agate rock crushing")</f>
        <v>Agate rock crushing</v>
      </c>
      <c r="L29" t="s">
        <v>1429</v>
      </c>
      <c r="M29" t="s">
        <v>256</v>
      </c>
      <c r="N29" t="s">
        <v>1430</v>
      </c>
      <c r="O29" t="s">
        <v>1339</v>
      </c>
      <c r="P29" t="s">
        <v>257</v>
      </c>
      <c r="Q29" t="s">
        <v>1431</v>
      </c>
      <c r="R29" t="s">
        <v>621</v>
      </c>
      <c r="S29" t="s">
        <v>228</v>
      </c>
      <c r="T29" t="s">
        <v>1432</v>
      </c>
      <c r="U29" t="s">
        <v>524</v>
      </c>
      <c r="V29" t="s">
        <v>1433</v>
      </c>
      <c r="W29" t="s">
        <v>428</v>
      </c>
      <c r="X29" t="s">
        <v>1434</v>
      </c>
      <c r="Y29" t="s">
        <v>860</v>
      </c>
      <c r="Z29" t="s">
        <v>146</v>
      </c>
      <c r="AA29" t="s">
        <v>146</v>
      </c>
      <c r="AB29" t="s">
        <v>97</v>
      </c>
      <c r="AC29" t="s">
        <v>622</v>
      </c>
      <c r="AD29" t="s">
        <v>629</v>
      </c>
      <c r="AE29" t="s">
        <v>96</v>
      </c>
      <c r="AF29" t="s">
        <v>97</v>
      </c>
      <c r="AG29" t="s">
        <v>1435</v>
      </c>
      <c r="AH29" t="s">
        <v>1436</v>
      </c>
      <c r="AI29" t="s">
        <v>1437</v>
      </c>
      <c r="AJ29" t="s">
        <v>1438</v>
      </c>
      <c r="AK29" t="s">
        <v>177</v>
      </c>
      <c r="AL29" t="s">
        <v>1439</v>
      </c>
      <c r="AM29" t="s">
        <v>1440</v>
      </c>
      <c r="AN29" t="s">
        <v>1441</v>
      </c>
      <c r="AO29" t="s">
        <v>1442</v>
      </c>
      <c r="AP29" t="s">
        <v>1443</v>
      </c>
      <c r="AQ29" t="s">
        <v>1444</v>
      </c>
      <c r="AR29" t="s">
        <v>1445</v>
      </c>
      <c r="AS29" t="s">
        <v>1446</v>
      </c>
      <c r="AT29" t="s">
        <v>1447</v>
      </c>
      <c r="AU29" t="s">
        <v>1448</v>
      </c>
      <c r="AV29" t="s">
        <v>99</v>
      </c>
      <c r="AW29" t="s">
        <v>1449</v>
      </c>
      <c r="AX29" t="s">
        <v>336</v>
      </c>
      <c r="AY29" t="s">
        <v>115</v>
      </c>
      <c r="AZ29" t="s">
        <v>1450</v>
      </c>
      <c r="BA29" t="s">
        <v>1451</v>
      </c>
      <c r="BB29" t="s">
        <v>177</v>
      </c>
      <c r="BC29" t="s">
        <v>1452</v>
      </c>
      <c r="BD29" t="s">
        <v>1453</v>
      </c>
      <c r="BE29" t="s">
        <v>1454</v>
      </c>
      <c r="BF29" t="s">
        <v>1455</v>
      </c>
      <c r="BG29" t="s">
        <v>1456</v>
      </c>
      <c r="BH29" t="s">
        <v>235</v>
      </c>
      <c r="BI29" t="s">
        <v>1457</v>
      </c>
      <c r="BJ29" t="s">
        <v>1458</v>
      </c>
      <c r="BK29" t="s">
        <v>1459</v>
      </c>
      <c r="BL29" t="s">
        <v>1460</v>
      </c>
      <c r="BM29" t="s">
        <v>853</v>
      </c>
      <c r="BN29" t="s">
        <v>1275</v>
      </c>
      <c r="BO29" t="s">
        <v>1461</v>
      </c>
      <c r="BP29" t="s">
        <v>97</v>
      </c>
      <c r="BQ29" t="s">
        <v>229</v>
      </c>
      <c r="BR29" t="s">
        <v>1462</v>
      </c>
      <c r="BS29" t="s">
        <v>1463</v>
      </c>
      <c r="BT29" t="s">
        <v>512</v>
      </c>
      <c r="BU29" t="s">
        <v>1464</v>
      </c>
    </row>
    <row r="30" spans="1:73" x14ac:dyDescent="0.3">
      <c r="A30" t="s">
        <v>1465</v>
      </c>
      <c r="B30" t="s">
        <v>1466</v>
      </c>
      <c r="C30" s="1" t="str">
        <f>HYPERLINK("http://geochem.nrcan.gc.ca/cdogs/content/bdl/bdl310027_e.htm", "31:0027")</f>
        <v>31:0027</v>
      </c>
      <c r="D30" s="1" t="str">
        <f>HYPERLINK("http://geochem.nrcan.gc.ca/cdogs/content/svy/svy310003_e.htm", "31:0003")</f>
        <v>31:0003</v>
      </c>
      <c r="E30" t="s">
        <v>1427</v>
      </c>
      <c r="F30" t="s">
        <v>1467</v>
      </c>
      <c r="H30">
        <v>71.448939999999993</v>
      </c>
      <c r="I30">
        <v>-79.838189999999997</v>
      </c>
      <c r="J30" s="1" t="str">
        <f>HYPERLINK("http://geochem.nrcan.gc.ca/cdogs/content/kwd/kwd020034_e.htm", "Rock (surface)")</f>
        <v>Rock (surface)</v>
      </c>
      <c r="K30" s="1" t="str">
        <f>HYPERLINK("http://geochem.nrcan.gc.ca/cdogs/content/kwd/kwd080084_e.htm", "Agate rock crushing")</f>
        <v>Agate rock crushing</v>
      </c>
      <c r="L30" t="s">
        <v>1468</v>
      </c>
      <c r="M30" t="s">
        <v>256</v>
      </c>
      <c r="N30" t="s">
        <v>1469</v>
      </c>
      <c r="O30" t="s">
        <v>1470</v>
      </c>
      <c r="P30" t="s">
        <v>257</v>
      </c>
      <c r="Q30" t="s">
        <v>1471</v>
      </c>
      <c r="R30" t="s">
        <v>1472</v>
      </c>
      <c r="S30" t="s">
        <v>1208</v>
      </c>
      <c r="T30" t="s">
        <v>1473</v>
      </c>
      <c r="U30" t="s">
        <v>524</v>
      </c>
      <c r="V30" t="s">
        <v>1474</v>
      </c>
      <c r="W30" t="s">
        <v>1295</v>
      </c>
      <c r="X30" t="s">
        <v>1475</v>
      </c>
      <c r="Y30" t="s">
        <v>315</v>
      </c>
      <c r="Z30" t="s">
        <v>146</v>
      </c>
      <c r="AA30" t="s">
        <v>146</v>
      </c>
      <c r="AB30" t="s">
        <v>1158</v>
      </c>
      <c r="AC30" t="s">
        <v>1476</v>
      </c>
      <c r="AD30" t="s">
        <v>1477</v>
      </c>
      <c r="AE30" t="s">
        <v>96</v>
      </c>
      <c r="AF30" t="s">
        <v>97</v>
      </c>
      <c r="AG30" t="s">
        <v>1478</v>
      </c>
      <c r="AH30" t="s">
        <v>99</v>
      </c>
      <c r="AI30" t="s">
        <v>1479</v>
      </c>
      <c r="AJ30" t="s">
        <v>1480</v>
      </c>
      <c r="AK30" t="s">
        <v>177</v>
      </c>
      <c r="AL30" t="s">
        <v>1481</v>
      </c>
      <c r="AM30" t="s">
        <v>1482</v>
      </c>
      <c r="AN30" t="s">
        <v>1264</v>
      </c>
      <c r="AO30" t="s">
        <v>1483</v>
      </c>
      <c r="AP30" t="s">
        <v>272</v>
      </c>
      <c r="AQ30" t="s">
        <v>1484</v>
      </c>
      <c r="AR30" t="s">
        <v>1485</v>
      </c>
      <c r="AS30" t="s">
        <v>1486</v>
      </c>
      <c r="AT30" t="s">
        <v>1487</v>
      </c>
      <c r="AU30" t="s">
        <v>1488</v>
      </c>
      <c r="AV30" t="s">
        <v>99</v>
      </c>
      <c r="AW30" t="s">
        <v>1489</v>
      </c>
      <c r="AX30" t="s">
        <v>1490</v>
      </c>
      <c r="AY30" t="s">
        <v>115</v>
      </c>
      <c r="AZ30" t="s">
        <v>1491</v>
      </c>
      <c r="BA30" t="s">
        <v>1492</v>
      </c>
      <c r="BB30" t="s">
        <v>177</v>
      </c>
      <c r="BC30" t="s">
        <v>1493</v>
      </c>
      <c r="BD30" t="s">
        <v>1494</v>
      </c>
      <c r="BE30" t="s">
        <v>1495</v>
      </c>
      <c r="BF30" t="s">
        <v>1496</v>
      </c>
      <c r="BG30" t="s">
        <v>1497</v>
      </c>
      <c r="BH30" t="s">
        <v>1498</v>
      </c>
      <c r="BI30" t="s">
        <v>1499</v>
      </c>
      <c r="BJ30" t="s">
        <v>225</v>
      </c>
      <c r="BK30" t="s">
        <v>1500</v>
      </c>
      <c r="BL30" t="s">
        <v>1501</v>
      </c>
      <c r="BM30" t="s">
        <v>1502</v>
      </c>
      <c r="BN30" t="s">
        <v>1503</v>
      </c>
      <c r="BO30" t="s">
        <v>1504</v>
      </c>
      <c r="BP30" t="s">
        <v>1505</v>
      </c>
      <c r="BQ30" t="s">
        <v>1506</v>
      </c>
      <c r="BR30" t="s">
        <v>1507</v>
      </c>
      <c r="BS30" t="s">
        <v>1508</v>
      </c>
      <c r="BT30" t="s">
        <v>512</v>
      </c>
      <c r="BU30" t="s">
        <v>1509</v>
      </c>
    </row>
    <row r="31" spans="1:73" x14ac:dyDescent="0.3">
      <c r="A31" t="s">
        <v>1510</v>
      </c>
      <c r="B31" t="s">
        <v>1511</v>
      </c>
      <c r="C31" s="1" t="str">
        <f>HYPERLINK("http://geochem.nrcan.gc.ca/cdogs/content/bdl/bdl310027_e.htm", "31:0027")</f>
        <v>31:0027</v>
      </c>
      <c r="D31" s="1" t="str">
        <f>HYPERLINK("http://geochem.nrcan.gc.ca/cdogs/content/svy/svy310003_e.htm", "31:0003")</f>
        <v>31:0003</v>
      </c>
      <c r="E31" t="s">
        <v>1512</v>
      </c>
      <c r="F31" t="s">
        <v>1513</v>
      </c>
      <c r="H31">
        <v>71.048959999999994</v>
      </c>
      <c r="I31">
        <v>-76.995440000000002</v>
      </c>
      <c r="J31" s="1" t="str">
        <f>HYPERLINK("http://geochem.nrcan.gc.ca/cdogs/content/kwd/kwd020034_e.htm", "Rock (surface)")</f>
        <v>Rock (surface)</v>
      </c>
      <c r="K31" s="1" t="str">
        <f>HYPERLINK("http://geochem.nrcan.gc.ca/cdogs/content/kwd/kwd080084_e.htm", "Agate rock crushing")</f>
        <v>Agate rock crushing</v>
      </c>
      <c r="L31" t="s">
        <v>1514</v>
      </c>
      <c r="M31" t="s">
        <v>670</v>
      </c>
      <c r="N31" t="s">
        <v>1515</v>
      </c>
      <c r="O31" t="s">
        <v>1516</v>
      </c>
      <c r="P31" t="s">
        <v>206</v>
      </c>
      <c r="Q31" t="s">
        <v>1517</v>
      </c>
      <c r="R31" t="s">
        <v>1248</v>
      </c>
      <c r="S31" t="s">
        <v>1518</v>
      </c>
      <c r="T31" t="s">
        <v>146</v>
      </c>
      <c r="U31" t="s">
        <v>255</v>
      </c>
      <c r="V31" t="s">
        <v>1519</v>
      </c>
      <c r="W31" t="s">
        <v>805</v>
      </c>
      <c r="X31" t="s">
        <v>1520</v>
      </c>
      <c r="Y31" t="s">
        <v>907</v>
      </c>
      <c r="Z31" t="s">
        <v>1295</v>
      </c>
      <c r="AA31" t="s">
        <v>146</v>
      </c>
      <c r="AB31" t="s">
        <v>213</v>
      </c>
      <c r="AC31" t="s">
        <v>1521</v>
      </c>
      <c r="AD31" t="s">
        <v>1522</v>
      </c>
      <c r="AE31" t="s">
        <v>96</v>
      </c>
      <c r="AF31" t="s">
        <v>97</v>
      </c>
      <c r="AG31" t="s">
        <v>1523</v>
      </c>
      <c r="AH31" t="s">
        <v>1524</v>
      </c>
      <c r="AI31" t="s">
        <v>1525</v>
      </c>
      <c r="AJ31" t="s">
        <v>1526</v>
      </c>
      <c r="AK31" t="s">
        <v>1527</v>
      </c>
      <c r="AL31" t="s">
        <v>1528</v>
      </c>
      <c r="AM31" t="s">
        <v>1529</v>
      </c>
      <c r="AN31" t="s">
        <v>1530</v>
      </c>
      <c r="AO31" t="s">
        <v>1531</v>
      </c>
      <c r="AP31" t="s">
        <v>1470</v>
      </c>
      <c r="AQ31" t="s">
        <v>1532</v>
      </c>
      <c r="AR31" t="s">
        <v>1533</v>
      </c>
      <c r="AS31" t="s">
        <v>1534</v>
      </c>
      <c r="AT31" t="s">
        <v>1535</v>
      </c>
      <c r="AU31" t="s">
        <v>455</v>
      </c>
      <c r="AV31" t="s">
        <v>99</v>
      </c>
      <c r="AW31" t="s">
        <v>1536</v>
      </c>
      <c r="AX31" t="s">
        <v>1537</v>
      </c>
      <c r="AY31" t="s">
        <v>115</v>
      </c>
      <c r="AZ31" t="s">
        <v>1538</v>
      </c>
      <c r="BA31" t="s">
        <v>1539</v>
      </c>
      <c r="BB31" t="s">
        <v>1540</v>
      </c>
      <c r="BC31" t="s">
        <v>1541</v>
      </c>
      <c r="BD31" t="s">
        <v>1542</v>
      </c>
      <c r="BE31" t="s">
        <v>1543</v>
      </c>
      <c r="BF31" t="s">
        <v>121</v>
      </c>
      <c r="BG31" t="s">
        <v>1544</v>
      </c>
      <c r="BH31" t="s">
        <v>1545</v>
      </c>
      <c r="BI31" t="s">
        <v>1546</v>
      </c>
      <c r="BJ31" t="s">
        <v>1547</v>
      </c>
      <c r="BK31" t="s">
        <v>1548</v>
      </c>
      <c r="BL31" t="s">
        <v>1549</v>
      </c>
      <c r="BM31" t="s">
        <v>1550</v>
      </c>
      <c r="BN31" t="s">
        <v>1551</v>
      </c>
      <c r="BO31" t="s">
        <v>1552</v>
      </c>
      <c r="BP31" t="s">
        <v>1553</v>
      </c>
      <c r="BQ31" t="s">
        <v>96</v>
      </c>
      <c r="BR31" t="s">
        <v>1554</v>
      </c>
      <c r="BS31" t="s">
        <v>1555</v>
      </c>
      <c r="BT31" t="s">
        <v>1556</v>
      </c>
      <c r="BU31" t="s">
        <v>1557</v>
      </c>
    </row>
    <row r="32" spans="1:73" x14ac:dyDescent="0.3">
      <c r="A32" t="s">
        <v>1558</v>
      </c>
      <c r="B32" t="s">
        <v>1559</v>
      </c>
      <c r="C32" s="1" t="str">
        <f>HYPERLINK("http://geochem.nrcan.gc.ca/cdogs/content/bdl/bdl310027_e.htm", "31:0027")</f>
        <v>31:0027</v>
      </c>
      <c r="D32" s="1" t="str">
        <f>HYPERLINK("http://geochem.nrcan.gc.ca/cdogs/content/svy/svy310003_e.htm", "31:0003")</f>
        <v>31:0003</v>
      </c>
      <c r="E32" t="s">
        <v>1560</v>
      </c>
      <c r="F32" t="s">
        <v>1561</v>
      </c>
      <c r="H32">
        <v>71.698970000000003</v>
      </c>
      <c r="I32">
        <v>-78.685770000000005</v>
      </c>
      <c r="J32" s="1" t="str">
        <f>HYPERLINK("http://geochem.nrcan.gc.ca/cdogs/content/kwd/kwd020034_e.htm", "Rock (surface)")</f>
        <v>Rock (surface)</v>
      </c>
      <c r="K32" s="1" t="str">
        <f>HYPERLINK("http://geochem.nrcan.gc.ca/cdogs/content/kwd/kwd080084_e.htm", "Agate rock crushing")</f>
        <v>Agate rock crushing</v>
      </c>
      <c r="L32" t="s">
        <v>1562</v>
      </c>
      <c r="M32" t="s">
        <v>1297</v>
      </c>
      <c r="N32" t="s">
        <v>1563</v>
      </c>
      <c r="O32" t="s">
        <v>1564</v>
      </c>
      <c r="P32" t="s">
        <v>366</v>
      </c>
      <c r="Q32" t="s">
        <v>1565</v>
      </c>
      <c r="R32" t="s">
        <v>259</v>
      </c>
      <c r="S32" t="s">
        <v>1566</v>
      </c>
      <c r="T32" t="s">
        <v>1567</v>
      </c>
      <c r="U32" t="s">
        <v>268</v>
      </c>
      <c r="V32" t="s">
        <v>1568</v>
      </c>
      <c r="W32" t="s">
        <v>1252</v>
      </c>
      <c r="X32" t="s">
        <v>1569</v>
      </c>
      <c r="Y32" t="s">
        <v>756</v>
      </c>
      <c r="Z32" t="s">
        <v>1570</v>
      </c>
      <c r="AA32" t="s">
        <v>92</v>
      </c>
      <c r="AB32" t="s">
        <v>1571</v>
      </c>
      <c r="AC32" t="s">
        <v>1231</v>
      </c>
      <c r="AD32" t="s">
        <v>809</v>
      </c>
      <c r="AE32" t="s">
        <v>96</v>
      </c>
      <c r="AF32" t="s">
        <v>97</v>
      </c>
      <c r="AG32" t="s">
        <v>1572</v>
      </c>
      <c r="AH32" t="s">
        <v>1573</v>
      </c>
      <c r="AI32" t="s">
        <v>1574</v>
      </c>
      <c r="AJ32" t="s">
        <v>1575</v>
      </c>
      <c r="AK32" t="s">
        <v>1576</v>
      </c>
      <c r="AL32" t="s">
        <v>1577</v>
      </c>
      <c r="AM32" t="s">
        <v>1578</v>
      </c>
      <c r="AN32" t="s">
        <v>1579</v>
      </c>
      <c r="AO32" t="s">
        <v>1580</v>
      </c>
      <c r="AP32" t="s">
        <v>1581</v>
      </c>
      <c r="AQ32" t="s">
        <v>1582</v>
      </c>
      <c r="AR32" t="s">
        <v>1583</v>
      </c>
      <c r="AS32" t="s">
        <v>1584</v>
      </c>
      <c r="AT32" t="s">
        <v>1585</v>
      </c>
      <c r="AU32" t="s">
        <v>1586</v>
      </c>
      <c r="AV32" t="s">
        <v>99</v>
      </c>
      <c r="AW32" t="s">
        <v>1587</v>
      </c>
      <c r="AX32" t="s">
        <v>406</v>
      </c>
      <c r="AY32" t="s">
        <v>115</v>
      </c>
      <c r="AZ32" t="s">
        <v>280</v>
      </c>
      <c r="BA32" t="s">
        <v>1588</v>
      </c>
      <c r="BB32" t="s">
        <v>1589</v>
      </c>
      <c r="BC32" t="s">
        <v>1245</v>
      </c>
      <c r="BD32" t="s">
        <v>1590</v>
      </c>
      <c r="BE32" t="s">
        <v>1591</v>
      </c>
      <c r="BF32" t="s">
        <v>121</v>
      </c>
      <c r="BG32" t="s">
        <v>1592</v>
      </c>
      <c r="BH32" t="s">
        <v>1593</v>
      </c>
      <c r="BI32" t="s">
        <v>1594</v>
      </c>
      <c r="BJ32" t="s">
        <v>1595</v>
      </c>
      <c r="BK32" t="s">
        <v>1596</v>
      </c>
      <c r="BL32" t="s">
        <v>1597</v>
      </c>
      <c r="BM32" t="s">
        <v>1537</v>
      </c>
      <c r="BN32" t="s">
        <v>1598</v>
      </c>
      <c r="BO32" t="s">
        <v>1599</v>
      </c>
      <c r="BP32" t="s">
        <v>1600</v>
      </c>
      <c r="BQ32" t="s">
        <v>96</v>
      </c>
      <c r="BR32" t="s">
        <v>1601</v>
      </c>
      <c r="BS32" t="s">
        <v>1602</v>
      </c>
      <c r="BT32" t="s">
        <v>1603</v>
      </c>
      <c r="BU32" t="s">
        <v>1604</v>
      </c>
    </row>
    <row r="33" spans="1:73" x14ac:dyDescent="0.3">
      <c r="A33" t="s">
        <v>1605</v>
      </c>
      <c r="B33" t="s">
        <v>1606</v>
      </c>
      <c r="C33" s="1" t="str">
        <f>HYPERLINK("http://geochem.nrcan.gc.ca/cdogs/content/bdl/bdl310027_e.htm", "31:0027")</f>
        <v>31:0027</v>
      </c>
      <c r="D33" s="1" t="str">
        <f>HYPERLINK("http://geochem.nrcan.gc.ca/cdogs/content/svy/svy310003_e.htm", "31:0003")</f>
        <v>31:0003</v>
      </c>
      <c r="E33" t="s">
        <v>1607</v>
      </c>
      <c r="F33" t="s">
        <v>1608</v>
      </c>
      <c r="H33">
        <v>71.553730000000002</v>
      </c>
      <c r="I33">
        <v>-78.637960000000007</v>
      </c>
      <c r="J33" s="1" t="str">
        <f>HYPERLINK("http://geochem.nrcan.gc.ca/cdogs/content/kwd/kwd020034_e.htm", "Rock (surface)")</f>
        <v>Rock (surface)</v>
      </c>
      <c r="K33" s="1" t="str">
        <f>HYPERLINK("http://geochem.nrcan.gc.ca/cdogs/content/kwd/kwd080084_e.htm", "Agate rock crushing")</f>
        <v>Agate rock crushing</v>
      </c>
      <c r="L33" t="s">
        <v>1609</v>
      </c>
      <c r="M33" t="s">
        <v>1476</v>
      </c>
      <c r="N33" t="s">
        <v>1610</v>
      </c>
      <c r="O33" t="s">
        <v>1611</v>
      </c>
      <c r="P33" t="s">
        <v>86</v>
      </c>
      <c r="Q33" t="s">
        <v>1612</v>
      </c>
      <c r="R33" t="s">
        <v>1613</v>
      </c>
      <c r="S33" t="s">
        <v>225</v>
      </c>
      <c r="T33" t="s">
        <v>566</v>
      </c>
      <c r="U33" t="s">
        <v>1614</v>
      </c>
      <c r="V33" t="s">
        <v>1615</v>
      </c>
      <c r="W33" t="s">
        <v>89</v>
      </c>
      <c r="X33" t="s">
        <v>1112</v>
      </c>
      <c r="Y33" t="s">
        <v>375</v>
      </c>
      <c r="Z33" t="s">
        <v>156</v>
      </c>
      <c r="AA33" t="s">
        <v>123</v>
      </c>
      <c r="AB33" t="s">
        <v>1616</v>
      </c>
      <c r="AC33" t="s">
        <v>439</v>
      </c>
      <c r="AD33" t="s">
        <v>809</v>
      </c>
      <c r="AE33" t="s">
        <v>96</v>
      </c>
      <c r="AF33" t="s">
        <v>97</v>
      </c>
      <c r="AG33" t="s">
        <v>1617</v>
      </c>
      <c r="AH33" t="s">
        <v>1618</v>
      </c>
      <c r="AI33" t="s">
        <v>1619</v>
      </c>
      <c r="AJ33" t="s">
        <v>1620</v>
      </c>
      <c r="AK33" t="s">
        <v>1621</v>
      </c>
      <c r="AL33" t="s">
        <v>1622</v>
      </c>
      <c r="AM33" t="s">
        <v>1623</v>
      </c>
      <c r="AN33" t="s">
        <v>1624</v>
      </c>
      <c r="AO33" t="s">
        <v>1625</v>
      </c>
      <c r="AP33" t="s">
        <v>1626</v>
      </c>
      <c r="AQ33" t="s">
        <v>1627</v>
      </c>
      <c r="AR33" t="s">
        <v>1628</v>
      </c>
      <c r="AS33" t="s">
        <v>1629</v>
      </c>
      <c r="AT33" t="s">
        <v>1630</v>
      </c>
      <c r="AU33" t="s">
        <v>1631</v>
      </c>
      <c r="AV33" t="s">
        <v>99</v>
      </c>
      <c r="AW33" t="s">
        <v>1632</v>
      </c>
      <c r="AX33" t="s">
        <v>1633</v>
      </c>
      <c r="AY33" t="s">
        <v>115</v>
      </c>
      <c r="AZ33" t="s">
        <v>1634</v>
      </c>
      <c r="BA33" t="s">
        <v>1635</v>
      </c>
      <c r="BB33" t="s">
        <v>1636</v>
      </c>
      <c r="BC33" t="s">
        <v>1637</v>
      </c>
      <c r="BD33" t="s">
        <v>1638</v>
      </c>
      <c r="BE33" t="s">
        <v>1639</v>
      </c>
      <c r="BF33" t="s">
        <v>121</v>
      </c>
      <c r="BG33" t="s">
        <v>1640</v>
      </c>
      <c r="BH33" t="s">
        <v>123</v>
      </c>
      <c r="BI33" t="s">
        <v>1641</v>
      </c>
      <c r="BJ33" t="s">
        <v>1642</v>
      </c>
      <c r="BK33" t="s">
        <v>1643</v>
      </c>
      <c r="BL33" t="s">
        <v>1644</v>
      </c>
      <c r="BM33" t="s">
        <v>1645</v>
      </c>
      <c r="BN33" t="s">
        <v>1211</v>
      </c>
      <c r="BO33" t="s">
        <v>1646</v>
      </c>
      <c r="BP33" t="s">
        <v>1647</v>
      </c>
      <c r="BQ33" t="s">
        <v>96</v>
      </c>
      <c r="BR33" t="s">
        <v>1648</v>
      </c>
      <c r="BS33" t="s">
        <v>1649</v>
      </c>
      <c r="BT33" t="s">
        <v>1650</v>
      </c>
      <c r="BU33" t="s">
        <v>1651</v>
      </c>
    </row>
    <row r="34" spans="1:73" x14ac:dyDescent="0.3">
      <c r="A34" t="s">
        <v>1652</v>
      </c>
      <c r="B34" t="s">
        <v>1653</v>
      </c>
      <c r="C34" s="1" t="str">
        <f>HYPERLINK("http://geochem.nrcan.gc.ca/cdogs/content/bdl/bdl310027_e.htm", "31:0027")</f>
        <v>31:0027</v>
      </c>
      <c r="D34" s="1" t="str">
        <f>HYPERLINK("http://geochem.nrcan.gc.ca/cdogs/content/svy/svy310003_e.htm", "31:0003")</f>
        <v>31:0003</v>
      </c>
      <c r="E34" t="s">
        <v>1607</v>
      </c>
      <c r="F34" t="s">
        <v>1654</v>
      </c>
      <c r="H34">
        <v>71.553730000000002</v>
      </c>
      <c r="I34">
        <v>-78.637960000000007</v>
      </c>
      <c r="J34" s="1" t="str">
        <f>HYPERLINK("http://geochem.nrcan.gc.ca/cdogs/content/kwd/kwd020034_e.htm", "Rock (surface)")</f>
        <v>Rock (surface)</v>
      </c>
      <c r="K34" s="1" t="str">
        <f>HYPERLINK("http://geochem.nrcan.gc.ca/cdogs/content/kwd/kwd080084_e.htm", "Agate rock crushing")</f>
        <v>Agate rock crushing</v>
      </c>
      <c r="L34" t="s">
        <v>1655</v>
      </c>
      <c r="M34" t="s">
        <v>207</v>
      </c>
      <c r="N34" t="s">
        <v>1656</v>
      </c>
      <c r="O34" t="s">
        <v>1657</v>
      </c>
      <c r="P34" t="s">
        <v>257</v>
      </c>
      <c r="Q34" t="s">
        <v>311</v>
      </c>
      <c r="R34" t="s">
        <v>1658</v>
      </c>
      <c r="S34" t="s">
        <v>1659</v>
      </c>
      <c r="T34" t="s">
        <v>1660</v>
      </c>
      <c r="U34" t="s">
        <v>524</v>
      </c>
      <c r="V34" t="s">
        <v>1661</v>
      </c>
      <c r="W34" t="s">
        <v>1662</v>
      </c>
      <c r="X34" t="s">
        <v>1663</v>
      </c>
      <c r="Y34" t="s">
        <v>575</v>
      </c>
      <c r="Z34" t="s">
        <v>123</v>
      </c>
      <c r="AA34" t="s">
        <v>1250</v>
      </c>
      <c r="AB34" t="s">
        <v>97</v>
      </c>
      <c r="AC34" t="s">
        <v>311</v>
      </c>
      <c r="AD34" t="s">
        <v>809</v>
      </c>
      <c r="AE34" t="s">
        <v>96</v>
      </c>
      <c r="AF34" t="s">
        <v>97</v>
      </c>
      <c r="AG34" t="s">
        <v>1664</v>
      </c>
      <c r="AH34" t="s">
        <v>1665</v>
      </c>
      <c r="AI34" t="s">
        <v>1666</v>
      </c>
      <c r="AJ34" t="s">
        <v>1234</v>
      </c>
      <c r="AK34" t="s">
        <v>177</v>
      </c>
      <c r="AL34" t="s">
        <v>1667</v>
      </c>
      <c r="AM34" t="s">
        <v>269</v>
      </c>
      <c r="AN34" t="s">
        <v>1668</v>
      </c>
      <c r="AO34" t="s">
        <v>1669</v>
      </c>
      <c r="AP34" t="s">
        <v>1670</v>
      </c>
      <c r="AQ34" t="s">
        <v>1671</v>
      </c>
      <c r="AR34" t="s">
        <v>1672</v>
      </c>
      <c r="AS34" t="s">
        <v>1673</v>
      </c>
      <c r="AT34" t="s">
        <v>1674</v>
      </c>
      <c r="AU34" t="s">
        <v>1675</v>
      </c>
      <c r="AV34" t="s">
        <v>99</v>
      </c>
      <c r="AW34" t="s">
        <v>1676</v>
      </c>
      <c r="AX34" t="s">
        <v>388</v>
      </c>
      <c r="AY34" t="s">
        <v>115</v>
      </c>
      <c r="AZ34" t="s">
        <v>1677</v>
      </c>
      <c r="BA34" t="s">
        <v>1678</v>
      </c>
      <c r="BB34" t="s">
        <v>177</v>
      </c>
      <c r="BC34" t="s">
        <v>1679</v>
      </c>
      <c r="BD34" t="s">
        <v>1680</v>
      </c>
      <c r="BE34" t="s">
        <v>1681</v>
      </c>
      <c r="BF34" t="s">
        <v>121</v>
      </c>
      <c r="BG34" t="s">
        <v>1682</v>
      </c>
      <c r="BH34" t="s">
        <v>123</v>
      </c>
      <c r="BI34" t="s">
        <v>1683</v>
      </c>
      <c r="BJ34" t="s">
        <v>1684</v>
      </c>
      <c r="BK34" t="s">
        <v>1685</v>
      </c>
      <c r="BL34" t="s">
        <v>1686</v>
      </c>
      <c r="BM34" t="s">
        <v>1687</v>
      </c>
      <c r="BN34" t="s">
        <v>1688</v>
      </c>
      <c r="BO34" t="s">
        <v>1689</v>
      </c>
      <c r="BP34" t="s">
        <v>1690</v>
      </c>
      <c r="BQ34" t="s">
        <v>96</v>
      </c>
      <c r="BR34" t="s">
        <v>1691</v>
      </c>
      <c r="BS34" t="s">
        <v>1692</v>
      </c>
      <c r="BT34" t="s">
        <v>512</v>
      </c>
      <c r="BU34" t="s">
        <v>1693</v>
      </c>
    </row>
    <row r="35" spans="1:73" x14ac:dyDescent="0.3">
      <c r="A35" t="s">
        <v>1694</v>
      </c>
      <c r="B35" t="s">
        <v>1695</v>
      </c>
      <c r="C35" s="1" t="str">
        <f>HYPERLINK("http://geochem.nrcan.gc.ca/cdogs/content/bdl/bdl310027_e.htm", "31:0027")</f>
        <v>31:0027</v>
      </c>
      <c r="D35" s="1" t="str">
        <f>HYPERLINK("http://geochem.nrcan.gc.ca/cdogs/content/svy/svy310003_e.htm", "31:0003")</f>
        <v>31:0003</v>
      </c>
      <c r="E35" t="s">
        <v>1696</v>
      </c>
      <c r="F35" t="s">
        <v>1697</v>
      </c>
      <c r="H35">
        <v>71.068209999999993</v>
      </c>
      <c r="I35">
        <v>-77.63691</v>
      </c>
      <c r="J35" s="1" t="str">
        <f>HYPERLINK("http://geochem.nrcan.gc.ca/cdogs/content/kwd/kwd020034_e.htm", "Rock (surface)")</f>
        <v>Rock (surface)</v>
      </c>
      <c r="K35" s="1" t="str">
        <f>HYPERLINK("http://geochem.nrcan.gc.ca/cdogs/content/kwd/kwd080084_e.htm", "Agate rock crushing")</f>
        <v>Agate rock crushing</v>
      </c>
      <c r="L35" t="s">
        <v>1698</v>
      </c>
      <c r="M35" t="s">
        <v>202</v>
      </c>
      <c r="N35" t="s">
        <v>1699</v>
      </c>
      <c r="O35" t="s">
        <v>1700</v>
      </c>
      <c r="P35" t="s">
        <v>206</v>
      </c>
      <c r="Q35" t="s">
        <v>1701</v>
      </c>
      <c r="R35" t="s">
        <v>1702</v>
      </c>
      <c r="S35" t="s">
        <v>1067</v>
      </c>
      <c r="T35" t="s">
        <v>371</v>
      </c>
      <c r="U35" t="s">
        <v>524</v>
      </c>
      <c r="V35" t="s">
        <v>211</v>
      </c>
      <c r="W35" t="s">
        <v>1662</v>
      </c>
      <c r="X35" t="s">
        <v>259</v>
      </c>
      <c r="Y35" t="s">
        <v>154</v>
      </c>
      <c r="Z35" t="s">
        <v>375</v>
      </c>
      <c r="AA35" t="s">
        <v>123</v>
      </c>
      <c r="AB35" t="s">
        <v>1205</v>
      </c>
      <c r="AC35" t="s">
        <v>1703</v>
      </c>
      <c r="AD35" t="s">
        <v>1342</v>
      </c>
      <c r="AE35" t="s">
        <v>96</v>
      </c>
      <c r="AF35" t="s">
        <v>1704</v>
      </c>
      <c r="AG35" t="s">
        <v>1705</v>
      </c>
      <c r="AH35" t="s">
        <v>99</v>
      </c>
      <c r="AI35" t="s">
        <v>1706</v>
      </c>
      <c r="AJ35" t="s">
        <v>1707</v>
      </c>
      <c r="AK35" t="s">
        <v>1708</v>
      </c>
      <c r="AL35" t="s">
        <v>99</v>
      </c>
      <c r="AM35" t="s">
        <v>1709</v>
      </c>
      <c r="AN35" t="s">
        <v>1710</v>
      </c>
      <c r="AO35" t="s">
        <v>1711</v>
      </c>
      <c r="AP35" t="s">
        <v>1712</v>
      </c>
      <c r="AQ35" t="s">
        <v>1713</v>
      </c>
      <c r="AR35" t="s">
        <v>1714</v>
      </c>
      <c r="AS35" t="s">
        <v>1715</v>
      </c>
      <c r="AT35" t="s">
        <v>1716</v>
      </c>
      <c r="AU35" t="s">
        <v>599</v>
      </c>
      <c r="AV35" t="s">
        <v>99</v>
      </c>
      <c r="AW35" t="s">
        <v>1717</v>
      </c>
      <c r="AX35" t="s">
        <v>912</v>
      </c>
      <c r="AY35" t="s">
        <v>115</v>
      </c>
      <c r="AZ35" t="s">
        <v>1718</v>
      </c>
      <c r="BA35" t="s">
        <v>470</v>
      </c>
      <c r="BB35" t="s">
        <v>1719</v>
      </c>
      <c r="BC35" t="s">
        <v>97</v>
      </c>
      <c r="BD35" t="s">
        <v>1720</v>
      </c>
      <c r="BE35" t="s">
        <v>1721</v>
      </c>
      <c r="BF35" t="s">
        <v>121</v>
      </c>
      <c r="BG35" t="s">
        <v>1722</v>
      </c>
      <c r="BH35" t="s">
        <v>123</v>
      </c>
      <c r="BI35" t="s">
        <v>1723</v>
      </c>
      <c r="BJ35" t="s">
        <v>1724</v>
      </c>
      <c r="BK35" t="s">
        <v>1725</v>
      </c>
      <c r="BL35" t="s">
        <v>306</v>
      </c>
      <c r="BM35" t="s">
        <v>1726</v>
      </c>
      <c r="BN35" t="s">
        <v>1665</v>
      </c>
      <c r="BO35" t="s">
        <v>1727</v>
      </c>
      <c r="BP35" t="s">
        <v>1728</v>
      </c>
      <c r="BQ35" t="s">
        <v>96</v>
      </c>
      <c r="BR35" t="s">
        <v>1729</v>
      </c>
      <c r="BS35" t="s">
        <v>1730</v>
      </c>
      <c r="BT35" t="s">
        <v>1731</v>
      </c>
      <c r="BU35" t="s">
        <v>1732</v>
      </c>
    </row>
    <row r="36" spans="1:73" x14ac:dyDescent="0.3">
      <c r="A36" t="s">
        <v>1733</v>
      </c>
      <c r="B36" t="s">
        <v>1734</v>
      </c>
      <c r="C36" s="1" t="str">
        <f>HYPERLINK("http://geochem.nrcan.gc.ca/cdogs/content/bdl/bdl310027_e.htm", "31:0027")</f>
        <v>31:0027</v>
      </c>
      <c r="D36" s="1" t="str">
        <f>HYPERLINK("http://geochem.nrcan.gc.ca/cdogs/content/svy/svy310003_e.htm", "31:0003")</f>
        <v>31:0003</v>
      </c>
      <c r="E36" t="s">
        <v>1735</v>
      </c>
      <c r="F36" t="s">
        <v>1736</v>
      </c>
      <c r="H36">
        <v>71.700649999999996</v>
      </c>
      <c r="I36">
        <v>-78.687029999999993</v>
      </c>
      <c r="J36" s="1" t="str">
        <f>HYPERLINK("http://geochem.nrcan.gc.ca/cdogs/content/kwd/kwd020034_e.htm", "Rock (surface)")</f>
        <v>Rock (surface)</v>
      </c>
      <c r="K36" s="1" t="str">
        <f>HYPERLINK("http://geochem.nrcan.gc.ca/cdogs/content/kwd/kwd080084_e.htm", "Agate rock crushing")</f>
        <v>Agate rock crushing</v>
      </c>
      <c r="L36" t="s">
        <v>1737</v>
      </c>
      <c r="M36" t="s">
        <v>369</v>
      </c>
      <c r="N36" t="s">
        <v>1738</v>
      </c>
      <c r="O36" t="s">
        <v>1739</v>
      </c>
      <c r="P36" t="s">
        <v>346</v>
      </c>
      <c r="Q36" t="s">
        <v>1740</v>
      </c>
      <c r="R36" t="s">
        <v>1741</v>
      </c>
      <c r="S36" t="s">
        <v>748</v>
      </c>
      <c r="T36" t="s">
        <v>1471</v>
      </c>
      <c r="U36" t="s">
        <v>255</v>
      </c>
      <c r="V36" t="s">
        <v>961</v>
      </c>
      <c r="W36" t="s">
        <v>1742</v>
      </c>
      <c r="X36" t="s">
        <v>1743</v>
      </c>
      <c r="Y36" t="s">
        <v>1744</v>
      </c>
      <c r="Z36" t="s">
        <v>1745</v>
      </c>
      <c r="AA36" t="s">
        <v>146</v>
      </c>
      <c r="AB36" t="s">
        <v>1746</v>
      </c>
      <c r="AC36" t="s">
        <v>291</v>
      </c>
      <c r="AD36" t="s">
        <v>1016</v>
      </c>
      <c r="AE36" t="s">
        <v>96</v>
      </c>
      <c r="AF36" t="s">
        <v>97</v>
      </c>
      <c r="AG36" t="s">
        <v>1747</v>
      </c>
      <c r="AH36" t="s">
        <v>99</v>
      </c>
      <c r="AI36" t="s">
        <v>1748</v>
      </c>
      <c r="AJ36" t="s">
        <v>1749</v>
      </c>
      <c r="AK36" t="s">
        <v>1750</v>
      </c>
      <c r="AL36" t="s">
        <v>1751</v>
      </c>
      <c r="AM36" t="s">
        <v>1752</v>
      </c>
      <c r="AN36" t="s">
        <v>1753</v>
      </c>
      <c r="AO36" t="s">
        <v>1754</v>
      </c>
      <c r="AP36" t="s">
        <v>780</v>
      </c>
      <c r="AQ36" t="s">
        <v>1755</v>
      </c>
      <c r="AR36" t="s">
        <v>1756</v>
      </c>
      <c r="AS36" t="s">
        <v>438</v>
      </c>
      <c r="AT36" t="s">
        <v>1757</v>
      </c>
      <c r="AU36" t="s">
        <v>1758</v>
      </c>
      <c r="AV36" t="s">
        <v>99</v>
      </c>
      <c r="AW36" t="s">
        <v>1759</v>
      </c>
      <c r="AX36" t="s">
        <v>735</v>
      </c>
      <c r="AY36" t="s">
        <v>115</v>
      </c>
      <c r="AZ36" t="s">
        <v>1760</v>
      </c>
      <c r="BA36" t="s">
        <v>117</v>
      </c>
      <c r="BB36" t="s">
        <v>1761</v>
      </c>
      <c r="BC36" t="s">
        <v>1762</v>
      </c>
      <c r="BD36" t="s">
        <v>1763</v>
      </c>
      <c r="BE36" t="s">
        <v>1764</v>
      </c>
      <c r="BF36" t="s">
        <v>121</v>
      </c>
      <c r="BG36" t="s">
        <v>1765</v>
      </c>
      <c r="BH36" t="s">
        <v>1766</v>
      </c>
      <c r="BI36" t="s">
        <v>1767</v>
      </c>
      <c r="BJ36" t="s">
        <v>1768</v>
      </c>
      <c r="BK36" t="s">
        <v>1585</v>
      </c>
      <c r="BL36" t="s">
        <v>1769</v>
      </c>
      <c r="BM36" t="s">
        <v>1770</v>
      </c>
      <c r="BN36" t="s">
        <v>1771</v>
      </c>
      <c r="BO36" t="s">
        <v>163</v>
      </c>
      <c r="BP36" t="s">
        <v>1772</v>
      </c>
      <c r="BQ36" t="s">
        <v>1773</v>
      </c>
      <c r="BR36" t="s">
        <v>1774</v>
      </c>
      <c r="BS36" t="s">
        <v>1775</v>
      </c>
      <c r="BT36" t="s">
        <v>1776</v>
      </c>
      <c r="BU36" t="s">
        <v>1777</v>
      </c>
    </row>
    <row r="37" spans="1:73" x14ac:dyDescent="0.3">
      <c r="A37" t="s">
        <v>1778</v>
      </c>
      <c r="B37" t="s">
        <v>1779</v>
      </c>
      <c r="C37" s="1" t="str">
        <f>HYPERLINK("http://geochem.nrcan.gc.ca/cdogs/content/bdl/bdl310027_e.htm", "31:0027")</f>
        <v>31:0027</v>
      </c>
      <c r="D37" s="1" t="str">
        <f>HYPERLINK("http://geochem.nrcan.gc.ca/cdogs/content/svy/svy310003_e.htm", "31:0003")</f>
        <v>31:0003</v>
      </c>
      <c r="E37" t="s">
        <v>1735</v>
      </c>
      <c r="F37" t="s">
        <v>1780</v>
      </c>
      <c r="H37">
        <v>71.700649999999996</v>
      </c>
      <c r="I37">
        <v>-78.687029999999993</v>
      </c>
      <c r="J37" s="1" t="str">
        <f>HYPERLINK("http://geochem.nrcan.gc.ca/cdogs/content/kwd/kwd020034_e.htm", "Rock (surface)")</f>
        <v>Rock (surface)</v>
      </c>
      <c r="K37" s="1" t="str">
        <f>HYPERLINK("http://geochem.nrcan.gc.ca/cdogs/content/kwd/kwd080084_e.htm", "Agate rock crushing")</f>
        <v>Agate rock crushing</v>
      </c>
      <c r="L37" t="s">
        <v>1781</v>
      </c>
      <c r="M37" t="s">
        <v>620</v>
      </c>
      <c r="N37" t="s">
        <v>1782</v>
      </c>
      <c r="O37" t="s">
        <v>1783</v>
      </c>
      <c r="P37" t="s">
        <v>524</v>
      </c>
      <c r="Q37" t="s">
        <v>1784</v>
      </c>
      <c r="R37" t="s">
        <v>670</v>
      </c>
      <c r="S37" t="s">
        <v>757</v>
      </c>
      <c r="T37" t="s">
        <v>1785</v>
      </c>
      <c r="U37" t="s">
        <v>257</v>
      </c>
      <c r="V37" t="s">
        <v>376</v>
      </c>
      <c r="W37" t="s">
        <v>1786</v>
      </c>
      <c r="X37" t="s">
        <v>1787</v>
      </c>
      <c r="Y37" t="s">
        <v>156</v>
      </c>
      <c r="Z37" t="s">
        <v>146</v>
      </c>
      <c r="AA37" t="s">
        <v>146</v>
      </c>
      <c r="AB37" t="s">
        <v>1250</v>
      </c>
      <c r="AC37" t="s">
        <v>1545</v>
      </c>
      <c r="AD37" t="s">
        <v>378</v>
      </c>
      <c r="AE37" t="s">
        <v>96</v>
      </c>
      <c r="AF37" t="s">
        <v>97</v>
      </c>
      <c r="AG37" t="s">
        <v>1788</v>
      </c>
      <c r="AH37" t="s">
        <v>1789</v>
      </c>
      <c r="AI37" t="s">
        <v>1790</v>
      </c>
      <c r="AJ37" t="s">
        <v>1791</v>
      </c>
      <c r="AK37" t="s">
        <v>1792</v>
      </c>
      <c r="AL37" t="s">
        <v>1783</v>
      </c>
      <c r="AM37" t="s">
        <v>1793</v>
      </c>
      <c r="AN37" t="s">
        <v>1794</v>
      </c>
      <c r="AO37" t="s">
        <v>1795</v>
      </c>
      <c r="AP37" t="s">
        <v>1796</v>
      </c>
      <c r="AQ37" t="s">
        <v>1797</v>
      </c>
      <c r="AR37" t="s">
        <v>1798</v>
      </c>
      <c r="AS37" t="s">
        <v>127</v>
      </c>
      <c r="AT37" t="s">
        <v>1799</v>
      </c>
      <c r="AU37" t="s">
        <v>1800</v>
      </c>
      <c r="AV37" t="s">
        <v>99</v>
      </c>
      <c r="AW37" t="s">
        <v>1801</v>
      </c>
      <c r="AX37" t="s">
        <v>1802</v>
      </c>
      <c r="AY37" t="s">
        <v>115</v>
      </c>
      <c r="AZ37" t="s">
        <v>1803</v>
      </c>
      <c r="BA37" t="s">
        <v>1804</v>
      </c>
      <c r="BB37" t="s">
        <v>177</v>
      </c>
      <c r="BC37" t="s">
        <v>1805</v>
      </c>
      <c r="BD37" t="s">
        <v>1806</v>
      </c>
      <c r="BE37" t="s">
        <v>1807</v>
      </c>
      <c r="BF37" t="s">
        <v>1808</v>
      </c>
      <c r="BG37" t="s">
        <v>1809</v>
      </c>
      <c r="BH37" t="s">
        <v>1810</v>
      </c>
      <c r="BI37" t="s">
        <v>1811</v>
      </c>
      <c r="BJ37" t="s">
        <v>1812</v>
      </c>
      <c r="BK37" t="s">
        <v>1813</v>
      </c>
      <c r="BL37" t="s">
        <v>1814</v>
      </c>
      <c r="BM37" t="s">
        <v>1815</v>
      </c>
      <c r="BN37" t="s">
        <v>1816</v>
      </c>
      <c r="BO37" t="s">
        <v>1817</v>
      </c>
      <c r="BP37" t="s">
        <v>1818</v>
      </c>
      <c r="BQ37" t="s">
        <v>96</v>
      </c>
      <c r="BR37" t="s">
        <v>1819</v>
      </c>
      <c r="BS37" t="s">
        <v>1820</v>
      </c>
      <c r="BT37" t="s">
        <v>1821</v>
      </c>
      <c r="BU37" t="s">
        <v>1822</v>
      </c>
    </row>
    <row r="38" spans="1:73" x14ac:dyDescent="0.3">
      <c r="A38" t="s">
        <v>1823</v>
      </c>
      <c r="B38" t="s">
        <v>1824</v>
      </c>
      <c r="C38" s="1" t="str">
        <f>HYPERLINK("http://geochem.nrcan.gc.ca/cdogs/content/bdl/bdl310027_e.htm", "31:0027")</f>
        <v>31:0027</v>
      </c>
      <c r="D38" s="1" t="str">
        <f>HYPERLINK("http://geochem.nrcan.gc.ca/cdogs/content/svy/svy310003_e.htm", "31:0003")</f>
        <v>31:0003</v>
      </c>
      <c r="E38" t="s">
        <v>1825</v>
      </c>
      <c r="F38" t="s">
        <v>1826</v>
      </c>
      <c r="H38">
        <v>71.710750000000004</v>
      </c>
      <c r="I38">
        <v>-78.667289999999994</v>
      </c>
      <c r="J38" s="1" t="str">
        <f>HYPERLINK("http://geochem.nrcan.gc.ca/cdogs/content/kwd/kwd020034_e.htm", "Rock (surface)")</f>
        <v>Rock (surface)</v>
      </c>
      <c r="K38" s="1" t="str">
        <f>HYPERLINK("http://geochem.nrcan.gc.ca/cdogs/content/kwd/kwd080084_e.htm", "Agate rock crushing")</f>
        <v>Agate rock crushing</v>
      </c>
      <c r="L38" t="s">
        <v>1827</v>
      </c>
      <c r="M38" t="s">
        <v>1470</v>
      </c>
      <c r="N38" t="s">
        <v>1828</v>
      </c>
      <c r="O38" t="s">
        <v>1829</v>
      </c>
      <c r="P38" t="s">
        <v>1208</v>
      </c>
      <c r="Q38" t="s">
        <v>1830</v>
      </c>
      <c r="R38" t="s">
        <v>1831</v>
      </c>
      <c r="S38" t="s">
        <v>1832</v>
      </c>
      <c r="T38" t="s">
        <v>157</v>
      </c>
      <c r="U38" t="s">
        <v>456</v>
      </c>
      <c r="V38" t="s">
        <v>575</v>
      </c>
      <c r="W38" t="s">
        <v>1833</v>
      </c>
      <c r="X38" t="s">
        <v>1834</v>
      </c>
      <c r="Y38" t="s">
        <v>1251</v>
      </c>
      <c r="Z38" t="s">
        <v>1112</v>
      </c>
      <c r="AA38" t="s">
        <v>92</v>
      </c>
      <c r="AB38" t="s">
        <v>1835</v>
      </c>
      <c r="AC38" t="s">
        <v>157</v>
      </c>
      <c r="AD38" t="s">
        <v>526</v>
      </c>
      <c r="AE38" t="s">
        <v>96</v>
      </c>
      <c r="AF38" t="s">
        <v>97</v>
      </c>
      <c r="AG38" t="s">
        <v>1836</v>
      </c>
      <c r="AH38" t="s">
        <v>1837</v>
      </c>
      <c r="AI38" t="s">
        <v>1838</v>
      </c>
      <c r="AJ38" t="s">
        <v>1839</v>
      </c>
      <c r="AK38" t="s">
        <v>1840</v>
      </c>
      <c r="AL38" t="s">
        <v>936</v>
      </c>
      <c r="AM38" t="s">
        <v>1841</v>
      </c>
      <c r="AN38" t="s">
        <v>1637</v>
      </c>
      <c r="AO38" t="s">
        <v>1842</v>
      </c>
      <c r="AP38" t="s">
        <v>1843</v>
      </c>
      <c r="AQ38" t="s">
        <v>1844</v>
      </c>
      <c r="AR38" t="s">
        <v>1845</v>
      </c>
      <c r="AS38" t="s">
        <v>1846</v>
      </c>
      <c r="AT38" t="s">
        <v>1847</v>
      </c>
      <c r="AU38" t="s">
        <v>1848</v>
      </c>
      <c r="AV38" t="s">
        <v>99</v>
      </c>
      <c r="AW38" t="s">
        <v>1849</v>
      </c>
      <c r="AX38" t="s">
        <v>1850</v>
      </c>
      <c r="AY38" t="s">
        <v>115</v>
      </c>
      <c r="AZ38" t="s">
        <v>1851</v>
      </c>
      <c r="BA38" t="s">
        <v>1852</v>
      </c>
      <c r="BB38" t="s">
        <v>1853</v>
      </c>
      <c r="BC38" t="s">
        <v>1854</v>
      </c>
      <c r="BD38" t="s">
        <v>1855</v>
      </c>
      <c r="BE38" t="s">
        <v>1856</v>
      </c>
      <c r="BF38" t="s">
        <v>121</v>
      </c>
      <c r="BG38" t="s">
        <v>1857</v>
      </c>
      <c r="BH38" t="s">
        <v>1858</v>
      </c>
      <c r="BI38" t="s">
        <v>1859</v>
      </c>
      <c r="BJ38" t="s">
        <v>1860</v>
      </c>
      <c r="BK38" t="s">
        <v>1861</v>
      </c>
      <c r="BL38" t="s">
        <v>455</v>
      </c>
      <c r="BM38" t="s">
        <v>772</v>
      </c>
      <c r="BN38" t="s">
        <v>1862</v>
      </c>
      <c r="BO38" t="s">
        <v>1863</v>
      </c>
      <c r="BP38" t="s">
        <v>1864</v>
      </c>
      <c r="BQ38" t="s">
        <v>96</v>
      </c>
      <c r="BR38" t="s">
        <v>1865</v>
      </c>
      <c r="BS38" t="s">
        <v>1866</v>
      </c>
      <c r="BT38" t="s">
        <v>1867</v>
      </c>
      <c r="BU38" t="s">
        <v>1868</v>
      </c>
    </row>
    <row r="39" spans="1:73" x14ac:dyDescent="0.3">
      <c r="A39" t="s">
        <v>1869</v>
      </c>
      <c r="B39" t="s">
        <v>1870</v>
      </c>
      <c r="C39" s="1" t="str">
        <f>HYPERLINK("http://geochem.nrcan.gc.ca/cdogs/content/bdl/bdl310027_e.htm", "31:0027")</f>
        <v>31:0027</v>
      </c>
      <c r="D39" s="1" t="str">
        <f>HYPERLINK("http://geochem.nrcan.gc.ca/cdogs/content/svy/svy310003_e.htm", "31:0003")</f>
        <v>31:0003</v>
      </c>
      <c r="E39" t="s">
        <v>1871</v>
      </c>
      <c r="F39" t="s">
        <v>1872</v>
      </c>
      <c r="H39">
        <v>71.716999999999999</v>
      </c>
      <c r="I39">
        <v>-78.658630000000002</v>
      </c>
      <c r="J39" s="1" t="str">
        <f>HYPERLINK("http://geochem.nrcan.gc.ca/cdogs/content/kwd/kwd020034_e.htm", "Rock (surface)")</f>
        <v>Rock (surface)</v>
      </c>
      <c r="K39" s="1" t="str">
        <f>HYPERLINK("http://geochem.nrcan.gc.ca/cdogs/content/kwd/kwd080084_e.htm", "Agate rock crushing")</f>
        <v>Agate rock crushing</v>
      </c>
      <c r="L39" t="s">
        <v>1873</v>
      </c>
      <c r="M39" t="s">
        <v>803</v>
      </c>
      <c r="N39" t="s">
        <v>1874</v>
      </c>
      <c r="O39" t="s">
        <v>1875</v>
      </c>
      <c r="P39" t="s">
        <v>239</v>
      </c>
      <c r="Q39" t="s">
        <v>1876</v>
      </c>
      <c r="R39" t="s">
        <v>1877</v>
      </c>
      <c r="S39" t="s">
        <v>1878</v>
      </c>
      <c r="T39" t="s">
        <v>1879</v>
      </c>
      <c r="U39" t="s">
        <v>456</v>
      </c>
      <c r="V39" t="s">
        <v>1013</v>
      </c>
      <c r="W39" t="s">
        <v>1662</v>
      </c>
      <c r="X39" t="s">
        <v>1786</v>
      </c>
      <c r="Y39" t="s">
        <v>860</v>
      </c>
      <c r="Z39" t="s">
        <v>1880</v>
      </c>
      <c r="AA39" t="s">
        <v>92</v>
      </c>
      <c r="AB39" t="s">
        <v>1881</v>
      </c>
      <c r="AC39" t="s">
        <v>1879</v>
      </c>
      <c r="AD39" t="s">
        <v>1392</v>
      </c>
      <c r="AE39" t="s">
        <v>96</v>
      </c>
      <c r="AF39" t="s">
        <v>97</v>
      </c>
      <c r="AG39" t="s">
        <v>1882</v>
      </c>
      <c r="AH39" t="s">
        <v>1883</v>
      </c>
      <c r="AI39" t="s">
        <v>1884</v>
      </c>
      <c r="AJ39" t="s">
        <v>1885</v>
      </c>
      <c r="AK39" t="s">
        <v>1886</v>
      </c>
      <c r="AL39" t="s">
        <v>1043</v>
      </c>
      <c r="AM39" t="s">
        <v>1887</v>
      </c>
      <c r="AN39" t="s">
        <v>1888</v>
      </c>
      <c r="AO39" t="s">
        <v>1889</v>
      </c>
      <c r="AP39" t="s">
        <v>1890</v>
      </c>
      <c r="AQ39" t="s">
        <v>1891</v>
      </c>
      <c r="AR39" t="s">
        <v>1892</v>
      </c>
      <c r="AS39" t="s">
        <v>785</v>
      </c>
      <c r="AT39" t="s">
        <v>1893</v>
      </c>
      <c r="AU39" t="s">
        <v>1894</v>
      </c>
      <c r="AV39" t="s">
        <v>99</v>
      </c>
      <c r="AW39" t="s">
        <v>1895</v>
      </c>
      <c r="AX39" t="s">
        <v>1896</v>
      </c>
      <c r="AY39" t="s">
        <v>115</v>
      </c>
      <c r="AZ39" t="s">
        <v>1897</v>
      </c>
      <c r="BA39" t="s">
        <v>1898</v>
      </c>
      <c r="BB39" t="s">
        <v>1899</v>
      </c>
      <c r="BC39" t="s">
        <v>97</v>
      </c>
      <c r="BD39" t="s">
        <v>1900</v>
      </c>
      <c r="BE39" t="s">
        <v>1901</v>
      </c>
      <c r="BF39" t="s">
        <v>121</v>
      </c>
      <c r="BG39" t="s">
        <v>1902</v>
      </c>
      <c r="BH39" t="s">
        <v>123</v>
      </c>
      <c r="BI39" t="s">
        <v>1903</v>
      </c>
      <c r="BJ39" t="s">
        <v>458</v>
      </c>
      <c r="BK39" t="s">
        <v>1904</v>
      </c>
      <c r="BL39" t="s">
        <v>1481</v>
      </c>
      <c r="BM39" t="s">
        <v>731</v>
      </c>
      <c r="BN39" t="s">
        <v>1905</v>
      </c>
      <c r="BO39" t="s">
        <v>1906</v>
      </c>
      <c r="BP39" t="s">
        <v>1907</v>
      </c>
      <c r="BQ39" t="s">
        <v>96</v>
      </c>
      <c r="BR39" t="s">
        <v>1908</v>
      </c>
      <c r="BS39" t="s">
        <v>1909</v>
      </c>
      <c r="BT39" t="s">
        <v>1910</v>
      </c>
      <c r="BU39" t="s">
        <v>1911</v>
      </c>
    </row>
    <row r="40" spans="1:73" x14ac:dyDescent="0.3">
      <c r="A40" t="s">
        <v>1912</v>
      </c>
      <c r="B40" t="s">
        <v>1913</v>
      </c>
      <c r="C40" s="1" t="str">
        <f>HYPERLINK("http://geochem.nrcan.gc.ca/cdogs/content/bdl/bdl310027_e.htm", "31:0027")</f>
        <v>31:0027</v>
      </c>
      <c r="D40" s="1" t="str">
        <f>HYPERLINK("http://geochem.nrcan.gc.ca/cdogs/content/svy/svy310003_e.htm", "31:0003")</f>
        <v>31:0003</v>
      </c>
      <c r="E40" t="s">
        <v>1914</v>
      </c>
      <c r="F40" t="s">
        <v>1915</v>
      </c>
      <c r="H40">
        <v>71.721440000000001</v>
      </c>
      <c r="I40">
        <v>-78.657499999999999</v>
      </c>
      <c r="J40" s="1" t="str">
        <f>HYPERLINK("http://geochem.nrcan.gc.ca/cdogs/content/kwd/kwd020034_e.htm", "Rock (surface)")</f>
        <v>Rock (surface)</v>
      </c>
      <c r="K40" s="1" t="str">
        <f>HYPERLINK("http://geochem.nrcan.gc.ca/cdogs/content/kwd/kwd080084_e.htm", "Agate rock crushing")</f>
        <v>Agate rock crushing</v>
      </c>
      <c r="L40" t="s">
        <v>1916</v>
      </c>
      <c r="M40" t="s">
        <v>239</v>
      </c>
      <c r="N40" t="s">
        <v>1058</v>
      </c>
      <c r="O40" t="s">
        <v>1917</v>
      </c>
      <c r="P40" t="s">
        <v>524</v>
      </c>
      <c r="Q40" t="s">
        <v>1387</v>
      </c>
      <c r="R40" t="s">
        <v>346</v>
      </c>
      <c r="S40" t="s">
        <v>1918</v>
      </c>
      <c r="T40" t="s">
        <v>1919</v>
      </c>
      <c r="U40" t="s">
        <v>144</v>
      </c>
      <c r="V40" t="s">
        <v>1920</v>
      </c>
      <c r="W40" t="s">
        <v>1013</v>
      </c>
      <c r="X40" t="s">
        <v>1921</v>
      </c>
      <c r="Y40" t="s">
        <v>153</v>
      </c>
      <c r="Z40" t="s">
        <v>155</v>
      </c>
      <c r="AA40" t="s">
        <v>155</v>
      </c>
      <c r="AB40" t="s">
        <v>675</v>
      </c>
      <c r="AC40" t="s">
        <v>1769</v>
      </c>
      <c r="AD40" t="s">
        <v>1477</v>
      </c>
      <c r="AE40" t="s">
        <v>96</v>
      </c>
      <c r="AF40" t="s">
        <v>97</v>
      </c>
      <c r="AG40" t="s">
        <v>1922</v>
      </c>
      <c r="AH40" t="s">
        <v>1268</v>
      </c>
      <c r="AI40" t="s">
        <v>1923</v>
      </c>
      <c r="AJ40" t="s">
        <v>1521</v>
      </c>
      <c r="AK40" t="s">
        <v>177</v>
      </c>
      <c r="AL40" t="s">
        <v>1924</v>
      </c>
      <c r="AM40" t="s">
        <v>269</v>
      </c>
      <c r="AN40" t="s">
        <v>1925</v>
      </c>
      <c r="AO40" t="s">
        <v>1061</v>
      </c>
      <c r="AP40" t="s">
        <v>1926</v>
      </c>
      <c r="AQ40" t="s">
        <v>1927</v>
      </c>
      <c r="AR40" t="s">
        <v>1928</v>
      </c>
      <c r="AS40" t="s">
        <v>1929</v>
      </c>
      <c r="AT40" t="s">
        <v>1930</v>
      </c>
      <c r="AU40" t="s">
        <v>1931</v>
      </c>
      <c r="AV40" t="s">
        <v>99</v>
      </c>
      <c r="AW40" t="s">
        <v>1932</v>
      </c>
      <c r="AX40" t="s">
        <v>1933</v>
      </c>
      <c r="AY40" t="s">
        <v>1934</v>
      </c>
      <c r="AZ40" t="s">
        <v>1935</v>
      </c>
      <c r="BA40" t="s">
        <v>1936</v>
      </c>
      <c r="BB40" t="s">
        <v>177</v>
      </c>
      <c r="BC40" t="s">
        <v>1937</v>
      </c>
      <c r="BD40" t="s">
        <v>1938</v>
      </c>
      <c r="BE40" t="s">
        <v>1939</v>
      </c>
      <c r="BF40" t="s">
        <v>121</v>
      </c>
      <c r="BG40" t="s">
        <v>1940</v>
      </c>
      <c r="BH40" t="s">
        <v>1815</v>
      </c>
      <c r="BI40" t="s">
        <v>1941</v>
      </c>
      <c r="BJ40" t="s">
        <v>1942</v>
      </c>
      <c r="BK40" t="s">
        <v>1943</v>
      </c>
      <c r="BL40" t="s">
        <v>1944</v>
      </c>
      <c r="BM40" t="s">
        <v>1945</v>
      </c>
      <c r="BN40" t="s">
        <v>1946</v>
      </c>
      <c r="BO40" t="s">
        <v>1947</v>
      </c>
      <c r="BP40" t="s">
        <v>1948</v>
      </c>
      <c r="BQ40" t="s">
        <v>1949</v>
      </c>
      <c r="BR40" t="s">
        <v>1950</v>
      </c>
      <c r="BS40" t="s">
        <v>1800</v>
      </c>
      <c r="BT40" t="s">
        <v>512</v>
      </c>
      <c r="BU40" t="s">
        <v>1951</v>
      </c>
    </row>
    <row r="41" spans="1:73" x14ac:dyDescent="0.3">
      <c r="A41" t="s">
        <v>1952</v>
      </c>
      <c r="B41" t="s">
        <v>1953</v>
      </c>
      <c r="C41" s="1" t="str">
        <f>HYPERLINK("http://geochem.nrcan.gc.ca/cdogs/content/bdl/bdl310027_e.htm", "31:0027")</f>
        <v>31:0027</v>
      </c>
      <c r="D41" s="1" t="str">
        <f>HYPERLINK("http://geochem.nrcan.gc.ca/cdogs/content/svy/svy310003_e.htm", "31:0003")</f>
        <v>31:0003</v>
      </c>
      <c r="E41" t="s">
        <v>1954</v>
      </c>
      <c r="F41" t="s">
        <v>1955</v>
      </c>
      <c r="H41">
        <v>71.72748</v>
      </c>
      <c r="I41">
        <v>-78.643839999999997</v>
      </c>
      <c r="J41" s="1" t="str">
        <f>HYPERLINK("http://geochem.nrcan.gc.ca/cdogs/content/kwd/kwd020034_e.htm", "Rock (surface)")</f>
        <v>Rock (surface)</v>
      </c>
      <c r="K41" s="1" t="str">
        <f>HYPERLINK("http://geochem.nrcan.gc.ca/cdogs/content/kwd/kwd080084_e.htm", "Agate rock crushing")</f>
        <v>Agate rock crushing</v>
      </c>
      <c r="L41" t="s">
        <v>1956</v>
      </c>
      <c r="M41" t="s">
        <v>853</v>
      </c>
      <c r="N41" t="s">
        <v>1957</v>
      </c>
      <c r="O41" t="s">
        <v>1958</v>
      </c>
      <c r="P41" t="s">
        <v>202</v>
      </c>
      <c r="Q41" t="s">
        <v>1959</v>
      </c>
      <c r="R41" t="s">
        <v>954</v>
      </c>
      <c r="S41" t="s">
        <v>377</v>
      </c>
      <c r="T41" t="s">
        <v>856</v>
      </c>
      <c r="U41" t="s">
        <v>346</v>
      </c>
      <c r="V41" t="s">
        <v>1960</v>
      </c>
      <c r="W41" t="s">
        <v>1961</v>
      </c>
      <c r="X41" t="s">
        <v>1962</v>
      </c>
      <c r="Y41" t="s">
        <v>1963</v>
      </c>
      <c r="Z41" t="s">
        <v>576</v>
      </c>
      <c r="AA41" t="s">
        <v>146</v>
      </c>
      <c r="AB41" t="s">
        <v>1964</v>
      </c>
      <c r="AC41" t="s">
        <v>1965</v>
      </c>
      <c r="AD41" t="s">
        <v>1016</v>
      </c>
      <c r="AE41" t="s">
        <v>96</v>
      </c>
      <c r="AF41" t="s">
        <v>97</v>
      </c>
      <c r="AG41" t="s">
        <v>1966</v>
      </c>
      <c r="AH41" t="s">
        <v>1967</v>
      </c>
      <c r="AI41" t="s">
        <v>1968</v>
      </c>
      <c r="AJ41" t="s">
        <v>1969</v>
      </c>
      <c r="AK41" t="s">
        <v>1970</v>
      </c>
      <c r="AL41" t="s">
        <v>1971</v>
      </c>
      <c r="AM41" t="s">
        <v>1972</v>
      </c>
      <c r="AN41" t="s">
        <v>1973</v>
      </c>
      <c r="AO41" t="s">
        <v>1974</v>
      </c>
      <c r="AP41" t="s">
        <v>1975</v>
      </c>
      <c r="AQ41" t="s">
        <v>1976</v>
      </c>
      <c r="AR41" t="s">
        <v>1977</v>
      </c>
      <c r="AS41" t="s">
        <v>1978</v>
      </c>
      <c r="AT41" t="s">
        <v>1979</v>
      </c>
      <c r="AU41" t="s">
        <v>1980</v>
      </c>
      <c r="AV41" t="s">
        <v>1725</v>
      </c>
      <c r="AW41" t="s">
        <v>1981</v>
      </c>
      <c r="AX41" t="s">
        <v>1982</v>
      </c>
      <c r="AY41" t="s">
        <v>115</v>
      </c>
      <c r="AZ41" t="s">
        <v>1983</v>
      </c>
      <c r="BA41" t="s">
        <v>1984</v>
      </c>
      <c r="BB41" t="s">
        <v>1985</v>
      </c>
      <c r="BC41" t="s">
        <v>1986</v>
      </c>
      <c r="BD41" t="s">
        <v>1987</v>
      </c>
      <c r="BE41" t="s">
        <v>1988</v>
      </c>
      <c r="BF41" t="s">
        <v>255</v>
      </c>
      <c r="BG41" t="s">
        <v>1989</v>
      </c>
      <c r="BH41" t="s">
        <v>1990</v>
      </c>
      <c r="BI41" t="s">
        <v>1991</v>
      </c>
      <c r="BJ41" t="s">
        <v>1992</v>
      </c>
      <c r="BK41" t="s">
        <v>1993</v>
      </c>
      <c r="BL41" t="s">
        <v>1994</v>
      </c>
      <c r="BM41" t="s">
        <v>1995</v>
      </c>
      <c r="BN41" t="s">
        <v>1548</v>
      </c>
      <c r="BO41" t="s">
        <v>1996</v>
      </c>
      <c r="BP41" t="s">
        <v>1997</v>
      </c>
      <c r="BQ41" t="s">
        <v>1998</v>
      </c>
      <c r="BR41" t="s">
        <v>1999</v>
      </c>
      <c r="BS41" t="s">
        <v>2000</v>
      </c>
      <c r="BT41" t="s">
        <v>2001</v>
      </c>
      <c r="BU41" t="s">
        <v>2002</v>
      </c>
    </row>
    <row r="42" spans="1:73" x14ac:dyDescent="0.3">
      <c r="A42" t="s">
        <v>2003</v>
      </c>
      <c r="B42" t="s">
        <v>2004</v>
      </c>
      <c r="C42" s="1" t="str">
        <f>HYPERLINK("http://geochem.nrcan.gc.ca/cdogs/content/bdl/bdl310027_e.htm", "31:0027")</f>
        <v>31:0027</v>
      </c>
      <c r="D42" s="1" t="str">
        <f>HYPERLINK("http://geochem.nrcan.gc.ca/cdogs/content/svy/svy310003_e.htm", "31:0003")</f>
        <v>31:0003</v>
      </c>
      <c r="E42" t="s">
        <v>2005</v>
      </c>
      <c r="F42" t="s">
        <v>2006</v>
      </c>
      <c r="H42">
        <v>71.455770000000001</v>
      </c>
      <c r="I42">
        <v>-77.843959999999996</v>
      </c>
      <c r="J42" s="1" t="str">
        <f>HYPERLINK("http://geochem.nrcan.gc.ca/cdogs/content/kwd/kwd020034_e.htm", "Rock (surface)")</f>
        <v>Rock (surface)</v>
      </c>
      <c r="K42" s="1" t="str">
        <f>HYPERLINK("http://geochem.nrcan.gc.ca/cdogs/content/kwd/kwd080084_e.htm", "Agate rock crushing")</f>
        <v>Agate rock crushing</v>
      </c>
      <c r="L42" t="s">
        <v>2007</v>
      </c>
      <c r="M42" t="s">
        <v>1067</v>
      </c>
      <c r="N42" t="s">
        <v>2008</v>
      </c>
      <c r="O42" t="s">
        <v>549</v>
      </c>
      <c r="P42" t="s">
        <v>207</v>
      </c>
      <c r="Q42" t="s">
        <v>904</v>
      </c>
      <c r="R42" t="s">
        <v>2009</v>
      </c>
      <c r="S42" t="s">
        <v>2010</v>
      </c>
      <c r="T42" t="s">
        <v>1741</v>
      </c>
      <c r="U42" t="s">
        <v>1614</v>
      </c>
      <c r="V42" t="s">
        <v>2011</v>
      </c>
      <c r="W42" t="s">
        <v>2012</v>
      </c>
      <c r="X42" t="s">
        <v>526</v>
      </c>
      <c r="Y42" t="s">
        <v>676</v>
      </c>
      <c r="Z42" t="s">
        <v>529</v>
      </c>
      <c r="AA42" t="s">
        <v>146</v>
      </c>
      <c r="AB42" t="s">
        <v>2013</v>
      </c>
      <c r="AC42" t="s">
        <v>1862</v>
      </c>
      <c r="AD42" t="s">
        <v>480</v>
      </c>
      <c r="AE42" t="s">
        <v>96</v>
      </c>
      <c r="AF42" t="s">
        <v>97</v>
      </c>
      <c r="AG42" t="s">
        <v>2014</v>
      </c>
      <c r="AH42" t="s">
        <v>2015</v>
      </c>
      <c r="AI42" t="s">
        <v>2016</v>
      </c>
      <c r="AJ42" t="s">
        <v>2017</v>
      </c>
      <c r="AK42" t="s">
        <v>177</v>
      </c>
      <c r="AL42" t="s">
        <v>2018</v>
      </c>
      <c r="AM42" t="s">
        <v>269</v>
      </c>
      <c r="AN42" t="s">
        <v>2019</v>
      </c>
      <c r="AO42" t="s">
        <v>336</v>
      </c>
      <c r="AP42" t="s">
        <v>2020</v>
      </c>
      <c r="AQ42" t="s">
        <v>2021</v>
      </c>
      <c r="AR42" t="s">
        <v>2022</v>
      </c>
      <c r="AS42" t="s">
        <v>2023</v>
      </c>
      <c r="AT42" t="s">
        <v>2024</v>
      </c>
      <c r="AU42" t="s">
        <v>2025</v>
      </c>
      <c r="AV42" t="s">
        <v>99</v>
      </c>
      <c r="AW42" t="s">
        <v>2026</v>
      </c>
      <c r="AX42" t="s">
        <v>2027</v>
      </c>
      <c r="AY42" t="s">
        <v>115</v>
      </c>
      <c r="AZ42" t="s">
        <v>2028</v>
      </c>
      <c r="BA42" t="s">
        <v>2029</v>
      </c>
      <c r="BB42" t="s">
        <v>177</v>
      </c>
      <c r="BC42" t="s">
        <v>2030</v>
      </c>
      <c r="BD42" t="s">
        <v>165</v>
      </c>
      <c r="BE42" t="s">
        <v>2031</v>
      </c>
      <c r="BF42" t="s">
        <v>121</v>
      </c>
      <c r="BG42" t="s">
        <v>1629</v>
      </c>
      <c r="BH42" t="s">
        <v>123</v>
      </c>
      <c r="BI42" t="s">
        <v>2032</v>
      </c>
      <c r="BJ42" t="s">
        <v>1211</v>
      </c>
      <c r="BK42" t="s">
        <v>174</v>
      </c>
      <c r="BL42" t="s">
        <v>2033</v>
      </c>
      <c r="BM42" t="s">
        <v>2034</v>
      </c>
      <c r="BN42" t="s">
        <v>2035</v>
      </c>
      <c r="BO42" t="s">
        <v>2036</v>
      </c>
      <c r="BP42" t="s">
        <v>2037</v>
      </c>
      <c r="BQ42" t="s">
        <v>96</v>
      </c>
      <c r="BR42" t="s">
        <v>2038</v>
      </c>
      <c r="BS42" t="s">
        <v>2039</v>
      </c>
      <c r="BT42" t="s">
        <v>512</v>
      </c>
      <c r="BU42" t="s">
        <v>2040</v>
      </c>
    </row>
    <row r="43" spans="1:73" x14ac:dyDescent="0.3">
      <c r="A43" t="s">
        <v>2041</v>
      </c>
      <c r="B43" t="s">
        <v>2042</v>
      </c>
      <c r="C43" s="1" t="str">
        <f>HYPERLINK("http://geochem.nrcan.gc.ca/cdogs/content/bdl/bdl310027_e.htm", "31:0027")</f>
        <v>31:0027</v>
      </c>
      <c r="D43" s="1" t="str">
        <f>HYPERLINK("http://geochem.nrcan.gc.ca/cdogs/content/svy/svy310003_e.htm", "31:0003")</f>
        <v>31:0003</v>
      </c>
      <c r="E43" t="s">
        <v>2043</v>
      </c>
      <c r="F43" t="s">
        <v>2044</v>
      </c>
      <c r="H43">
        <v>71.460170000000005</v>
      </c>
      <c r="I43">
        <v>-77.840109999999996</v>
      </c>
      <c r="J43" s="1" t="str">
        <f>HYPERLINK("http://geochem.nrcan.gc.ca/cdogs/content/kwd/kwd020034_e.htm", "Rock (surface)")</f>
        <v>Rock (surface)</v>
      </c>
      <c r="K43" s="1" t="str">
        <f>HYPERLINK("http://geochem.nrcan.gc.ca/cdogs/content/kwd/kwd080084_e.htm", "Agate rock crushing")</f>
        <v>Agate rock crushing</v>
      </c>
      <c r="L43" t="s">
        <v>2045</v>
      </c>
      <c r="M43" t="s">
        <v>2046</v>
      </c>
      <c r="N43" t="s">
        <v>1118</v>
      </c>
      <c r="O43" t="s">
        <v>2047</v>
      </c>
      <c r="P43" t="s">
        <v>366</v>
      </c>
      <c r="Q43" t="s">
        <v>2048</v>
      </c>
      <c r="R43" t="s">
        <v>1877</v>
      </c>
      <c r="S43" t="s">
        <v>2049</v>
      </c>
      <c r="T43" t="s">
        <v>256</v>
      </c>
      <c r="U43" t="s">
        <v>144</v>
      </c>
      <c r="V43" t="s">
        <v>676</v>
      </c>
      <c r="W43" t="s">
        <v>260</v>
      </c>
      <c r="X43" t="s">
        <v>428</v>
      </c>
      <c r="Y43" t="s">
        <v>1250</v>
      </c>
      <c r="Z43" t="s">
        <v>315</v>
      </c>
      <c r="AA43" t="s">
        <v>123</v>
      </c>
      <c r="AB43" t="s">
        <v>2050</v>
      </c>
      <c r="AC43" t="s">
        <v>2051</v>
      </c>
      <c r="AD43" t="s">
        <v>378</v>
      </c>
      <c r="AE43" t="s">
        <v>96</v>
      </c>
      <c r="AF43" t="s">
        <v>97</v>
      </c>
      <c r="AG43" t="s">
        <v>2052</v>
      </c>
      <c r="AH43" t="s">
        <v>384</v>
      </c>
      <c r="AI43" t="s">
        <v>2053</v>
      </c>
      <c r="AJ43" t="s">
        <v>2054</v>
      </c>
      <c r="AK43" t="s">
        <v>2055</v>
      </c>
      <c r="AL43" t="s">
        <v>99</v>
      </c>
      <c r="AM43" t="s">
        <v>2056</v>
      </c>
      <c r="AN43" t="s">
        <v>2057</v>
      </c>
      <c r="AO43" t="s">
        <v>2058</v>
      </c>
      <c r="AP43" t="s">
        <v>2059</v>
      </c>
      <c r="AQ43" t="s">
        <v>2060</v>
      </c>
      <c r="AR43" t="s">
        <v>2061</v>
      </c>
      <c r="AS43" t="s">
        <v>2062</v>
      </c>
      <c r="AT43" t="s">
        <v>2063</v>
      </c>
      <c r="AU43" t="s">
        <v>2064</v>
      </c>
      <c r="AV43" t="s">
        <v>99</v>
      </c>
      <c r="AW43" t="s">
        <v>2065</v>
      </c>
      <c r="AX43" t="s">
        <v>2066</v>
      </c>
      <c r="AY43" t="s">
        <v>115</v>
      </c>
      <c r="AZ43" t="s">
        <v>2067</v>
      </c>
      <c r="BA43" t="s">
        <v>2068</v>
      </c>
      <c r="BB43" t="s">
        <v>2069</v>
      </c>
      <c r="BC43" t="s">
        <v>97</v>
      </c>
      <c r="BD43" t="s">
        <v>2070</v>
      </c>
      <c r="BE43" t="s">
        <v>123</v>
      </c>
      <c r="BF43" t="s">
        <v>121</v>
      </c>
      <c r="BG43" t="s">
        <v>2071</v>
      </c>
      <c r="BH43" t="s">
        <v>123</v>
      </c>
      <c r="BI43" t="s">
        <v>2072</v>
      </c>
      <c r="BJ43" t="s">
        <v>2073</v>
      </c>
      <c r="BK43" t="s">
        <v>2074</v>
      </c>
      <c r="BL43" t="s">
        <v>2075</v>
      </c>
      <c r="BM43" t="s">
        <v>241</v>
      </c>
      <c r="BN43" t="s">
        <v>2076</v>
      </c>
      <c r="BO43" t="s">
        <v>2035</v>
      </c>
      <c r="BP43" t="s">
        <v>2077</v>
      </c>
      <c r="BQ43" t="s">
        <v>96</v>
      </c>
      <c r="BR43" t="s">
        <v>2078</v>
      </c>
      <c r="BS43" t="s">
        <v>2079</v>
      </c>
      <c r="BT43" t="s">
        <v>2080</v>
      </c>
      <c r="BU43" t="s">
        <v>2081</v>
      </c>
    </row>
    <row r="44" spans="1:73" x14ac:dyDescent="0.3">
      <c r="A44" t="s">
        <v>2082</v>
      </c>
      <c r="B44" t="s">
        <v>2083</v>
      </c>
      <c r="C44" s="1" t="str">
        <f>HYPERLINK("http://geochem.nrcan.gc.ca/cdogs/content/bdl/bdl310027_e.htm", "31:0027")</f>
        <v>31:0027</v>
      </c>
      <c r="D44" s="1" t="str">
        <f>HYPERLINK("http://geochem.nrcan.gc.ca/cdogs/content/svy/svy310003_e.htm", "31:0003")</f>
        <v>31:0003</v>
      </c>
      <c r="E44" t="s">
        <v>2084</v>
      </c>
      <c r="F44" t="s">
        <v>2085</v>
      </c>
      <c r="H44">
        <v>71.462779999999995</v>
      </c>
      <c r="I44">
        <v>-79.863740000000007</v>
      </c>
      <c r="J44" s="1" t="str">
        <f>HYPERLINK("http://geochem.nrcan.gc.ca/cdogs/content/kwd/kwd020034_e.htm", "Rock (surface)")</f>
        <v>Rock (surface)</v>
      </c>
      <c r="K44" s="1" t="str">
        <f>HYPERLINK("http://geochem.nrcan.gc.ca/cdogs/content/kwd/kwd080084_e.htm", "Agate rock crushing")</f>
        <v>Agate rock crushing</v>
      </c>
      <c r="L44" t="s">
        <v>2086</v>
      </c>
      <c r="M44" t="s">
        <v>86</v>
      </c>
      <c r="N44" t="s">
        <v>2087</v>
      </c>
      <c r="O44" t="s">
        <v>2088</v>
      </c>
      <c r="P44" t="s">
        <v>268</v>
      </c>
      <c r="Q44" t="s">
        <v>2089</v>
      </c>
      <c r="R44" t="s">
        <v>2090</v>
      </c>
      <c r="S44" t="s">
        <v>371</v>
      </c>
      <c r="T44" t="s">
        <v>471</v>
      </c>
      <c r="U44" t="s">
        <v>257</v>
      </c>
      <c r="V44" t="s">
        <v>529</v>
      </c>
      <c r="W44" t="s">
        <v>2091</v>
      </c>
      <c r="X44" t="s">
        <v>1250</v>
      </c>
      <c r="Y44" t="s">
        <v>154</v>
      </c>
      <c r="Z44" t="s">
        <v>756</v>
      </c>
      <c r="AA44" t="s">
        <v>123</v>
      </c>
      <c r="AB44" t="s">
        <v>2092</v>
      </c>
      <c r="AC44" t="s">
        <v>2088</v>
      </c>
      <c r="AD44" t="s">
        <v>378</v>
      </c>
      <c r="AE44" t="s">
        <v>2093</v>
      </c>
      <c r="AF44" t="s">
        <v>2094</v>
      </c>
      <c r="AG44" t="s">
        <v>2095</v>
      </c>
      <c r="AH44" t="s">
        <v>1048</v>
      </c>
      <c r="AI44" t="s">
        <v>2096</v>
      </c>
      <c r="AJ44" t="s">
        <v>2097</v>
      </c>
      <c r="AK44" t="s">
        <v>2098</v>
      </c>
      <c r="AL44" t="s">
        <v>456</v>
      </c>
      <c r="AM44" t="s">
        <v>2099</v>
      </c>
      <c r="AN44" t="s">
        <v>735</v>
      </c>
      <c r="AO44" t="s">
        <v>2100</v>
      </c>
      <c r="AP44" t="s">
        <v>2101</v>
      </c>
      <c r="AQ44" t="s">
        <v>2102</v>
      </c>
      <c r="AR44" t="s">
        <v>2103</v>
      </c>
      <c r="AS44" t="s">
        <v>2104</v>
      </c>
      <c r="AT44" t="s">
        <v>228</v>
      </c>
      <c r="AU44" t="s">
        <v>2105</v>
      </c>
      <c r="AV44" t="s">
        <v>99</v>
      </c>
      <c r="AW44" t="s">
        <v>2106</v>
      </c>
      <c r="AX44" t="s">
        <v>2107</v>
      </c>
      <c r="AY44" t="s">
        <v>115</v>
      </c>
      <c r="AZ44" t="s">
        <v>2108</v>
      </c>
      <c r="BA44" t="s">
        <v>2109</v>
      </c>
      <c r="BB44" t="s">
        <v>2110</v>
      </c>
      <c r="BC44" t="s">
        <v>97</v>
      </c>
      <c r="BD44" t="s">
        <v>2111</v>
      </c>
      <c r="BE44" t="s">
        <v>123</v>
      </c>
      <c r="BF44" t="s">
        <v>2112</v>
      </c>
      <c r="BG44" t="s">
        <v>2113</v>
      </c>
      <c r="BH44" t="s">
        <v>123</v>
      </c>
      <c r="BI44" t="s">
        <v>2114</v>
      </c>
      <c r="BJ44" t="s">
        <v>1277</v>
      </c>
      <c r="BK44" t="s">
        <v>404</v>
      </c>
      <c r="BL44" t="s">
        <v>2027</v>
      </c>
      <c r="BM44" t="s">
        <v>239</v>
      </c>
      <c r="BN44" t="s">
        <v>2035</v>
      </c>
      <c r="BO44" t="s">
        <v>1724</v>
      </c>
      <c r="BP44" t="s">
        <v>2115</v>
      </c>
      <c r="BQ44" t="s">
        <v>2116</v>
      </c>
      <c r="BR44" t="s">
        <v>2117</v>
      </c>
      <c r="BS44" t="s">
        <v>2118</v>
      </c>
      <c r="BT44" t="s">
        <v>512</v>
      </c>
      <c r="BU44" t="s">
        <v>2119</v>
      </c>
    </row>
    <row r="45" spans="1:73" x14ac:dyDescent="0.3">
      <c r="A45" t="s">
        <v>2120</v>
      </c>
      <c r="B45" t="s">
        <v>2121</v>
      </c>
      <c r="C45" s="1" t="str">
        <f>HYPERLINK("http://geochem.nrcan.gc.ca/cdogs/content/bdl/bdl310027_e.htm", "31:0027")</f>
        <v>31:0027</v>
      </c>
      <c r="D45" s="1" t="str">
        <f>HYPERLINK("http://geochem.nrcan.gc.ca/cdogs/content/svy/svy310003_e.htm", "31:0003")</f>
        <v>31:0003</v>
      </c>
      <c r="E45" t="s">
        <v>2122</v>
      </c>
      <c r="F45" t="s">
        <v>2123</v>
      </c>
      <c r="H45">
        <v>71.437619999999995</v>
      </c>
      <c r="I45">
        <v>-77.342799999999997</v>
      </c>
      <c r="J45" s="1" t="str">
        <f>HYPERLINK("http://geochem.nrcan.gc.ca/cdogs/content/kwd/kwd020034_e.htm", "Rock (surface)")</f>
        <v>Rock (surface)</v>
      </c>
      <c r="K45" s="1" t="str">
        <f>HYPERLINK("http://geochem.nrcan.gc.ca/cdogs/content/kwd/kwd080084_e.htm", "Agate rock crushing")</f>
        <v>Agate rock crushing</v>
      </c>
      <c r="L45" t="s">
        <v>2124</v>
      </c>
      <c r="M45" t="s">
        <v>2125</v>
      </c>
      <c r="N45" t="s">
        <v>2126</v>
      </c>
      <c r="O45" t="s">
        <v>2127</v>
      </c>
      <c r="P45" t="s">
        <v>86</v>
      </c>
      <c r="Q45" t="s">
        <v>2128</v>
      </c>
      <c r="R45" t="s">
        <v>1831</v>
      </c>
      <c r="S45" t="s">
        <v>2129</v>
      </c>
      <c r="T45" t="s">
        <v>2130</v>
      </c>
      <c r="U45" t="s">
        <v>1614</v>
      </c>
      <c r="V45" t="s">
        <v>806</v>
      </c>
      <c r="W45" t="s">
        <v>2131</v>
      </c>
      <c r="X45" t="s">
        <v>575</v>
      </c>
      <c r="Y45" t="s">
        <v>260</v>
      </c>
      <c r="Z45" t="s">
        <v>315</v>
      </c>
      <c r="AA45" t="s">
        <v>123</v>
      </c>
      <c r="AB45" t="s">
        <v>2132</v>
      </c>
      <c r="AC45" t="s">
        <v>1658</v>
      </c>
      <c r="AD45" t="s">
        <v>2133</v>
      </c>
      <c r="AE45" t="s">
        <v>96</v>
      </c>
      <c r="AF45" t="s">
        <v>97</v>
      </c>
      <c r="AG45" t="s">
        <v>2134</v>
      </c>
      <c r="AH45" t="s">
        <v>309</v>
      </c>
      <c r="AI45" t="s">
        <v>2135</v>
      </c>
      <c r="AJ45" t="s">
        <v>2136</v>
      </c>
      <c r="AK45" t="s">
        <v>2137</v>
      </c>
      <c r="AL45" t="s">
        <v>2138</v>
      </c>
      <c r="AM45" t="s">
        <v>2139</v>
      </c>
      <c r="AN45" t="s">
        <v>2140</v>
      </c>
      <c r="AO45" t="s">
        <v>2141</v>
      </c>
      <c r="AP45" t="s">
        <v>2142</v>
      </c>
      <c r="AQ45" t="s">
        <v>2143</v>
      </c>
      <c r="AR45" t="s">
        <v>2144</v>
      </c>
      <c r="AS45" t="s">
        <v>2145</v>
      </c>
      <c r="AT45" t="s">
        <v>2146</v>
      </c>
      <c r="AU45" t="s">
        <v>2147</v>
      </c>
      <c r="AV45" t="s">
        <v>99</v>
      </c>
      <c r="AW45" t="s">
        <v>2148</v>
      </c>
      <c r="AX45" t="s">
        <v>2149</v>
      </c>
      <c r="AY45" t="s">
        <v>115</v>
      </c>
      <c r="AZ45" t="s">
        <v>2150</v>
      </c>
      <c r="BA45" t="s">
        <v>2151</v>
      </c>
      <c r="BB45" t="s">
        <v>2152</v>
      </c>
      <c r="BC45" t="s">
        <v>2153</v>
      </c>
      <c r="BD45" t="s">
        <v>1890</v>
      </c>
      <c r="BE45" t="s">
        <v>2154</v>
      </c>
      <c r="BF45" t="s">
        <v>121</v>
      </c>
      <c r="BG45" t="s">
        <v>2065</v>
      </c>
      <c r="BH45" t="s">
        <v>123</v>
      </c>
      <c r="BI45" t="s">
        <v>2155</v>
      </c>
      <c r="BJ45" t="s">
        <v>2156</v>
      </c>
      <c r="BK45" t="s">
        <v>2157</v>
      </c>
      <c r="BL45" t="s">
        <v>2158</v>
      </c>
      <c r="BM45" t="s">
        <v>408</v>
      </c>
      <c r="BN45" t="s">
        <v>939</v>
      </c>
      <c r="BO45" t="s">
        <v>2159</v>
      </c>
      <c r="BP45" t="s">
        <v>2160</v>
      </c>
      <c r="BQ45" t="s">
        <v>2161</v>
      </c>
      <c r="BR45" t="s">
        <v>2162</v>
      </c>
      <c r="BS45" t="s">
        <v>2163</v>
      </c>
      <c r="BT45" t="s">
        <v>2164</v>
      </c>
      <c r="BU45" t="s">
        <v>2165</v>
      </c>
    </row>
    <row r="46" spans="1:73" x14ac:dyDescent="0.3">
      <c r="A46" t="s">
        <v>2166</v>
      </c>
      <c r="B46" t="s">
        <v>2167</v>
      </c>
      <c r="C46" s="1" t="str">
        <f>HYPERLINK("http://geochem.nrcan.gc.ca/cdogs/content/bdl/bdl310027_e.htm", "31:0027")</f>
        <v>31:0027</v>
      </c>
      <c r="D46" s="1" t="str">
        <f>HYPERLINK("http://geochem.nrcan.gc.ca/cdogs/content/svy/svy310003_e.htm", "31:0003")</f>
        <v>31:0003</v>
      </c>
      <c r="E46" t="s">
        <v>2122</v>
      </c>
      <c r="F46" t="s">
        <v>2168</v>
      </c>
      <c r="H46">
        <v>71.437619999999995</v>
      </c>
      <c r="I46">
        <v>-77.342799999999997</v>
      </c>
      <c r="J46" s="1" t="str">
        <f>HYPERLINK("http://geochem.nrcan.gc.ca/cdogs/content/kwd/kwd020034_e.htm", "Rock (surface)")</f>
        <v>Rock (surface)</v>
      </c>
      <c r="K46" s="1" t="str">
        <f>HYPERLINK("http://geochem.nrcan.gc.ca/cdogs/content/kwd/kwd080084_e.htm", "Agate rock crushing")</f>
        <v>Agate rock crushing</v>
      </c>
      <c r="L46" t="s">
        <v>2169</v>
      </c>
      <c r="M46" t="s">
        <v>86</v>
      </c>
      <c r="N46" t="s">
        <v>2170</v>
      </c>
      <c r="O46" t="s">
        <v>2171</v>
      </c>
      <c r="P46" t="s">
        <v>311</v>
      </c>
      <c r="Q46" t="s">
        <v>2172</v>
      </c>
      <c r="R46" t="s">
        <v>2173</v>
      </c>
      <c r="S46" t="s">
        <v>228</v>
      </c>
      <c r="T46" t="s">
        <v>207</v>
      </c>
      <c r="U46" t="s">
        <v>524</v>
      </c>
      <c r="V46" t="s">
        <v>529</v>
      </c>
      <c r="W46" t="s">
        <v>1158</v>
      </c>
      <c r="X46" t="s">
        <v>676</v>
      </c>
      <c r="Y46" t="s">
        <v>529</v>
      </c>
      <c r="Z46" t="s">
        <v>425</v>
      </c>
      <c r="AA46" t="s">
        <v>123</v>
      </c>
      <c r="AB46" t="s">
        <v>426</v>
      </c>
      <c r="AC46" t="s">
        <v>2174</v>
      </c>
      <c r="AD46" t="s">
        <v>1342</v>
      </c>
      <c r="AE46" t="s">
        <v>96</v>
      </c>
      <c r="AF46" t="s">
        <v>2175</v>
      </c>
      <c r="AG46" t="s">
        <v>2176</v>
      </c>
      <c r="AH46" t="s">
        <v>483</v>
      </c>
      <c r="AI46" t="s">
        <v>2177</v>
      </c>
      <c r="AJ46" t="s">
        <v>2178</v>
      </c>
      <c r="AK46" t="s">
        <v>2179</v>
      </c>
      <c r="AL46" t="s">
        <v>723</v>
      </c>
      <c r="AM46" t="s">
        <v>2180</v>
      </c>
      <c r="AN46" t="s">
        <v>2181</v>
      </c>
      <c r="AO46" t="s">
        <v>2182</v>
      </c>
      <c r="AP46" t="s">
        <v>2183</v>
      </c>
      <c r="AQ46" t="s">
        <v>2184</v>
      </c>
      <c r="AR46" t="s">
        <v>1581</v>
      </c>
      <c r="AS46" t="s">
        <v>2185</v>
      </c>
      <c r="AT46" t="s">
        <v>2186</v>
      </c>
      <c r="AU46" t="s">
        <v>2105</v>
      </c>
      <c r="AV46" t="s">
        <v>99</v>
      </c>
      <c r="AW46" t="s">
        <v>2187</v>
      </c>
      <c r="AX46" t="s">
        <v>719</v>
      </c>
      <c r="AY46" t="s">
        <v>115</v>
      </c>
      <c r="AZ46" t="s">
        <v>2188</v>
      </c>
      <c r="BA46" t="s">
        <v>2189</v>
      </c>
      <c r="BB46" t="s">
        <v>2190</v>
      </c>
      <c r="BC46" t="s">
        <v>97</v>
      </c>
      <c r="BD46" t="s">
        <v>2191</v>
      </c>
      <c r="BE46" t="s">
        <v>2192</v>
      </c>
      <c r="BF46" t="s">
        <v>121</v>
      </c>
      <c r="BG46" t="s">
        <v>2193</v>
      </c>
      <c r="BH46" t="s">
        <v>123</v>
      </c>
      <c r="BI46" t="s">
        <v>2194</v>
      </c>
      <c r="BJ46" t="s">
        <v>2195</v>
      </c>
      <c r="BK46" t="s">
        <v>2196</v>
      </c>
      <c r="BL46" t="s">
        <v>927</v>
      </c>
      <c r="BM46" t="s">
        <v>2197</v>
      </c>
      <c r="BN46" t="s">
        <v>2107</v>
      </c>
      <c r="BO46" t="s">
        <v>2198</v>
      </c>
      <c r="BP46" t="s">
        <v>2199</v>
      </c>
      <c r="BQ46" t="s">
        <v>96</v>
      </c>
      <c r="BR46" t="s">
        <v>2200</v>
      </c>
      <c r="BS46" t="s">
        <v>2201</v>
      </c>
      <c r="BT46" t="s">
        <v>2202</v>
      </c>
      <c r="BU46" t="s">
        <v>2203</v>
      </c>
    </row>
    <row r="47" spans="1:73" x14ac:dyDescent="0.3">
      <c r="A47" t="s">
        <v>2204</v>
      </c>
      <c r="B47" t="s">
        <v>2205</v>
      </c>
      <c r="C47" s="1" t="str">
        <f>HYPERLINK("http://geochem.nrcan.gc.ca/cdogs/content/bdl/bdl310027_e.htm", "31:0027")</f>
        <v>31:0027</v>
      </c>
      <c r="D47" s="1" t="str">
        <f>HYPERLINK("http://geochem.nrcan.gc.ca/cdogs/content/svy/svy310003_e.htm", "31:0003")</f>
        <v>31:0003</v>
      </c>
      <c r="E47" t="s">
        <v>2122</v>
      </c>
      <c r="F47" t="s">
        <v>2206</v>
      </c>
      <c r="H47">
        <v>71.437619999999995</v>
      </c>
      <c r="I47">
        <v>-77.342799999999997</v>
      </c>
      <c r="J47" s="1" t="str">
        <f>HYPERLINK("http://geochem.nrcan.gc.ca/cdogs/content/kwd/kwd020034_e.htm", "Rock (surface)")</f>
        <v>Rock (surface)</v>
      </c>
      <c r="K47" s="1" t="str">
        <f>HYPERLINK("http://geochem.nrcan.gc.ca/cdogs/content/kwd/kwd080084_e.htm", "Agate rock crushing")</f>
        <v>Agate rock crushing</v>
      </c>
      <c r="L47" t="s">
        <v>2207</v>
      </c>
      <c r="M47" t="s">
        <v>214</v>
      </c>
      <c r="N47" t="s">
        <v>2208</v>
      </c>
      <c r="O47" t="s">
        <v>2209</v>
      </c>
      <c r="P47" t="s">
        <v>366</v>
      </c>
      <c r="Q47" t="s">
        <v>2210</v>
      </c>
      <c r="R47" t="s">
        <v>1202</v>
      </c>
      <c r="S47" t="s">
        <v>2211</v>
      </c>
      <c r="T47" t="s">
        <v>1339</v>
      </c>
      <c r="U47" t="s">
        <v>2212</v>
      </c>
      <c r="V47" t="s">
        <v>2213</v>
      </c>
      <c r="W47" t="s">
        <v>2214</v>
      </c>
      <c r="X47" t="s">
        <v>2215</v>
      </c>
      <c r="Y47" t="s">
        <v>316</v>
      </c>
      <c r="Z47" t="s">
        <v>1066</v>
      </c>
      <c r="AA47" t="s">
        <v>146</v>
      </c>
      <c r="AB47" t="s">
        <v>1963</v>
      </c>
      <c r="AC47" t="s">
        <v>1896</v>
      </c>
      <c r="AD47" t="s">
        <v>629</v>
      </c>
      <c r="AE47" t="s">
        <v>96</v>
      </c>
      <c r="AF47" t="s">
        <v>97</v>
      </c>
      <c r="AG47" t="s">
        <v>2216</v>
      </c>
      <c r="AH47" t="s">
        <v>2217</v>
      </c>
      <c r="AI47" t="s">
        <v>2218</v>
      </c>
      <c r="AJ47" t="s">
        <v>2219</v>
      </c>
      <c r="AK47" t="s">
        <v>177</v>
      </c>
      <c r="AL47" t="s">
        <v>2220</v>
      </c>
      <c r="AM47" t="s">
        <v>2221</v>
      </c>
      <c r="AN47" t="s">
        <v>2222</v>
      </c>
      <c r="AO47" t="s">
        <v>1765</v>
      </c>
      <c r="AP47" t="s">
        <v>2223</v>
      </c>
      <c r="AQ47" t="s">
        <v>2224</v>
      </c>
      <c r="AR47" t="s">
        <v>2225</v>
      </c>
      <c r="AS47" t="s">
        <v>2226</v>
      </c>
      <c r="AT47" t="s">
        <v>2227</v>
      </c>
      <c r="AU47" t="s">
        <v>2228</v>
      </c>
      <c r="AV47" t="s">
        <v>99</v>
      </c>
      <c r="AW47" t="s">
        <v>2229</v>
      </c>
      <c r="AX47" t="s">
        <v>1506</v>
      </c>
      <c r="AY47" t="s">
        <v>115</v>
      </c>
      <c r="AZ47" t="s">
        <v>2230</v>
      </c>
      <c r="BA47" t="s">
        <v>2231</v>
      </c>
      <c r="BB47" t="s">
        <v>177</v>
      </c>
      <c r="BC47" t="s">
        <v>97</v>
      </c>
      <c r="BD47" t="s">
        <v>2232</v>
      </c>
      <c r="BE47" t="s">
        <v>2233</v>
      </c>
      <c r="BF47" t="s">
        <v>121</v>
      </c>
      <c r="BG47" t="s">
        <v>1133</v>
      </c>
      <c r="BH47" t="s">
        <v>2234</v>
      </c>
      <c r="BI47" t="s">
        <v>2235</v>
      </c>
      <c r="BJ47" t="s">
        <v>278</v>
      </c>
      <c r="BK47" t="s">
        <v>854</v>
      </c>
      <c r="BL47" t="s">
        <v>2236</v>
      </c>
      <c r="BM47" t="s">
        <v>2237</v>
      </c>
      <c r="BN47" t="s">
        <v>2147</v>
      </c>
      <c r="BO47" t="s">
        <v>2238</v>
      </c>
      <c r="BP47" t="s">
        <v>2239</v>
      </c>
      <c r="BQ47" t="s">
        <v>2240</v>
      </c>
      <c r="BR47" t="s">
        <v>2241</v>
      </c>
      <c r="BS47" t="s">
        <v>2242</v>
      </c>
      <c r="BT47" t="s">
        <v>2243</v>
      </c>
      <c r="BU47" t="s">
        <v>2244</v>
      </c>
    </row>
  </sheetData>
  <autoFilter ref="A1:K4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pkg_0330c</vt:lpstr>
      <vt:lpstr>pkg_0330c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2024-11-22T08:15:12Z</dcterms:created>
  <dcterms:modified xsi:type="dcterms:W3CDTF">2024-11-22T17:15:24Z</dcterms:modified>
</cp:coreProperties>
</file>