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23b" sheetId="1" r:id="rId1"/>
  </sheets>
  <definedNames>
    <definedName name="_xlnm._FilterDatabase" localSheetId="0" hidden="1">pkg_0323b!$A$1:$K$314</definedName>
    <definedName name="pkg_0323b">pkg_0323b!$A$1:$N$314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G300" i="1"/>
  <c r="G301" i="1"/>
  <c r="G30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</calcChain>
</file>

<file path=xl/sharedStrings.xml><?xml version="1.0" encoding="utf-8"?>
<sst xmlns="http://schemas.openxmlformats.org/spreadsheetml/2006/main" count="1266" uniqueCount="1251">
  <si>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</si>
  <si>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</si>
  <si>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</si>
  <si>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</si>
  <si>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</si>
  <si>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</si>
  <si>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</si>
  <si>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</si>
  <si>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</si>
  <si>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</si>
  <si>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</si>
  <si>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Au_FA_ICPES</t>
  </si>
  <si>
    <t>Pt_FA_ICPES</t>
  </si>
  <si>
    <t>Pd_FA_ICPES</t>
  </si>
  <si>
    <t>21853</t>
  </si>
  <si>
    <t>31:0009:000001</t>
  </si>
  <si>
    <t>31:0003:000001</t>
  </si>
  <si>
    <t>31:0003:000001:0001:0002:00</t>
  </si>
  <si>
    <t>21961</t>
  </si>
  <si>
    <t>31:0009:000002</t>
  </si>
  <si>
    <t>31:0003:000002</t>
  </si>
  <si>
    <t>31:0003:000002:0001:0002:00</t>
  </si>
  <si>
    <t>21962</t>
  </si>
  <si>
    <t>31:0009:000003</t>
  </si>
  <si>
    <t>31:0003:000003</t>
  </si>
  <si>
    <t>31:0003:000003:0001:0002:00</t>
  </si>
  <si>
    <t>21963</t>
  </si>
  <si>
    <t>31:0009:000004</t>
  </si>
  <si>
    <t>31:0003:000004</t>
  </si>
  <si>
    <t>31:0003:000004:0001:0002:00</t>
  </si>
  <si>
    <t>21964</t>
  </si>
  <si>
    <t>31:0009:000005</t>
  </si>
  <si>
    <t>31:0003:000005</t>
  </si>
  <si>
    <t>31:0003:000005:0001:0002:00</t>
  </si>
  <si>
    <t>21965</t>
  </si>
  <si>
    <t>31:0009:000006</t>
  </si>
  <si>
    <t>31:0003:000006</t>
  </si>
  <si>
    <t>31:0003:000006:0001:0002:00</t>
  </si>
  <si>
    <t>21967</t>
  </si>
  <si>
    <t>31:0009:000007</t>
  </si>
  <si>
    <t>31:0003:000007</t>
  </si>
  <si>
    <t>31:0003:000007:0001:0002:00</t>
  </si>
  <si>
    <t>21968</t>
  </si>
  <si>
    <t>31:0009:000008</t>
  </si>
  <si>
    <t>31:0003:000008</t>
  </si>
  <si>
    <t>31:0003:000008:0001:0002:00</t>
  </si>
  <si>
    <t>21969</t>
  </si>
  <si>
    <t>31:0009:000009</t>
  </si>
  <si>
    <t>31:0003:000009</t>
  </si>
  <si>
    <t>31:0003:000009:0001:0002:00</t>
  </si>
  <si>
    <t>21970</t>
  </si>
  <si>
    <t>31:0009:000010</t>
  </si>
  <si>
    <t>31:0003:000010</t>
  </si>
  <si>
    <t>31:0003:000010:0001:0002:00</t>
  </si>
  <si>
    <t>21971</t>
  </si>
  <si>
    <t>31:0009:000011</t>
  </si>
  <si>
    <t>31:0003:000011</t>
  </si>
  <si>
    <t>31:0003:000011:0001:0002:00</t>
  </si>
  <si>
    <t>21972</t>
  </si>
  <si>
    <t>31:0009:000012</t>
  </si>
  <si>
    <t>31:0003:000012</t>
  </si>
  <si>
    <t>31:0003:000012:0001:0002:00</t>
  </si>
  <si>
    <t>21973</t>
  </si>
  <si>
    <t>31:0009:000013</t>
  </si>
  <si>
    <t>31:0003:000013</t>
  </si>
  <si>
    <t>31:0003:000013:0001:0002:00</t>
  </si>
  <si>
    <t>21974</t>
  </si>
  <si>
    <t>31:0009:000014</t>
  </si>
  <si>
    <t>31:0003:000014</t>
  </si>
  <si>
    <t>31:0003:000014:0001:0002:00</t>
  </si>
  <si>
    <t>21975</t>
  </si>
  <si>
    <t>31:0009:000015</t>
  </si>
  <si>
    <t>31:0003:000015</t>
  </si>
  <si>
    <t>31:0003:000015:0001:0002:00</t>
  </si>
  <si>
    <t>21856</t>
  </si>
  <si>
    <t>31:0009:000016</t>
  </si>
  <si>
    <t>31:0003:000016</t>
  </si>
  <si>
    <t>31:0003:000016:0001:0002:00</t>
  </si>
  <si>
    <t>21857</t>
  </si>
  <si>
    <t>31:0009:000017</t>
  </si>
  <si>
    <t>31:0003:000017</t>
  </si>
  <si>
    <t>31:0003:000017:0001:0002:00</t>
  </si>
  <si>
    <t>21858</t>
  </si>
  <si>
    <t>31:0009:000018</t>
  </si>
  <si>
    <t>31:0003:000018</t>
  </si>
  <si>
    <t>31:0003:000018:0001:0002:00</t>
  </si>
  <si>
    <t>21859</t>
  </si>
  <si>
    <t>31:0009:000019</t>
  </si>
  <si>
    <t>31:0003:000019</t>
  </si>
  <si>
    <t>31:0003:000019:0001:0002:00</t>
  </si>
  <si>
    <t>21861</t>
  </si>
  <si>
    <t>31:0009:000020</t>
  </si>
  <si>
    <t>31:0003:000020</t>
  </si>
  <si>
    <t>31:0003:000020:0001:0002:00</t>
  </si>
  <si>
    <t>21871</t>
  </si>
  <si>
    <t>31:0009:000021</t>
  </si>
  <si>
    <t>31:0003:000021</t>
  </si>
  <si>
    <t>31:0003:000021:0001:0002:00</t>
  </si>
  <si>
    <t>21862</t>
  </si>
  <si>
    <t>31:0009:000022</t>
  </si>
  <si>
    <t>31:0003:000022</t>
  </si>
  <si>
    <t>31:0003:000022:0001:0002:00</t>
  </si>
  <si>
    <t>21863</t>
  </si>
  <si>
    <t>31:0009:000023</t>
  </si>
  <si>
    <t>31:0003:000023</t>
  </si>
  <si>
    <t>31:0003:000023:0001:0002:00</t>
  </si>
  <si>
    <t>21864</t>
  </si>
  <si>
    <t>31:0009:000024</t>
  </si>
  <si>
    <t>31:0003:000024</t>
  </si>
  <si>
    <t>31:0003:000024:0001:0002:00</t>
  </si>
  <si>
    <t>21865</t>
  </si>
  <si>
    <t>31:0009:000025</t>
  </si>
  <si>
    <t>31:0003:000025</t>
  </si>
  <si>
    <t>31:0003:000025:0001:0002:00</t>
  </si>
  <si>
    <t>21866</t>
  </si>
  <si>
    <t>31:0009:000026</t>
  </si>
  <si>
    <t>31:0003:000026</t>
  </si>
  <si>
    <t>31:0003:000026:0001:0002:00</t>
  </si>
  <si>
    <t>21867</t>
  </si>
  <si>
    <t>31:0009:000027</t>
  </si>
  <si>
    <t>31:0003:000027</t>
  </si>
  <si>
    <t>31:0003:000027:0001:0002:00</t>
  </si>
  <si>
    <t>21868</t>
  </si>
  <si>
    <t>31:0009:000028</t>
  </si>
  <si>
    <t>31:0003:000028</t>
  </si>
  <si>
    <t>31:0003:000028:0001:0002:00</t>
  </si>
  <si>
    <t>21869</t>
  </si>
  <si>
    <t>31:0009:000029</t>
  </si>
  <si>
    <t>31:0003:000029</t>
  </si>
  <si>
    <t>31:0003:000029:0001:0002:00</t>
  </si>
  <si>
    <t>21870</t>
  </si>
  <si>
    <t>31:0009:000030</t>
  </si>
  <si>
    <t>31:0003:000030</t>
  </si>
  <si>
    <t>31:0003:000030:0001:0002:00</t>
  </si>
  <si>
    <t>21873</t>
  </si>
  <si>
    <t>31:0009:000031</t>
  </si>
  <si>
    <t>31:0003:000031</t>
  </si>
  <si>
    <t>31:0003:000031:0001:0002:00</t>
  </si>
  <si>
    <t>21874</t>
  </si>
  <si>
    <t>31:0009:000032</t>
  </si>
  <si>
    <t>31:0003:000032</t>
  </si>
  <si>
    <t>31:0003:000032:0001:0002:00</t>
  </si>
  <si>
    <t>21694</t>
  </si>
  <si>
    <t>31:0009:000033</t>
  </si>
  <si>
    <t>31:0003:000033</t>
  </si>
  <si>
    <t>31:0003:000033:0001:0002:00</t>
  </si>
  <si>
    <t>21695</t>
  </si>
  <si>
    <t>31:0009:000034</t>
  </si>
  <si>
    <t>31:0003:000034</t>
  </si>
  <si>
    <t>31:0003:000034:0001:0002:00</t>
  </si>
  <si>
    <t>21696</t>
  </si>
  <si>
    <t>31:0009:000035</t>
  </si>
  <si>
    <t>31:0003:000035</t>
  </si>
  <si>
    <t>31:0003:000035:0001:0002:00</t>
  </si>
  <si>
    <t>21697</t>
  </si>
  <si>
    <t>31:0009:000036</t>
  </si>
  <si>
    <t>31:0003:000036</t>
  </si>
  <si>
    <t>31:0003:000036:0001:0002:00</t>
  </si>
  <si>
    <t>21698</t>
  </si>
  <si>
    <t>31:0009:000037</t>
  </si>
  <si>
    <t>31:0003:000037</t>
  </si>
  <si>
    <t>31:0003:000037:0001:0002:00</t>
  </si>
  <si>
    <t>21699</t>
  </si>
  <si>
    <t>31:0009:000038</t>
  </si>
  <si>
    <t>31:0003:000038</t>
  </si>
  <si>
    <t>31:0003:000038:0001:0002:00</t>
  </si>
  <si>
    <t>21700</t>
  </si>
  <si>
    <t>31:0009:000039</t>
  </si>
  <si>
    <t>31:0003:000039</t>
  </si>
  <si>
    <t>31:0003:000039:0001:0002:01</t>
  </si>
  <si>
    <t>03IG0327</t>
  </si>
  <si>
    <t>31:0009:000040</t>
  </si>
  <si>
    <t>31:0003:000039:0001:0002:02</t>
  </si>
  <si>
    <t>21602</t>
  </si>
  <si>
    <t>31:0009:000041</t>
  </si>
  <si>
    <t>31:0003:000040</t>
  </si>
  <si>
    <t>31:0003:000040:0001:0002:00</t>
  </si>
  <si>
    <t>21603</t>
  </si>
  <si>
    <t>31:0009:000042</t>
  </si>
  <si>
    <t>31:0003:000041</t>
  </si>
  <si>
    <t>31:0003:000041:0001:0002:00</t>
  </si>
  <si>
    <t>21801</t>
  </si>
  <si>
    <t>31:0009:000043</t>
  </si>
  <si>
    <t>31:0003:000042</t>
  </si>
  <si>
    <t>31:0003:000042:0001:0002:00</t>
  </si>
  <si>
    <t>21802</t>
  </si>
  <si>
    <t>31:0009:000044</t>
  </si>
  <si>
    <t>31:0003:000043</t>
  </si>
  <si>
    <t>31:0003:000043:0001:0002:00</t>
  </si>
  <si>
    <t>21803</t>
  </si>
  <si>
    <t>31:0009:000045</t>
  </si>
  <si>
    <t>31:0003:000044</t>
  </si>
  <si>
    <t>31:0003:000044:0001:0002:01</t>
  </si>
  <si>
    <t>03IG0329</t>
  </si>
  <si>
    <t>31:0009:000046</t>
  </si>
  <si>
    <t>31:0003:000044:0001:0002:02</t>
  </si>
  <si>
    <t>21804</t>
  </si>
  <si>
    <t>31:0009:000047</t>
  </si>
  <si>
    <t>31:0003:000045</t>
  </si>
  <si>
    <t>31:0003:000045:0001:0002:00</t>
  </si>
  <si>
    <t>21805</t>
  </si>
  <si>
    <t>31:0009:000048</t>
  </si>
  <si>
    <t>31:0003:000046</t>
  </si>
  <si>
    <t>31:0003:000046:0001:0002:00</t>
  </si>
  <si>
    <t>21806</t>
  </si>
  <si>
    <t>31:0009:000049</t>
  </si>
  <si>
    <t>31:0003:000047</t>
  </si>
  <si>
    <t>31:0003:000047:0001:0002:00</t>
  </si>
  <si>
    <t>21807</t>
  </si>
  <si>
    <t>31:0009:000050</t>
  </si>
  <si>
    <t>31:0003:000048</t>
  </si>
  <si>
    <t>31:0003:000048:0001:0002:00</t>
  </si>
  <si>
    <t>21808</t>
  </si>
  <si>
    <t>31:0009:000051</t>
  </si>
  <si>
    <t>31:0003:000049</t>
  </si>
  <si>
    <t>31:0003:000049:0001:0002:00</t>
  </si>
  <si>
    <t>21809</t>
  </si>
  <si>
    <t>31:0009:000052</t>
  </si>
  <si>
    <t>31:0003:000050</t>
  </si>
  <si>
    <t>31:0003:000050:0001:0002:00</t>
  </si>
  <si>
    <t>21811</t>
  </si>
  <si>
    <t>31:0009:000053</t>
  </si>
  <si>
    <t>31:0003:000051</t>
  </si>
  <si>
    <t>31:0003:000051:0001:0002:00</t>
  </si>
  <si>
    <t>21812</t>
  </si>
  <si>
    <t>31:0009:000054</t>
  </si>
  <si>
    <t>31:0003:000052</t>
  </si>
  <si>
    <t>31:0003:000052:0001:0002:00</t>
  </si>
  <si>
    <t>21813</t>
  </si>
  <si>
    <t>31:0009:000055</t>
  </si>
  <si>
    <t>31:0003:000053</t>
  </si>
  <si>
    <t>31:0003:000053:0001:0002:00</t>
  </si>
  <si>
    <t>21814</t>
  </si>
  <si>
    <t>31:0009:000056</t>
  </si>
  <si>
    <t>31:0003:000054</t>
  </si>
  <si>
    <t>31:0003:000054:0001:0002:00</t>
  </si>
  <si>
    <t>21815</t>
  </si>
  <si>
    <t>31:0009:000057</t>
  </si>
  <si>
    <t>31:0003:000055</t>
  </si>
  <si>
    <t>31:0003:000055:0001:0002:00</t>
  </si>
  <si>
    <t>21816</t>
  </si>
  <si>
    <t>31:0009:000058</t>
  </si>
  <si>
    <t>31:0003:000056</t>
  </si>
  <si>
    <t>31:0003:000056:0001:0002:00</t>
  </si>
  <si>
    <t>21817</t>
  </si>
  <si>
    <t>31:0009:000059</t>
  </si>
  <si>
    <t>31:0003:000057</t>
  </si>
  <si>
    <t>31:0003:000057:0001:0002:00</t>
  </si>
  <si>
    <t>21818</t>
  </si>
  <si>
    <t>31:0009:000060</t>
  </si>
  <si>
    <t>31:0003:000058</t>
  </si>
  <si>
    <t>31:0003:000058:0001:0002:00</t>
  </si>
  <si>
    <t>21819</t>
  </si>
  <si>
    <t>31:0009:000061</t>
  </si>
  <si>
    <t>31:0003:000059</t>
  </si>
  <si>
    <t>31:0003:000059:0001:0002:00</t>
  </si>
  <si>
    <t>21820</t>
  </si>
  <si>
    <t>31:0009:000062</t>
  </si>
  <si>
    <t>31:0003:000060</t>
  </si>
  <si>
    <t>31:0003:000060:0001:0002:01</t>
  </si>
  <si>
    <t>03IG0330</t>
  </si>
  <si>
    <t>31:0009:000063</t>
  </si>
  <si>
    <t>31:0003:000060:0001:0002:02</t>
  </si>
  <si>
    <t>21822</t>
  </si>
  <si>
    <t>31:0009:000064</t>
  </si>
  <si>
    <t>31:0003:000061</t>
  </si>
  <si>
    <t>31:0003:000061:0001:0002:00</t>
  </si>
  <si>
    <t>21823</t>
  </si>
  <si>
    <t>31:0009:000065</t>
  </si>
  <si>
    <t>31:0003:000062</t>
  </si>
  <si>
    <t>31:0003:000062:0001:0002:00</t>
  </si>
  <si>
    <t>21824</t>
  </si>
  <si>
    <t>31:0009:000066</t>
  </si>
  <si>
    <t>31:0003:000063</t>
  </si>
  <si>
    <t>31:0003:000063:0001:0002:00</t>
  </si>
  <si>
    <t>21825</t>
  </si>
  <si>
    <t>31:0009:000067</t>
  </si>
  <si>
    <t>31:0003:000064</t>
  </si>
  <si>
    <t>31:0003:000064:0001:0002:00</t>
  </si>
  <si>
    <t>21951</t>
  </si>
  <si>
    <t>31:0009:000068</t>
  </si>
  <si>
    <t>31:0003:000065</t>
  </si>
  <si>
    <t>31:0003:000065:0001:0002:00</t>
  </si>
  <si>
    <t>21952</t>
  </si>
  <si>
    <t>31:0009:000069</t>
  </si>
  <si>
    <t>31:0003:000066</t>
  </si>
  <si>
    <t>31:0003:000066:0001:0002:00</t>
  </si>
  <si>
    <t>21953</t>
  </si>
  <si>
    <t>31:0009:000070</t>
  </si>
  <si>
    <t>31:0003:000067</t>
  </si>
  <si>
    <t>31:0003:000067:0001:0002:00</t>
  </si>
  <si>
    <t>21954</t>
  </si>
  <si>
    <t>31:0009:000071</t>
  </si>
  <si>
    <t>31:0003:000068</t>
  </si>
  <si>
    <t>31:0003:000068:0001:0002:00</t>
  </si>
  <si>
    <t>21955</t>
  </si>
  <si>
    <t>31:0009:000072</t>
  </si>
  <si>
    <t>31:0003:000069</t>
  </si>
  <si>
    <t>31:0003:000069:0001:0002:00</t>
  </si>
  <si>
    <t>21956</t>
  </si>
  <si>
    <t>31:0009:000073</t>
  </si>
  <si>
    <t>31:0003:000070</t>
  </si>
  <si>
    <t>31:0003:000070:0001:0002:00</t>
  </si>
  <si>
    <t>21957</t>
  </si>
  <si>
    <t>31:0009:000074</t>
  </si>
  <si>
    <t>31:0003:000071</t>
  </si>
  <si>
    <t>31:0003:000071:0001:0002:00</t>
  </si>
  <si>
    <t>21958</t>
  </si>
  <si>
    <t>31:0009:000075</t>
  </si>
  <si>
    <t>31:0003:000072</t>
  </si>
  <si>
    <t>31:0003:000072:0001:0002:00</t>
  </si>
  <si>
    <t>21959</t>
  </si>
  <si>
    <t>31:0009:000076</t>
  </si>
  <si>
    <t>31:0003:000073</t>
  </si>
  <si>
    <t>31:0003:000073:0001:0002:00</t>
  </si>
  <si>
    <t>21960</t>
  </si>
  <si>
    <t>31:0009:000077</t>
  </si>
  <si>
    <t>31:0003:000074</t>
  </si>
  <si>
    <t>31:0003:000074:0001:0002:01</t>
  </si>
  <si>
    <t>03IG0335</t>
  </si>
  <si>
    <t>31:0009:000078</t>
  </si>
  <si>
    <t>31:0003:000074:0001:0002:02</t>
  </si>
  <si>
    <t>21601</t>
  </si>
  <si>
    <t>31:0009:000079</t>
  </si>
  <si>
    <t>31:0003:000075</t>
  </si>
  <si>
    <t>31:0003:000075:0001:0002:01</t>
  </si>
  <si>
    <t>03IG0323</t>
  </si>
  <si>
    <t>31:0009:000080</t>
  </si>
  <si>
    <t>31:0003:000075:0001:0002:02</t>
  </si>
  <si>
    <t>21679</t>
  </si>
  <si>
    <t>31:0009:000081</t>
  </si>
  <si>
    <t>31:0003:000076</t>
  </si>
  <si>
    <t>31:0003:000076:0001:0002:00</t>
  </si>
  <si>
    <t>21680</t>
  </si>
  <si>
    <t>31:0009:000082</t>
  </si>
  <si>
    <t>31:0003:000077</t>
  </si>
  <si>
    <t>31:0003:000077:0001:0002:00</t>
  </si>
  <si>
    <t>21681</t>
  </si>
  <si>
    <t>31:0009:000083</t>
  </si>
  <si>
    <t>31:0003:000078</t>
  </si>
  <si>
    <t>31:0003:000078:0001:0002:00</t>
  </si>
  <si>
    <t>21682</t>
  </si>
  <si>
    <t>31:0009:000084</t>
  </si>
  <si>
    <t>31:0003:000079</t>
  </si>
  <si>
    <t>31:0003:000079:0001:0002:00</t>
  </si>
  <si>
    <t>21683</t>
  </si>
  <si>
    <t>31:0009:000085</t>
  </si>
  <si>
    <t>31:0003:000080</t>
  </si>
  <si>
    <t>31:0003:000080:0001:0002:00</t>
  </si>
  <si>
    <t>21684</t>
  </si>
  <si>
    <t>31:0009:000086</t>
  </si>
  <si>
    <t>31:0003:000081</t>
  </si>
  <si>
    <t>31:0003:000081:0001:0002:01</t>
  </si>
  <si>
    <t>03IG0326</t>
  </si>
  <si>
    <t>31:0009:000087</t>
  </si>
  <si>
    <t>31:0003:000081:0001:0002:02</t>
  </si>
  <si>
    <t>21685</t>
  </si>
  <si>
    <t>31:0009:000088</t>
  </si>
  <si>
    <t>31:0003:000082</t>
  </si>
  <si>
    <t>31:0003:000082:0001:0002:00</t>
  </si>
  <si>
    <t>21686</t>
  </si>
  <si>
    <t>31:0009:000089</t>
  </si>
  <si>
    <t>31:0003:000083</t>
  </si>
  <si>
    <t>31:0003:000083:0001:0002:00</t>
  </si>
  <si>
    <t>21687</t>
  </si>
  <si>
    <t>31:0009:000090</t>
  </si>
  <si>
    <t>31:0003:000084</t>
  </si>
  <si>
    <t>31:0003:000084:0001:0002:00</t>
  </si>
  <si>
    <t>21688</t>
  </si>
  <si>
    <t>31:0009:000091</t>
  </si>
  <si>
    <t>31:0003:000085</t>
  </si>
  <si>
    <t>31:0003:000085:0001:0002:00</t>
  </si>
  <si>
    <t>21689</t>
  </si>
  <si>
    <t>31:0009:000092</t>
  </si>
  <si>
    <t>31:0003:000086</t>
  </si>
  <si>
    <t>31:0003:000086:0001:0002:00</t>
  </si>
  <si>
    <t>21690</t>
  </si>
  <si>
    <t>31:0009:000093</t>
  </si>
  <si>
    <t>31:0003:000087</t>
  </si>
  <si>
    <t>31:0003:000087:0001:0002:00</t>
  </si>
  <si>
    <t>21691</t>
  </si>
  <si>
    <t>31:0009:000094</t>
  </si>
  <si>
    <t>31:0003:000088</t>
  </si>
  <si>
    <t>31:0003:000088:0001:0002:00</t>
  </si>
  <si>
    <t>21692</t>
  </si>
  <si>
    <t>31:0009:000095</t>
  </si>
  <si>
    <t>31:0003:000089</t>
  </si>
  <si>
    <t>31:0003:000089:0001:0002:00</t>
  </si>
  <si>
    <t>21693</t>
  </si>
  <si>
    <t>31:0009:000096</t>
  </si>
  <si>
    <t>31:0003:000090</t>
  </si>
  <si>
    <t>31:0003:000090:0001:0002:00</t>
  </si>
  <si>
    <t>21604</t>
  </si>
  <si>
    <t>31:0009:000097</t>
  </si>
  <si>
    <t>31:0003:000091</t>
  </si>
  <si>
    <t>31:0003:000091:0001:0002:00</t>
  </si>
  <si>
    <t>21605</t>
  </si>
  <si>
    <t>31:0009:000098</t>
  </si>
  <si>
    <t>31:0003:000092</t>
  </si>
  <si>
    <t>31:0003:000092:0001:0002:00</t>
  </si>
  <si>
    <t>21606</t>
  </si>
  <si>
    <t>31:0009:000099</t>
  </si>
  <si>
    <t>31:0003:000093</t>
  </si>
  <si>
    <t>31:0003:000093:0001:0002:00</t>
  </si>
  <si>
    <t>21831</t>
  </si>
  <si>
    <t>31:0009:000100</t>
  </si>
  <si>
    <t>31:0003:000094</t>
  </si>
  <si>
    <t>31:0003:000094:0001:0002:00</t>
  </si>
  <si>
    <t>21832</t>
  </si>
  <si>
    <t>31:0009:000101</t>
  </si>
  <si>
    <t>31:0003:000095</t>
  </si>
  <si>
    <t>31:0003:000095:0001:0002:01</t>
  </si>
  <si>
    <t>03IG0331</t>
  </si>
  <si>
    <t>31:0009:000102</t>
  </si>
  <si>
    <t>31:0003:000095:0001:0002:02</t>
  </si>
  <si>
    <t>21833</t>
  </si>
  <si>
    <t>31:0009:000103</t>
  </si>
  <si>
    <t>31:0003:000096</t>
  </si>
  <si>
    <t>31:0003:000096:0001:0002:00</t>
  </si>
  <si>
    <t>21834</t>
  </si>
  <si>
    <t>31:0009:000104</t>
  </si>
  <si>
    <t>31:0003:000097</t>
  </si>
  <si>
    <t>31:0003:000097:0001:0002:00</t>
  </si>
  <si>
    <t>21835</t>
  </si>
  <si>
    <t>31:0009:000105</t>
  </si>
  <si>
    <t>31:0003:000098</t>
  </si>
  <si>
    <t>31:0003:000098:0001:0002:00</t>
  </si>
  <si>
    <t>21836</t>
  </si>
  <si>
    <t>31:0009:000106</t>
  </si>
  <si>
    <t>31:0003:000099</t>
  </si>
  <si>
    <t>31:0003:000099:0001:0002:00</t>
  </si>
  <si>
    <t>21837</t>
  </si>
  <si>
    <t>31:0009:000107</t>
  </si>
  <si>
    <t>31:0003:000100</t>
  </si>
  <si>
    <t>31:0003:000100:0001:0002:00</t>
  </si>
  <si>
    <t>21838</t>
  </si>
  <si>
    <t>31:0009:000108</t>
  </si>
  <si>
    <t>31:0003:000101</t>
  </si>
  <si>
    <t>31:0003:000101:0001:0002:00</t>
  </si>
  <si>
    <t>21839</t>
  </si>
  <si>
    <t>31:0009:000109</t>
  </si>
  <si>
    <t>31:0003:000102</t>
  </si>
  <si>
    <t>31:0003:000102:0001:0002:00</t>
  </si>
  <si>
    <t>21840</t>
  </si>
  <si>
    <t>31:0009:000110</t>
  </si>
  <si>
    <t>31:0003:000103</t>
  </si>
  <si>
    <t>31:0003:000103:0001:0002:00</t>
  </si>
  <si>
    <t>21841</t>
  </si>
  <si>
    <t>31:0009:000111</t>
  </si>
  <si>
    <t>31:0003:000104</t>
  </si>
  <si>
    <t>31:0003:000104:0001:0002:00</t>
  </si>
  <si>
    <t>21842</t>
  </si>
  <si>
    <t>31:0009:000112</t>
  </si>
  <si>
    <t>31:0003:000105</t>
  </si>
  <si>
    <t>31:0003:000105:0001:0002:00</t>
  </si>
  <si>
    <t>21843</t>
  </si>
  <si>
    <t>31:0009:000113</t>
  </si>
  <si>
    <t>31:0003:000106</t>
  </si>
  <si>
    <t>31:0003:000106:0001:0002:00</t>
  </si>
  <si>
    <t>21844</t>
  </si>
  <si>
    <t>31:0009:000114</t>
  </si>
  <si>
    <t>31:0003:000107</t>
  </si>
  <si>
    <t>31:0003:000107:0001:0002:01</t>
  </si>
  <si>
    <t>03IG0332</t>
  </si>
  <si>
    <t>31:0009:000115</t>
  </si>
  <si>
    <t>31:0003:000107:0001:0002:02</t>
  </si>
  <si>
    <t>21845</t>
  </si>
  <si>
    <t>31:0009:000116</t>
  </si>
  <si>
    <t>31:0003:000108</t>
  </si>
  <si>
    <t>31:0003:000108:0001:0002:00</t>
  </si>
  <si>
    <t>21846</t>
  </si>
  <si>
    <t>31:0009:000117</t>
  </si>
  <si>
    <t>31:0003:000109</t>
  </si>
  <si>
    <t>31:0003:000109:0001:0002:00</t>
  </si>
  <si>
    <t>21847</t>
  </si>
  <si>
    <t>31:0009:000118</t>
  </si>
  <si>
    <t>31:0003:000110</t>
  </si>
  <si>
    <t>31:0003:000110:0001:0002:00</t>
  </si>
  <si>
    <t>21848</t>
  </si>
  <si>
    <t>31:0009:000119</t>
  </si>
  <si>
    <t>31:0003:000111</t>
  </si>
  <si>
    <t>31:0003:000111:0001:0002:00</t>
  </si>
  <si>
    <t>21607</t>
  </si>
  <si>
    <t>31:0009:000120</t>
  </si>
  <si>
    <t>31:0003:000112</t>
  </si>
  <si>
    <t>31:0003:000112:0001:0002:00</t>
  </si>
  <si>
    <t>21608</t>
  </si>
  <si>
    <t>31:0009:000121</t>
  </si>
  <si>
    <t>31:0003:000113</t>
  </si>
  <si>
    <t>31:0003:000113:0001:0002:00</t>
  </si>
  <si>
    <t>21609</t>
  </si>
  <si>
    <t>31:0009:000122</t>
  </si>
  <si>
    <t>31:0003:000114</t>
  </si>
  <si>
    <t>31:0003:000114:0001:0002:00</t>
  </si>
  <si>
    <t>21610</t>
  </si>
  <si>
    <t>31:0009:000123</t>
  </si>
  <si>
    <t>31:0003:000115</t>
  </si>
  <si>
    <t>31:0003:000115:0001:0002:00</t>
  </si>
  <si>
    <t>21611</t>
  </si>
  <si>
    <t>31:0009:000124</t>
  </si>
  <si>
    <t>31:0003:000116</t>
  </si>
  <si>
    <t>31:0003:000116:0001:0002:00</t>
  </si>
  <si>
    <t>21612</t>
  </si>
  <si>
    <t>31:0009:000125</t>
  </si>
  <si>
    <t>31:0003:000117</t>
  </si>
  <si>
    <t>31:0003:000117:0001:0002:00</t>
  </si>
  <si>
    <t>21613</t>
  </si>
  <si>
    <t>31:0009:000126</t>
  </si>
  <si>
    <t>31:0003:000118</t>
  </si>
  <si>
    <t>31:0003:000118:0001:0002:00</t>
  </si>
  <si>
    <t>21614</t>
  </si>
  <si>
    <t>31:0009:000127</t>
  </si>
  <si>
    <t>31:0003:000119</t>
  </si>
  <si>
    <t>31:0003:000119:0001:0002:00</t>
  </si>
  <si>
    <t>21615</t>
  </si>
  <si>
    <t>31:0009:000128</t>
  </si>
  <si>
    <t>31:0003:000120</t>
  </si>
  <si>
    <t>31:0003:000120:0001:0002:00</t>
  </si>
  <si>
    <t>21616</t>
  </si>
  <si>
    <t>31:0009:000129</t>
  </si>
  <si>
    <t>31:0003:000121</t>
  </si>
  <si>
    <t>31:0003:000121:0001:0002:00</t>
  </si>
  <si>
    <t>21617</t>
  </si>
  <si>
    <t>31:0009:000130</t>
  </si>
  <si>
    <t>31:0003:000122</t>
  </si>
  <si>
    <t>31:0003:000122:0001:0002:01</t>
  </si>
  <si>
    <t>03IG0325</t>
  </si>
  <si>
    <t>31:0009:000131</t>
  </si>
  <si>
    <t>31:0003:000122:0001:0002:02</t>
  </si>
  <si>
    <t>21618</t>
  </si>
  <si>
    <t>31:0009:000132</t>
  </si>
  <si>
    <t>31:0003:000123</t>
  </si>
  <si>
    <t>31:0003:000123:0001:0002:00</t>
  </si>
  <si>
    <t>21849</t>
  </si>
  <si>
    <t>31:0009:000133</t>
  </si>
  <si>
    <t>31:0003:000124</t>
  </si>
  <si>
    <t>31:0003:000124:0001:0002:00</t>
  </si>
  <si>
    <t>21850</t>
  </si>
  <si>
    <t>31:0009:000134</t>
  </si>
  <si>
    <t>31:0003:000125</t>
  </si>
  <si>
    <t>31:0003:000125:0001:0002:00</t>
  </si>
  <si>
    <t>21623</t>
  </si>
  <si>
    <t>31:0009:000135</t>
  </si>
  <si>
    <t>31:0003:000126</t>
  </si>
  <si>
    <t>31:0003:000126:0001:0002:00</t>
  </si>
  <si>
    <t>21622</t>
  </si>
  <si>
    <t>31:0009:000136</t>
  </si>
  <si>
    <t>31:0003:000127</t>
  </si>
  <si>
    <t>31:0003:000127:0001:0002:00</t>
  </si>
  <si>
    <t>21621</t>
  </si>
  <si>
    <t>31:0009:000137</t>
  </si>
  <si>
    <t>31:0003:000128</t>
  </si>
  <si>
    <t>31:0003:000128:0001:0002:00</t>
  </si>
  <si>
    <t>21620</t>
  </si>
  <si>
    <t>31:0009:000138</t>
  </si>
  <si>
    <t>31:0003:000129</t>
  </si>
  <si>
    <t>31:0003:000129:0001:0002:00</t>
  </si>
  <si>
    <t>21619</t>
  </si>
  <si>
    <t>31:0009:000139</t>
  </si>
  <si>
    <t>31:0003:000130</t>
  </si>
  <si>
    <t>31:0003:000130:0001:0002:00</t>
  </si>
  <si>
    <t>21710</t>
  </si>
  <si>
    <t>31:0009:000140</t>
  </si>
  <si>
    <t>31:0003:000131</t>
  </si>
  <si>
    <t>31:0003:000131:0001:0002:00</t>
  </si>
  <si>
    <t>21709</t>
  </si>
  <si>
    <t>31:0009:000141</t>
  </si>
  <si>
    <t>31:0003:000132</t>
  </si>
  <si>
    <t>31:0003:000132:0001:0002:00</t>
  </si>
  <si>
    <t>21708</t>
  </si>
  <si>
    <t>31:0009:000142</t>
  </si>
  <si>
    <t>31:0003:000133</t>
  </si>
  <si>
    <t>31:0003:000133:0001:0002:00</t>
  </si>
  <si>
    <t>21707</t>
  </si>
  <si>
    <t>31:0009:000143</t>
  </si>
  <si>
    <t>31:0003:000134</t>
  </si>
  <si>
    <t>31:0003:000134:0001:0002:00</t>
  </si>
  <si>
    <t>21706</t>
  </si>
  <si>
    <t>31:0009:000144</t>
  </si>
  <si>
    <t>31:0003:000135</t>
  </si>
  <si>
    <t>31:0003:000135:0001:0002:00</t>
  </si>
  <si>
    <t>21705</t>
  </si>
  <si>
    <t>31:0009:000145</t>
  </si>
  <si>
    <t>31:0003:000136</t>
  </si>
  <si>
    <t>31:0003:000136:0001:0002:00</t>
  </si>
  <si>
    <t>21704</t>
  </si>
  <si>
    <t>31:0009:000146</t>
  </si>
  <si>
    <t>31:0003:000137</t>
  </si>
  <si>
    <t>31:0003:000137:0001:0002:00</t>
  </si>
  <si>
    <t>21703</t>
  </si>
  <si>
    <t>31:0009:000147</t>
  </si>
  <si>
    <t>31:0003:000138</t>
  </si>
  <si>
    <t>31:0003:000138:0001:0002:00</t>
  </si>
  <si>
    <t>21702</t>
  </si>
  <si>
    <t>31:0009:000148</t>
  </si>
  <si>
    <t>31:0003:000139</t>
  </si>
  <si>
    <t>31:0003:000139:0001:0002:00</t>
  </si>
  <si>
    <t>21701</t>
  </si>
  <si>
    <t>31:0009:000149</t>
  </si>
  <si>
    <t>31:0003:000140</t>
  </si>
  <si>
    <t>31:0003:000140:0001:0002:00</t>
  </si>
  <si>
    <t>21826</t>
  </si>
  <si>
    <t>31:0009:000150</t>
  </si>
  <si>
    <t>31:0003:000141</t>
  </si>
  <si>
    <t>31:0003:000141:0001:0002:00</t>
  </si>
  <si>
    <t>21827</t>
  </si>
  <si>
    <t>31:0009:000151</t>
  </si>
  <si>
    <t>31:0003:000142</t>
  </si>
  <si>
    <t>31:0003:000142:0001:0002:00</t>
  </si>
  <si>
    <t>21828</t>
  </si>
  <si>
    <t>31:0009:000152</t>
  </si>
  <si>
    <t>31:0003:000143</t>
  </si>
  <si>
    <t>31:0003:000143:0001:0002:00</t>
  </si>
  <si>
    <t>21829</t>
  </si>
  <si>
    <t>31:0009:000153</t>
  </si>
  <si>
    <t>31:0003:000144</t>
  </si>
  <si>
    <t>31:0003:000144:0001:0002:00</t>
  </si>
  <si>
    <t>21830</t>
  </si>
  <si>
    <t>31:0009:000154</t>
  </si>
  <si>
    <t>31:0003:000145</t>
  </si>
  <si>
    <t>31:0003:000145:0001:0002:00</t>
  </si>
  <si>
    <t>21875</t>
  </si>
  <si>
    <t>31:0009:000155</t>
  </si>
  <si>
    <t>31:0003:000146</t>
  </si>
  <si>
    <t>31:0003:000146:0001:0002:00</t>
  </si>
  <si>
    <t>21676</t>
  </si>
  <si>
    <t>31:0009:000156</t>
  </si>
  <si>
    <t>31:0003:000147</t>
  </si>
  <si>
    <t>31:0003:000147:0001:0002:00</t>
  </si>
  <si>
    <t>21677</t>
  </si>
  <si>
    <t>31:0009:000157</t>
  </si>
  <si>
    <t>31:0003:000148</t>
  </si>
  <si>
    <t>31:0003:000148:0001:0002:00</t>
  </si>
  <si>
    <t>21678</t>
  </si>
  <si>
    <t>31:0009:000158</t>
  </si>
  <si>
    <t>31:0003:000149</t>
  </si>
  <si>
    <t>31:0003:000149:0001:0002:00</t>
  </si>
  <si>
    <t>21851</t>
  </si>
  <si>
    <t>31:0009:000159</t>
  </si>
  <si>
    <t>31:0003:000150</t>
  </si>
  <si>
    <t>31:0003:000150:0001:0002:01</t>
  </si>
  <si>
    <t>03IG0333</t>
  </si>
  <si>
    <t>31:0009:000160</t>
  </si>
  <si>
    <t>31:0003:000150:0001:0002:02</t>
  </si>
  <si>
    <t>21852</t>
  </si>
  <si>
    <t>31:0009:000161</t>
  </si>
  <si>
    <t>31:0003:000151</t>
  </si>
  <si>
    <t>31:0003:000151:0001:0002:00</t>
  </si>
  <si>
    <t>21854</t>
  </si>
  <si>
    <t>31:0009:000162</t>
  </si>
  <si>
    <t>31:0003:000152</t>
  </si>
  <si>
    <t>31:0003:000152:0001:0002:00</t>
  </si>
  <si>
    <t>21855</t>
  </si>
  <si>
    <t>31:0009:000163</t>
  </si>
  <si>
    <t>31:0003:000153</t>
  </si>
  <si>
    <t>31:0003:000153:0001:0002:00</t>
  </si>
  <si>
    <t>21810</t>
  </si>
  <si>
    <t>31:0009:000164</t>
  </si>
  <si>
    <t>31:0003:000154</t>
  </si>
  <si>
    <t>31:0003:000154:0001:0002:00</t>
  </si>
  <si>
    <t>21860</t>
  </si>
  <si>
    <t>31:0009:000165</t>
  </si>
  <si>
    <t>31:0003:000155</t>
  </si>
  <si>
    <t>31:0003:000155:0001:0002:00</t>
  </si>
  <si>
    <t>05LUA0204</t>
  </si>
  <si>
    <t>31:0009:000166</t>
  </si>
  <si>
    <t>31:0003:000156</t>
  </si>
  <si>
    <t>31:0003:000156:0001:0002:00</t>
  </si>
  <si>
    <t>05LUA0243</t>
  </si>
  <si>
    <t>31:0009:000167</t>
  </si>
  <si>
    <t>31:0003:000157</t>
  </si>
  <si>
    <t>31:0003:000157:0001:0002:00</t>
  </si>
  <si>
    <t>05LUA1400</t>
  </si>
  <si>
    <t>31:0009:000168</t>
  </si>
  <si>
    <t>31:0003:000158</t>
  </si>
  <si>
    <t>31:0003:000158:0001:0002:00</t>
  </si>
  <si>
    <t>05LUA1408</t>
  </si>
  <si>
    <t>31:0009:000169</t>
  </si>
  <si>
    <t>31:0003:000159</t>
  </si>
  <si>
    <t>31:0003:000159:0001:0002:00</t>
  </si>
  <si>
    <t>05LUA1409</t>
  </si>
  <si>
    <t>31:0009:000170</t>
  </si>
  <si>
    <t>31:0003:000160</t>
  </si>
  <si>
    <t>31:0003:000160:0001:0002:00</t>
  </si>
  <si>
    <t>05LUA1410</t>
  </si>
  <si>
    <t>31:0009:000171</t>
  </si>
  <si>
    <t>31:0003:000161</t>
  </si>
  <si>
    <t>31:0003:000161:0001:0002:00</t>
  </si>
  <si>
    <t>05LUA1411</t>
  </si>
  <si>
    <t>31:0009:000172</t>
  </si>
  <si>
    <t>31:0003:000162</t>
  </si>
  <si>
    <t>31:0003:000162:0001:0002:00</t>
  </si>
  <si>
    <t>05LUA1412</t>
  </si>
  <si>
    <t>31:0009:000173</t>
  </si>
  <si>
    <t>31:0003:000163</t>
  </si>
  <si>
    <t>31:0003:000163:0001:0002:00</t>
  </si>
  <si>
    <t>05LUA1413</t>
  </si>
  <si>
    <t>31:0009:000174</t>
  </si>
  <si>
    <t>31:0003:000164</t>
  </si>
  <si>
    <t>31:0003:000164:0001:0002:00</t>
  </si>
  <si>
    <t>05LUA1414</t>
  </si>
  <si>
    <t>31:0009:000175</t>
  </si>
  <si>
    <t>31:0003:000165</t>
  </si>
  <si>
    <t>31:0003:000165:0001:0002:00</t>
  </si>
  <si>
    <t>05LUA1425</t>
  </si>
  <si>
    <t>31:0009:000176</t>
  </si>
  <si>
    <t>31:0003:000166</t>
  </si>
  <si>
    <t>31:0003:000166:0001:0002:00</t>
  </si>
  <si>
    <t>05LUA1426</t>
  </si>
  <si>
    <t>31:0009:000177</t>
  </si>
  <si>
    <t>31:0003:000167</t>
  </si>
  <si>
    <t>31:0003:000167:0001:0002:00</t>
  </si>
  <si>
    <t>05LUA1444</t>
  </si>
  <si>
    <t>31:0009:000178</t>
  </si>
  <si>
    <t>31:0003:000168</t>
  </si>
  <si>
    <t>31:0003:000168:0001:0002:00</t>
  </si>
  <si>
    <t>05LUA1449</t>
  </si>
  <si>
    <t>31:0009:000179</t>
  </si>
  <si>
    <t>31:0003:000169</t>
  </si>
  <si>
    <t>31:0003:000169:0001:0002:00</t>
  </si>
  <si>
    <t>05LUA2203</t>
  </si>
  <si>
    <t>31:0009:000180</t>
  </si>
  <si>
    <t>31:0003:000170</t>
  </si>
  <si>
    <t>31:0003:000170:0001:0002:00</t>
  </si>
  <si>
    <t>05LUA2216</t>
  </si>
  <si>
    <t>31:0009:000181</t>
  </si>
  <si>
    <t>31:0003:000171</t>
  </si>
  <si>
    <t>31:0003:000171:0001:0002:00</t>
  </si>
  <si>
    <t>05LUA2223</t>
  </si>
  <si>
    <t>31:0009:000182</t>
  </si>
  <si>
    <t>31:0003:000172</t>
  </si>
  <si>
    <t>31:0003:000172:0001:0002:00</t>
  </si>
  <si>
    <t>05LUA2240</t>
  </si>
  <si>
    <t>31:0009:000183</t>
  </si>
  <si>
    <t>31:0003:000174</t>
  </si>
  <si>
    <t>31:0003:000174:0001:0002:00</t>
  </si>
  <si>
    <t>05LUA2250</t>
  </si>
  <si>
    <t>31:0009:000184</t>
  </si>
  <si>
    <t>31:0003:000175</t>
  </si>
  <si>
    <t>31:0003:000175:0001:0002:00</t>
  </si>
  <si>
    <t>05LUA2263</t>
  </si>
  <si>
    <t>31:0009:000185</t>
  </si>
  <si>
    <t>31:0003:000176</t>
  </si>
  <si>
    <t>31:0003:000176:0001:0002:00</t>
  </si>
  <si>
    <t>05LUA2268</t>
  </si>
  <si>
    <t>31:0009:000186</t>
  </si>
  <si>
    <t>31:0003:000177</t>
  </si>
  <si>
    <t>31:0003:000177:0001:0002:00</t>
  </si>
  <si>
    <t>05LUA2601</t>
  </si>
  <si>
    <t>31:0009:000187</t>
  </si>
  <si>
    <t>31:0003:000178</t>
  </si>
  <si>
    <t>31:0003:000178:0001:0002:00</t>
  </si>
  <si>
    <t>05LUA2606</t>
  </si>
  <si>
    <t>31:0009:000188</t>
  </si>
  <si>
    <t>31:0003:000179</t>
  </si>
  <si>
    <t>31:0003:000179:0001:0002:00</t>
  </si>
  <si>
    <t>05LUA2618</t>
  </si>
  <si>
    <t>31:0009:000189</t>
  </si>
  <si>
    <t>31:0003:000180</t>
  </si>
  <si>
    <t>31:0003:000180:0001:0002:00</t>
  </si>
  <si>
    <t>05LUA2635</t>
  </si>
  <si>
    <t>31:0009:000190</t>
  </si>
  <si>
    <t>31:0003:000181</t>
  </si>
  <si>
    <t>31:0003:000181:0001:0002:00</t>
  </si>
  <si>
    <t>05LUA2645</t>
  </si>
  <si>
    <t>31:0009:000191</t>
  </si>
  <si>
    <t>31:0003:000182</t>
  </si>
  <si>
    <t>31:0003:000182:0001:0002:00</t>
  </si>
  <si>
    <t>05LUA2678</t>
  </si>
  <si>
    <t>31:0009:000192</t>
  </si>
  <si>
    <t>31:0003:000184</t>
  </si>
  <si>
    <t>31:0003:000184:0001:0002:00</t>
  </si>
  <si>
    <t>05LUA3202</t>
  </si>
  <si>
    <t>31:0009:000193</t>
  </si>
  <si>
    <t>31:0003:000185</t>
  </si>
  <si>
    <t>31:0003:000185:0001:0002:00</t>
  </si>
  <si>
    <t>05LUA3225</t>
  </si>
  <si>
    <t>31:0009:000194</t>
  </si>
  <si>
    <t>31:0003:000186</t>
  </si>
  <si>
    <t>31:0003:000186:0001:0002:00</t>
  </si>
  <si>
    <t>05LUA3226</t>
  </si>
  <si>
    <t>31:0009:000195</t>
  </si>
  <si>
    <t>31:0003:000187</t>
  </si>
  <si>
    <t>31:0003:000187:0001:0002:00</t>
  </si>
  <si>
    <t>05LUA3238</t>
  </si>
  <si>
    <t>31:0009:000196</t>
  </si>
  <si>
    <t>31:0003:000188</t>
  </si>
  <si>
    <t>31:0003:000188:0001:0002:00</t>
  </si>
  <si>
    <t>05LUA3278</t>
  </si>
  <si>
    <t>31:0009:000197</t>
  </si>
  <si>
    <t>31:0003:000189</t>
  </si>
  <si>
    <t>31:0003:000189:0001:0002:00</t>
  </si>
  <si>
    <t>05LUA3299</t>
  </si>
  <si>
    <t>31:0009:000198</t>
  </si>
  <si>
    <t>31:0003:000190</t>
  </si>
  <si>
    <t>31:0003:000190:0001:0002:00</t>
  </si>
  <si>
    <t>05LUA3304</t>
  </si>
  <si>
    <t>31:0009:000199</t>
  </si>
  <si>
    <t>31:0003:000191</t>
  </si>
  <si>
    <t>31:0003:000191:0001:0002:00</t>
  </si>
  <si>
    <t>05LUA3307</t>
  </si>
  <si>
    <t>31:0009:000200</t>
  </si>
  <si>
    <t>31:0003:000192</t>
  </si>
  <si>
    <t>31:0003:000192:0001:0002:00</t>
  </si>
  <si>
    <t>05LUA7313</t>
  </si>
  <si>
    <t>31:0009:000201</t>
  </si>
  <si>
    <t>31:0003:000193</t>
  </si>
  <si>
    <t>31:0003:000193:0001:0002:00</t>
  </si>
  <si>
    <t>05LUA8300</t>
  </si>
  <si>
    <t>31:0009:000202</t>
  </si>
  <si>
    <t>31:0003:000195</t>
  </si>
  <si>
    <t>31:0003:000195:0001:0002:00</t>
  </si>
  <si>
    <t>05LUA8301</t>
  </si>
  <si>
    <t>31:0009:000203</t>
  </si>
  <si>
    <t>31:0003:000196</t>
  </si>
  <si>
    <t>31:0003:000196:0001:0002:00</t>
  </si>
  <si>
    <t>05LUA8302</t>
  </si>
  <si>
    <t>31:0009:000204</t>
  </si>
  <si>
    <t>31:0003:000197</t>
  </si>
  <si>
    <t>31:0003:000197:0001:0002:00</t>
  </si>
  <si>
    <t>05LUA8303</t>
  </si>
  <si>
    <t>31:0009:000205</t>
  </si>
  <si>
    <t>31:0003:000198</t>
  </si>
  <si>
    <t>31:0003:000198:0001:0002:00</t>
  </si>
  <si>
    <t>05LUA8304</t>
  </si>
  <si>
    <t>31:0009:000206</t>
  </si>
  <si>
    <t>31:0003:000199</t>
  </si>
  <si>
    <t>31:0003:000199:0001:0002:00</t>
  </si>
  <si>
    <t>05LUA8305</t>
  </si>
  <si>
    <t>31:0009:000207</t>
  </si>
  <si>
    <t>31:0003:000200</t>
  </si>
  <si>
    <t>31:0003:000200:0001:0002:00</t>
  </si>
  <si>
    <t>05LUA8306</t>
  </si>
  <si>
    <t>31:0009:000208</t>
  </si>
  <si>
    <t>31:0003:000201</t>
  </si>
  <si>
    <t>31:0003:000201:0001:0002:00</t>
  </si>
  <si>
    <t>05LUA8307</t>
  </si>
  <si>
    <t>31:0009:000209</t>
  </si>
  <si>
    <t>31:0003:000202</t>
  </si>
  <si>
    <t>31:0003:000202:0001:0002:00</t>
  </si>
  <si>
    <t>05LUA8308</t>
  </si>
  <si>
    <t>31:0009:000210</t>
  </si>
  <si>
    <t>31:0003:000203</t>
  </si>
  <si>
    <t>31:0003:000203:0001:0002:00</t>
  </si>
  <si>
    <t>05LUA8309</t>
  </si>
  <si>
    <t>31:0009:000211</t>
  </si>
  <si>
    <t>31:0003:000204</t>
  </si>
  <si>
    <t>31:0003:000204:0001:0002:00</t>
  </si>
  <si>
    <t>05LUA8310</t>
  </si>
  <si>
    <t>31:0009:000212</t>
  </si>
  <si>
    <t>31:0003:000205</t>
  </si>
  <si>
    <t>31:0003:000205:0001:0002:00</t>
  </si>
  <si>
    <t>05LUA8311</t>
  </si>
  <si>
    <t>31:0009:000213</t>
  </si>
  <si>
    <t>31:0003:000206</t>
  </si>
  <si>
    <t>31:0003:000206:0001:0002:00</t>
  </si>
  <si>
    <t>05LUA8312</t>
  </si>
  <si>
    <t>31:0009:000214</t>
  </si>
  <si>
    <t>31:0003:000207</t>
  </si>
  <si>
    <t>31:0003:000207:0001:0002:00</t>
  </si>
  <si>
    <t>05LUA8313</t>
  </si>
  <si>
    <t>31:0009:000215</t>
  </si>
  <si>
    <t>31:0003:000208</t>
  </si>
  <si>
    <t>31:0003:000208:0001:0002:00</t>
  </si>
  <si>
    <t>05LUA8314</t>
  </si>
  <si>
    <t>31:0009:000216</t>
  </si>
  <si>
    <t>31:0003:000209</t>
  </si>
  <si>
    <t>31:0003:000209:0001:0002:00</t>
  </si>
  <si>
    <t>05LUA8315</t>
  </si>
  <si>
    <t>31:0009:000217</t>
  </si>
  <si>
    <t>31:0003:000210</t>
  </si>
  <si>
    <t>31:0003:000210:0001:0002:00</t>
  </si>
  <si>
    <t>05LUA8316</t>
  </si>
  <si>
    <t>31:0009:000218</t>
  </si>
  <si>
    <t>31:0003:000211</t>
  </si>
  <si>
    <t>31:0003:000211:0001:0002:00</t>
  </si>
  <si>
    <t>05LUA8317</t>
  </si>
  <si>
    <t>31:0009:000219</t>
  </si>
  <si>
    <t>31:0003:000212</t>
  </si>
  <si>
    <t>31:0003:000212:0001:0002:00</t>
  </si>
  <si>
    <t>05LUA8318</t>
  </si>
  <si>
    <t>31:0009:000220</t>
  </si>
  <si>
    <t>31:0003:000213</t>
  </si>
  <si>
    <t>31:0003:000213:0001:0002:00</t>
  </si>
  <si>
    <t>05LUA8319</t>
  </si>
  <si>
    <t>31:0009:000221</t>
  </si>
  <si>
    <t>31:0003:000214</t>
  </si>
  <si>
    <t>31:0003:000214:0001:0002:00</t>
  </si>
  <si>
    <t>05LUA8320</t>
  </si>
  <si>
    <t>31:0009:000222</t>
  </si>
  <si>
    <t>31:0003:000215</t>
  </si>
  <si>
    <t>31:0003:000215:0001:0002:00</t>
  </si>
  <si>
    <t>05LUA8321</t>
  </si>
  <si>
    <t>31:0009:000223</t>
  </si>
  <si>
    <t>31:0003:000216</t>
  </si>
  <si>
    <t>31:0003:000216:0001:0002:00</t>
  </si>
  <si>
    <t>05LUA8322</t>
  </si>
  <si>
    <t>31:0009:000224</t>
  </si>
  <si>
    <t>31:0003:000217</t>
  </si>
  <si>
    <t>31:0003:000217:0001:0002:00</t>
  </si>
  <si>
    <t>05LUA8332</t>
  </si>
  <si>
    <t>31:0009:000225</t>
  </si>
  <si>
    <t>31:0003:000218</t>
  </si>
  <si>
    <t>31:0003:000218:0001:0002:00</t>
  </si>
  <si>
    <t>05LUA8333</t>
  </si>
  <si>
    <t>31:0009:000226</t>
  </si>
  <si>
    <t>31:0003:000219</t>
  </si>
  <si>
    <t>31:0003:000219:0001:0002:00</t>
  </si>
  <si>
    <t>05LUA8334</t>
  </si>
  <si>
    <t>31:0009:000227</t>
  </si>
  <si>
    <t>31:0003:000220</t>
  </si>
  <si>
    <t>31:0003:000220:0001:0002:00</t>
  </si>
  <si>
    <t>05LUA8335</t>
  </si>
  <si>
    <t>31:0009:000228</t>
  </si>
  <si>
    <t>31:0003:000221</t>
  </si>
  <si>
    <t>31:0003:000221:0001:0002:00</t>
  </si>
  <si>
    <t>05LUA8336</t>
  </si>
  <si>
    <t>31:0009:000229</t>
  </si>
  <si>
    <t>31:0003:000222</t>
  </si>
  <si>
    <t>31:0003:000222:0001:0002:00</t>
  </si>
  <si>
    <t>05LUA8337</t>
  </si>
  <si>
    <t>31:0009:000230</t>
  </si>
  <si>
    <t>31:0003:000223</t>
  </si>
  <si>
    <t>31:0003:000223:0001:0002:00</t>
  </si>
  <si>
    <t>05LUA8338</t>
  </si>
  <si>
    <t>31:0009:000231</t>
  </si>
  <si>
    <t>31:0003:000224</t>
  </si>
  <si>
    <t>31:0003:000224:0001:0002:00</t>
  </si>
  <si>
    <t>05LUA8339</t>
  </si>
  <si>
    <t>31:0009:000232</t>
  </si>
  <si>
    <t>31:0003:000225</t>
  </si>
  <si>
    <t>31:0003:000225:0001:0002:00</t>
  </si>
  <si>
    <t>05LUA8340</t>
  </si>
  <si>
    <t>31:0009:000233</t>
  </si>
  <si>
    <t>31:0003:000226</t>
  </si>
  <si>
    <t>31:0003:000226:0001:0002:00</t>
  </si>
  <si>
    <t>05LUA8341</t>
  </si>
  <si>
    <t>31:0009:000234</t>
  </si>
  <si>
    <t>31:0003:000227</t>
  </si>
  <si>
    <t>31:0003:000227:0001:0002:00</t>
  </si>
  <si>
    <t>05LUA8343</t>
  </si>
  <si>
    <t>31:0009:000235</t>
  </si>
  <si>
    <t>31:0003:000228</t>
  </si>
  <si>
    <t>31:0003:000228:0001:0002:00</t>
  </si>
  <si>
    <t>05LUA8344</t>
  </si>
  <si>
    <t>31:0009:000236</t>
  </si>
  <si>
    <t>31:0003:000229</t>
  </si>
  <si>
    <t>31:0003:000229:0001:0002:00</t>
  </si>
  <si>
    <t>05LUA8345</t>
  </si>
  <si>
    <t>31:0009:000237</t>
  </si>
  <si>
    <t>31:0003:000230</t>
  </si>
  <si>
    <t>31:0003:000230:0001:0002:00</t>
  </si>
  <si>
    <t>05LUA8346</t>
  </si>
  <si>
    <t>31:0009:000238</t>
  </si>
  <si>
    <t>31:0003:000231</t>
  </si>
  <si>
    <t>31:0003:000231:0001:0002:00</t>
  </si>
  <si>
    <t>05LUA8348</t>
  </si>
  <si>
    <t>31:0009:000239</t>
  </si>
  <si>
    <t>31:0003:000232</t>
  </si>
  <si>
    <t>31:0003:000232:0001:0002:00</t>
  </si>
  <si>
    <t>05LUA8349</t>
  </si>
  <si>
    <t>31:0009:000240</t>
  </si>
  <si>
    <t>31:0003:000233</t>
  </si>
  <si>
    <t>31:0003:000233:0001:0002:00</t>
  </si>
  <si>
    <t>05LUA8350</t>
  </si>
  <si>
    <t>31:0009:000241</t>
  </si>
  <si>
    <t>31:0003:000234</t>
  </si>
  <si>
    <t>31:0003:000234:0001:0002:00</t>
  </si>
  <si>
    <t>05LUA8351</t>
  </si>
  <si>
    <t>31:0009:000242</t>
  </si>
  <si>
    <t>31:0003:000235</t>
  </si>
  <si>
    <t>31:0003:000235:0001:0002:00</t>
  </si>
  <si>
    <t>05LUA8352</t>
  </si>
  <si>
    <t>31:0009:000243</t>
  </si>
  <si>
    <t>31:0003:000236</t>
  </si>
  <si>
    <t>31:0003:000236:0001:0002:00</t>
  </si>
  <si>
    <t>05LUA8353</t>
  </si>
  <si>
    <t>31:0009:000244</t>
  </si>
  <si>
    <t>31:0003:000237</t>
  </si>
  <si>
    <t>31:0003:000237:0001:0002:00</t>
  </si>
  <si>
    <t>05LUA8354</t>
  </si>
  <si>
    <t>31:0009:000245</t>
  </si>
  <si>
    <t>31:0003:000238</t>
  </si>
  <si>
    <t>31:0003:000238:0001:0002:00</t>
  </si>
  <si>
    <t>05LUA8355</t>
  </si>
  <si>
    <t>31:0009:000246</t>
  </si>
  <si>
    <t>31:0003:000239</t>
  </si>
  <si>
    <t>31:0003:000239:0001:0002:00</t>
  </si>
  <si>
    <t>05LUA8356</t>
  </si>
  <si>
    <t>31:0009:000247</t>
  </si>
  <si>
    <t>31:0003:000240</t>
  </si>
  <si>
    <t>31:0003:000240:0001:0002:00</t>
  </si>
  <si>
    <t>05LUA8357</t>
  </si>
  <si>
    <t>31:0009:000248</t>
  </si>
  <si>
    <t>31:0003:000241</t>
  </si>
  <si>
    <t>31:0003:000241:0001:0002:00</t>
  </si>
  <si>
    <t>05LUA8358</t>
  </si>
  <si>
    <t>31:0009:000249</t>
  </si>
  <si>
    <t>31:0003:000242</t>
  </si>
  <si>
    <t>31:0003:000242:0001:0002:00</t>
  </si>
  <si>
    <t>05LUA8359</t>
  </si>
  <si>
    <t>31:0009:000250</t>
  </si>
  <si>
    <t>31:0003:000243</t>
  </si>
  <si>
    <t>31:0003:000243:0001:0002:00</t>
  </si>
  <si>
    <t>05LUA8360</t>
  </si>
  <si>
    <t>31:0009:000251</t>
  </si>
  <si>
    <t>31:0003:000244</t>
  </si>
  <si>
    <t>31:0003:000244:0001:0002:00</t>
  </si>
  <si>
    <t>05LUA8361</t>
  </si>
  <si>
    <t>31:0009:000252</t>
  </si>
  <si>
    <t>31:0003:000245</t>
  </si>
  <si>
    <t>31:0003:000245:0001:0002:00</t>
  </si>
  <si>
    <t>05LUA8362</t>
  </si>
  <si>
    <t>31:0009:000253</t>
  </si>
  <si>
    <t>31:0003:000246</t>
  </si>
  <si>
    <t>31:0003:000246:0001:0002:00</t>
  </si>
  <si>
    <t>05LUA8363</t>
  </si>
  <si>
    <t>31:0009:000254</t>
  </si>
  <si>
    <t>31:0003:000247</t>
  </si>
  <si>
    <t>31:0003:000247:0001:0002:00</t>
  </si>
  <si>
    <t>05LUA8364</t>
  </si>
  <si>
    <t>31:0009:000255</t>
  </si>
  <si>
    <t>31:0003:000248</t>
  </si>
  <si>
    <t>31:0003:000248:0001:0002:00</t>
  </si>
  <si>
    <t>05LUA8365</t>
  </si>
  <si>
    <t>31:0009:000256</t>
  </si>
  <si>
    <t>31:0003:000249</t>
  </si>
  <si>
    <t>31:0003:000249:0001:0002:00</t>
  </si>
  <si>
    <t>05LUA8366</t>
  </si>
  <si>
    <t>31:0009:000257</t>
  </si>
  <si>
    <t>31:0003:000250</t>
  </si>
  <si>
    <t>31:0003:000250:0001:0002:00</t>
  </si>
  <si>
    <t>05LUA8367</t>
  </si>
  <si>
    <t>31:0009:000258</t>
  </si>
  <si>
    <t>31:0003:000251</t>
  </si>
  <si>
    <t>31:0003:000251:0001:0002:00</t>
  </si>
  <si>
    <t>05LUA8368</t>
  </si>
  <si>
    <t>31:0009:000259</t>
  </si>
  <si>
    <t>31:0003:000252</t>
  </si>
  <si>
    <t>31:0003:000252:0001:0002:00</t>
  </si>
  <si>
    <t>05LUA8369</t>
  </si>
  <si>
    <t>31:0009:000260</t>
  </si>
  <si>
    <t>31:0003:000253</t>
  </si>
  <si>
    <t>31:0003:000253:0001:0002:00</t>
  </si>
  <si>
    <t>05LUA8370</t>
  </si>
  <si>
    <t>31:0009:000261</t>
  </si>
  <si>
    <t>31:0003:000254</t>
  </si>
  <si>
    <t>31:0003:000254:0001:0002:00</t>
  </si>
  <si>
    <t>05LUA8371</t>
  </si>
  <si>
    <t>31:0009:000262</t>
  </si>
  <si>
    <t>31:0003:000255</t>
  </si>
  <si>
    <t>31:0003:000255:0001:0002:00</t>
  </si>
  <si>
    <t>05LUA8372</t>
  </si>
  <si>
    <t>31:0009:000263</t>
  </si>
  <si>
    <t>31:0003:000256</t>
  </si>
  <si>
    <t>31:0003:000256:0001:0002:00</t>
  </si>
  <si>
    <t>05LUA8373</t>
  </si>
  <si>
    <t>31:0009:000264</t>
  </si>
  <si>
    <t>31:0003:000257</t>
  </si>
  <si>
    <t>31:0003:000257:0001:0002:00</t>
  </si>
  <si>
    <t>05LUA8374</t>
  </si>
  <si>
    <t>31:0009:000265</t>
  </si>
  <si>
    <t>31:0003:000258</t>
  </si>
  <si>
    <t>31:0003:000258:0001:0002:00</t>
  </si>
  <si>
    <t>05LUA8375</t>
  </si>
  <si>
    <t>31:0009:000266</t>
  </si>
  <si>
    <t>31:0003:000259</t>
  </si>
  <si>
    <t>31:0003:000259:0001:0002:00</t>
  </si>
  <si>
    <t>05LUA8376</t>
  </si>
  <si>
    <t>31:0009:000267</t>
  </si>
  <si>
    <t>31:0003:000260</t>
  </si>
  <si>
    <t>31:0003:000260:0001:0002:00</t>
  </si>
  <si>
    <t>05LUA8377</t>
  </si>
  <si>
    <t>31:0009:000268</t>
  </si>
  <si>
    <t>31:0003:000261</t>
  </si>
  <si>
    <t>31:0003:000261:0001:0002:00</t>
  </si>
  <si>
    <t>05LUA8378</t>
  </si>
  <si>
    <t>31:0009:000269</t>
  </si>
  <si>
    <t>31:0003:000262</t>
  </si>
  <si>
    <t>31:0003:000262:0001:0002:00</t>
  </si>
  <si>
    <t>05LUA8379</t>
  </si>
  <si>
    <t>31:0009:000270</t>
  </si>
  <si>
    <t>31:0003:000263</t>
  </si>
  <si>
    <t>31:0003:000263:0001:0002:00</t>
  </si>
  <si>
    <t>05LUA8380</t>
  </si>
  <si>
    <t>31:0009:000271</t>
  </si>
  <si>
    <t>31:0003:000264</t>
  </si>
  <si>
    <t>31:0003:000264:0001:0002:00</t>
  </si>
  <si>
    <t>05LUA8381</t>
  </si>
  <si>
    <t>31:0009:000272</t>
  </si>
  <si>
    <t>31:0003:000265</t>
  </si>
  <si>
    <t>31:0003:000265:0001:0002:00</t>
  </si>
  <si>
    <t>05LUA8396</t>
  </si>
  <si>
    <t>31:0009:000273</t>
  </si>
  <si>
    <t>31:0003:000266</t>
  </si>
  <si>
    <t>31:0003:000266:0001:0002:00</t>
  </si>
  <si>
    <t>05LUA8397</t>
  </si>
  <si>
    <t>31:0009:000274</t>
  </si>
  <si>
    <t>31:0003:000267</t>
  </si>
  <si>
    <t>31:0003:000267:0001:0002:00</t>
  </si>
  <si>
    <t>05LUA8398</t>
  </si>
  <si>
    <t>31:0009:000275</t>
  </si>
  <si>
    <t>31:0003:000268</t>
  </si>
  <si>
    <t>31:0003:000268:0001:0002:00</t>
  </si>
  <si>
    <t>05LUA8399</t>
  </si>
  <si>
    <t>31:0009:000276</t>
  </si>
  <si>
    <t>31:0003:000269</t>
  </si>
  <si>
    <t>31:0003:000269:0001:0002:00</t>
  </si>
  <si>
    <t>05LUA8400</t>
  </si>
  <si>
    <t>31:0009:000277</t>
  </si>
  <si>
    <t>31:0003:000270</t>
  </si>
  <si>
    <t>31:0003:000270:0001:0002:00</t>
  </si>
  <si>
    <t>05LUA8401</t>
  </si>
  <si>
    <t>31:0009:000278</t>
  </si>
  <si>
    <t>31:0003:000271</t>
  </si>
  <si>
    <t>31:0003:000271:0001:0002:00</t>
  </si>
  <si>
    <t>05LUA8402</t>
  </si>
  <si>
    <t>31:0009:000279</t>
  </si>
  <si>
    <t>31:0003:000272</t>
  </si>
  <si>
    <t>31:0003:000272:0001:0002:00</t>
  </si>
  <si>
    <t>05LUA8403</t>
  </si>
  <si>
    <t>31:0009:000280</t>
  </si>
  <si>
    <t>31:0003:000273</t>
  </si>
  <si>
    <t>31:0003:000273:0001:0002:00</t>
  </si>
  <si>
    <t>05LUA8404</t>
  </si>
  <si>
    <t>31:0009:000281</t>
  </si>
  <si>
    <t>31:0003:000274</t>
  </si>
  <si>
    <t>31:0003:000274:0001:0002:00</t>
  </si>
  <si>
    <t>05LUA8405</t>
  </si>
  <si>
    <t>31:0009:000282</t>
  </si>
  <si>
    <t>31:0003:000275</t>
  </si>
  <si>
    <t>31:0003:000275:0001:0002:00</t>
  </si>
  <si>
    <t>05LUA8406</t>
  </si>
  <si>
    <t>31:0009:000283</t>
  </si>
  <si>
    <t>31:0003:000276</t>
  </si>
  <si>
    <t>31:0003:000276:0001:0002:00</t>
  </si>
  <si>
    <t>05LUA8407</t>
  </si>
  <si>
    <t>31:0009:000284</t>
  </si>
  <si>
    <t>31:0003:000277</t>
  </si>
  <si>
    <t>31:0003:000277:0001:0002:00</t>
  </si>
  <si>
    <t>05LUA8408</t>
  </si>
  <si>
    <t>31:0009:000285</t>
  </si>
  <si>
    <t>31:0003:000278</t>
  </si>
  <si>
    <t>31:0003:000278:0001:0002:00</t>
  </si>
  <si>
    <t>05LUA8417</t>
  </si>
  <si>
    <t>31:0009:000286</t>
  </si>
  <si>
    <t>31:0003:000279</t>
  </si>
  <si>
    <t>31:0003:000279:0001:0002:00</t>
  </si>
  <si>
    <t>05LUA8418</t>
  </si>
  <si>
    <t>31:0009:000287</t>
  </si>
  <si>
    <t>31:0003:000280</t>
  </si>
  <si>
    <t>31:0003:000280:0001:0002:00</t>
  </si>
  <si>
    <t>05LUA8419</t>
  </si>
  <si>
    <t>31:0009:000288</t>
  </si>
  <si>
    <t>31:0003:000281</t>
  </si>
  <si>
    <t>31:0003:000281:0001:0002:00</t>
  </si>
  <si>
    <t>05LUA8420</t>
  </si>
  <si>
    <t>31:0009:000289</t>
  </si>
  <si>
    <t>31:0003:000282</t>
  </si>
  <si>
    <t>31:0003:000282:0001:0002:00</t>
  </si>
  <si>
    <t>05LUA8421</t>
  </si>
  <si>
    <t>31:0009:000290</t>
  </si>
  <si>
    <t>31:0003:000283</t>
  </si>
  <si>
    <t>31:0003:000283:0001:0002:00</t>
  </si>
  <si>
    <t>05LUA8422</t>
  </si>
  <si>
    <t>31:0009:000291</t>
  </si>
  <si>
    <t>31:0003:000284</t>
  </si>
  <si>
    <t>31:0003:000284:0001:0002:00</t>
  </si>
  <si>
    <t>05LUA8423</t>
  </si>
  <si>
    <t>31:0009:000292</t>
  </si>
  <si>
    <t>31:0003:000285</t>
  </si>
  <si>
    <t>31:0003:000285:0001:0002:00</t>
  </si>
  <si>
    <t>05LUA8424</t>
  </si>
  <si>
    <t>31:0009:000293</t>
  </si>
  <si>
    <t>31:0003:000286</t>
  </si>
  <si>
    <t>31:0003:000286:0001:0002:00</t>
  </si>
  <si>
    <t>05LUA8425</t>
  </si>
  <si>
    <t>31:0009:000294</t>
  </si>
  <si>
    <t>31:0003:000287</t>
  </si>
  <si>
    <t>31:0003:000287:0001:0002:00</t>
  </si>
  <si>
    <t>05LUA8426</t>
  </si>
  <si>
    <t>31:0009:000295</t>
  </si>
  <si>
    <t>31:0003:000288</t>
  </si>
  <si>
    <t>31:0003:000288:0001:0002:00</t>
  </si>
  <si>
    <t>05LUA8427</t>
  </si>
  <si>
    <t>31:0009:000296</t>
  </si>
  <si>
    <t>31:0003:000289</t>
  </si>
  <si>
    <t>31:0003:000289:0001:0002:00</t>
  </si>
  <si>
    <t>05LUA8428</t>
  </si>
  <si>
    <t>31:0009:000297</t>
  </si>
  <si>
    <t>31:0003:000290</t>
  </si>
  <si>
    <t>31:0003:000290:0001:0002:00</t>
  </si>
  <si>
    <t>05LUA8429</t>
  </si>
  <si>
    <t>31:0009:000298</t>
  </si>
  <si>
    <t>31:0003:000291</t>
  </si>
  <si>
    <t>31:0003:000291:0001:0002:00</t>
  </si>
  <si>
    <t>03IG0334</t>
  </si>
  <si>
    <t>31:0009:000299</t>
  </si>
  <si>
    <t>Control Reference</t>
  </si>
  <si>
    <t>Unspecified</t>
  </si>
  <si>
    <t>03IG0328</t>
  </si>
  <si>
    <t>31:0009:000300</t>
  </si>
  <si>
    <t>03IG0324</t>
  </si>
  <si>
    <t>31:0009:000301</t>
  </si>
  <si>
    <t>21930</t>
  </si>
  <si>
    <t>31:0026:000001</t>
  </si>
  <si>
    <t>31:0003:001499</t>
  </si>
  <si>
    <t>31:0003:001499:0004:0001:00</t>
  </si>
  <si>
    <t>21885</t>
  </si>
  <si>
    <t>31:0026:000002</t>
  </si>
  <si>
    <t>31:0003:001438</t>
  </si>
  <si>
    <t>31:0003:001438:0004:0001:00</t>
  </si>
  <si>
    <t>21985</t>
  </si>
  <si>
    <t>31:0026:000003</t>
  </si>
  <si>
    <t>31:0003:001453</t>
  </si>
  <si>
    <t>31:0003:001453:0004:0001:00</t>
  </si>
  <si>
    <t>21646</t>
  </si>
  <si>
    <t>31:0026:000004</t>
  </si>
  <si>
    <t>31:0003:001457</t>
  </si>
  <si>
    <t>31:0003:001457:0004:0001:00</t>
  </si>
  <si>
    <t>21989</t>
  </si>
  <si>
    <t>31:0026:000005</t>
  </si>
  <si>
    <t>31:0003:001457:0005:0001:00</t>
  </si>
  <si>
    <t>21944</t>
  </si>
  <si>
    <t>31:0026:000006</t>
  </si>
  <si>
    <t>31:0003:001467</t>
  </si>
  <si>
    <t>31:0003:001467:0004:0001:00</t>
  </si>
  <si>
    <t>21946</t>
  </si>
  <si>
    <t>31:0026:000007</t>
  </si>
  <si>
    <t>31:0003:001468</t>
  </si>
  <si>
    <t>31:0003:001468:0004:0001:00</t>
  </si>
  <si>
    <t>21947</t>
  </si>
  <si>
    <t>31:0026:000008</t>
  </si>
  <si>
    <t>31:0003:001469</t>
  </si>
  <si>
    <t>31:0003:001469:0004:0001:00</t>
  </si>
  <si>
    <t>21948</t>
  </si>
  <si>
    <t>31:0026:000009</t>
  </si>
  <si>
    <t>31:0003:001470</t>
  </si>
  <si>
    <t>31:0003:001470:0004:0001:00</t>
  </si>
  <si>
    <t>21949</t>
  </si>
  <si>
    <t>31:0026:000010</t>
  </si>
  <si>
    <t>31:0003:001471</t>
  </si>
  <si>
    <t>31:0003:001471:0004:0001:00</t>
  </si>
  <si>
    <t>21950</t>
  </si>
  <si>
    <t>31:0026:000011</t>
  </si>
  <si>
    <t>31:0003:001472</t>
  </si>
  <si>
    <t>31:0003:001472:0004:0001:00</t>
  </si>
  <si>
    <t>21886</t>
  </si>
  <si>
    <t>31:0026:000012</t>
  </si>
  <si>
    <t>31:0003:001488</t>
  </si>
  <si>
    <t>31:0003:001488:0004:0001:00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</si>
</sst>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4.77734375" customWidth="1"/>
  </cols>
  <sheetData>
    <row r="1" spans="1:1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3">
      <c r="A2" t="s">
        <v>14</v>
      </c>
      <c r="B2" t="s">
        <v>15</v>
      </c>
      <c r="C2" s="1" t="str">
        <f>HYPERLINK("http://geochem.nrcan.gc.ca/cdogs/content/bdl/bdl310009_e.htm", "31:0009")</f>
        <v>31:0009</v>
      </c>
      <c r="D2" s="1" t="str">
        <f>HYPERLINK("http://geochem.nrcan.gc.ca/cdogs/content/svy/svy310003_e.htm", "31:0003")</f>
        <v>31:0003</v>
      </c>
      <c r="E2" t="s">
        <v>16</v>
      </c>
      <c r="F2" t="s">
        <v>17</v>
      </c>
      <c r="H2">
        <v>71.094840000000005</v>
      </c>
      <c r="I2">
        <v>-77.355549999999994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HYPERLINK("http://geochem.nrcan.gc.ca/cdogs/content/kwd/kwd080004_e.htm", "&lt;63 micron")</f>
        <v>&lt;63 micron</v>
      </c>
      <c r="L2">
        <v>14</v>
      </c>
      <c r="M2">
        <v>2</v>
      </c>
      <c r="N2">
        <v>2.5</v>
      </c>
    </row>
    <row r="3" spans="1:14" x14ac:dyDescent="0.3">
      <c r="A3" t="s">
        <v>18</v>
      </c>
      <c r="B3" t="s">
        <v>19</v>
      </c>
      <c r="C3" s="1" t="str">
        <f>HYPERLINK("http://geochem.nrcan.gc.ca/cdogs/content/bdl/bdl310009_e.htm", "31:0009")</f>
        <v>31:0009</v>
      </c>
      <c r="D3" s="1" t="str">
        <f>HYPERLINK("http://geochem.nrcan.gc.ca/cdogs/content/svy/svy310003_e.htm", "31:0003")</f>
        <v>31:0003</v>
      </c>
      <c r="E3" t="s">
        <v>20</v>
      </c>
      <c r="F3" t="s">
        <v>21</v>
      </c>
      <c r="H3">
        <v>71.699089999999998</v>
      </c>
      <c r="I3">
        <v>-79.410330000000002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HYPERLINK("http://geochem.nrcan.gc.ca/cdogs/content/kwd/kwd080004_e.htm", "&lt;63 micron")</f>
        <v>&lt;63 micron</v>
      </c>
      <c r="L3">
        <v>1</v>
      </c>
      <c r="M3">
        <v>2</v>
      </c>
      <c r="N3">
        <v>2.5</v>
      </c>
    </row>
    <row r="4" spans="1:14" x14ac:dyDescent="0.3">
      <c r="A4" t="s">
        <v>22</v>
      </c>
      <c r="B4" t="s">
        <v>23</v>
      </c>
      <c r="C4" s="1" t="str">
        <f>HYPERLINK("http://geochem.nrcan.gc.ca/cdogs/content/bdl/bdl310009_e.htm", "31:0009")</f>
        <v>31:0009</v>
      </c>
      <c r="D4" s="1" t="str">
        <f>HYPERLINK("http://geochem.nrcan.gc.ca/cdogs/content/svy/svy310003_e.htm", "31:0003")</f>
        <v>31:0003</v>
      </c>
      <c r="E4" t="s">
        <v>24</v>
      </c>
      <c r="F4" t="s">
        <v>25</v>
      </c>
      <c r="H4">
        <v>71.689409999999995</v>
      </c>
      <c r="I4">
        <v>-79.264259999999993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HYPERLINK("http://geochem.nrcan.gc.ca/cdogs/content/kwd/kwd080004_e.htm", "&lt;63 micron")</f>
        <v>&lt;63 micron</v>
      </c>
      <c r="L4">
        <v>1</v>
      </c>
      <c r="M4">
        <v>2</v>
      </c>
      <c r="N4">
        <v>2.5</v>
      </c>
    </row>
    <row r="5" spans="1:14" x14ac:dyDescent="0.3">
      <c r="A5" t="s">
        <v>26</v>
      </c>
      <c r="B5" t="s">
        <v>27</v>
      </c>
      <c r="C5" s="1" t="str">
        <f>HYPERLINK("http://geochem.nrcan.gc.ca/cdogs/content/bdl/bdl310009_e.htm", "31:0009")</f>
        <v>31:0009</v>
      </c>
      <c r="D5" s="1" t="str">
        <f>HYPERLINK("http://geochem.nrcan.gc.ca/cdogs/content/svy/svy310003_e.htm", "31:0003")</f>
        <v>31:0003</v>
      </c>
      <c r="E5" t="s">
        <v>28</v>
      </c>
      <c r="F5" t="s">
        <v>29</v>
      </c>
      <c r="H5">
        <v>71.658850000000001</v>
      </c>
      <c r="I5">
        <v>-79.066699999999997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HYPERLINK("http://geochem.nrcan.gc.ca/cdogs/content/kwd/kwd080004_e.htm", "&lt;63 micron")</f>
        <v>&lt;63 micron</v>
      </c>
      <c r="L5">
        <v>1</v>
      </c>
      <c r="M5">
        <v>2</v>
      </c>
      <c r="N5">
        <v>2.5</v>
      </c>
    </row>
    <row r="6" spans="1:14" x14ac:dyDescent="0.3">
      <c r="A6" t="s">
        <v>30</v>
      </c>
      <c r="B6" t="s">
        <v>31</v>
      </c>
      <c r="C6" s="1" t="str">
        <f>HYPERLINK("http://geochem.nrcan.gc.ca/cdogs/content/bdl/bdl310009_e.htm", "31:0009")</f>
        <v>31:0009</v>
      </c>
      <c r="D6" s="1" t="str">
        <f>HYPERLINK("http://geochem.nrcan.gc.ca/cdogs/content/svy/svy310003_e.htm", "31:0003")</f>
        <v>31:0003</v>
      </c>
      <c r="E6" t="s">
        <v>32</v>
      </c>
      <c r="F6" t="s">
        <v>33</v>
      </c>
      <c r="H6">
        <v>71.648169999999993</v>
      </c>
      <c r="I6">
        <v>-78.847030000000004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HYPERLINK("http://geochem.nrcan.gc.ca/cdogs/content/kwd/kwd080004_e.htm", "&lt;63 micron")</f>
        <v>&lt;63 micron</v>
      </c>
      <c r="L6">
        <v>1</v>
      </c>
      <c r="M6">
        <v>2</v>
      </c>
      <c r="N6">
        <v>2.5</v>
      </c>
    </row>
    <row r="7" spans="1:14" x14ac:dyDescent="0.3">
      <c r="A7" t="s">
        <v>34</v>
      </c>
      <c r="B7" t="s">
        <v>35</v>
      </c>
      <c r="C7" s="1" t="str">
        <f>HYPERLINK("http://geochem.nrcan.gc.ca/cdogs/content/bdl/bdl310009_e.htm", "31:0009")</f>
        <v>31:0009</v>
      </c>
      <c r="D7" s="1" t="str">
        <f>HYPERLINK("http://geochem.nrcan.gc.ca/cdogs/content/svy/svy310003_e.htm", "31:0003")</f>
        <v>31:0003</v>
      </c>
      <c r="E7" t="s">
        <v>36</v>
      </c>
      <c r="F7" t="s">
        <v>37</v>
      </c>
      <c r="H7">
        <v>71.57208</v>
      </c>
      <c r="I7">
        <v>-78.739980000000003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HYPERLINK("http://geochem.nrcan.gc.ca/cdogs/content/kwd/kwd080004_e.htm", "&lt;63 micron")</f>
        <v>&lt;63 micron</v>
      </c>
      <c r="L7">
        <v>1</v>
      </c>
      <c r="M7">
        <v>2</v>
      </c>
      <c r="N7">
        <v>2.5</v>
      </c>
    </row>
    <row r="8" spans="1:14" x14ac:dyDescent="0.3">
      <c r="A8" t="s">
        <v>38</v>
      </c>
      <c r="B8" t="s">
        <v>39</v>
      </c>
      <c r="C8" s="1" t="str">
        <f>HYPERLINK("http://geochem.nrcan.gc.ca/cdogs/content/bdl/bdl310009_e.htm", "31:0009")</f>
        <v>31:0009</v>
      </c>
      <c r="D8" s="1" t="str">
        <f>HYPERLINK("http://geochem.nrcan.gc.ca/cdogs/content/svy/svy310003_e.htm", "31:0003")</f>
        <v>31:0003</v>
      </c>
      <c r="E8" t="s">
        <v>40</v>
      </c>
      <c r="F8" t="s">
        <v>41</v>
      </c>
      <c r="H8">
        <v>71.702809999999999</v>
      </c>
      <c r="I8">
        <v>-78.980639999999994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HYPERLINK("http://geochem.nrcan.gc.ca/cdogs/content/kwd/kwd080004_e.htm", "&lt;63 micron")</f>
        <v>&lt;63 micron</v>
      </c>
      <c r="L8">
        <v>1</v>
      </c>
      <c r="M8">
        <v>2</v>
      </c>
      <c r="N8">
        <v>2.5</v>
      </c>
    </row>
    <row r="9" spans="1:14" x14ac:dyDescent="0.3">
      <c r="A9" t="s">
        <v>42</v>
      </c>
      <c r="B9" t="s">
        <v>43</v>
      </c>
      <c r="C9" s="1" t="str">
        <f>HYPERLINK("http://geochem.nrcan.gc.ca/cdogs/content/bdl/bdl310009_e.htm", "31:0009")</f>
        <v>31:0009</v>
      </c>
      <c r="D9" s="1" t="str">
        <f>HYPERLINK("http://geochem.nrcan.gc.ca/cdogs/content/svy/svy310003_e.htm", "31:0003")</f>
        <v>31:0003</v>
      </c>
      <c r="E9" t="s">
        <v>44</v>
      </c>
      <c r="F9" t="s">
        <v>45</v>
      </c>
      <c r="H9">
        <v>71.576769999999996</v>
      </c>
      <c r="I9">
        <v>-79.208960000000005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HYPERLINK("http://geochem.nrcan.gc.ca/cdogs/content/kwd/kwd080004_e.htm", "&lt;63 micron")</f>
        <v>&lt;63 micron</v>
      </c>
      <c r="L9">
        <v>1</v>
      </c>
      <c r="M9">
        <v>2</v>
      </c>
      <c r="N9">
        <v>2.5</v>
      </c>
    </row>
    <row r="10" spans="1:14" x14ac:dyDescent="0.3">
      <c r="A10" t="s">
        <v>46</v>
      </c>
      <c r="B10" t="s">
        <v>47</v>
      </c>
      <c r="C10" s="1" t="str">
        <f>HYPERLINK("http://geochem.nrcan.gc.ca/cdogs/content/bdl/bdl310009_e.htm", "31:0009")</f>
        <v>31:0009</v>
      </c>
      <c r="D10" s="1" t="str">
        <f>HYPERLINK("http://geochem.nrcan.gc.ca/cdogs/content/svy/svy310003_e.htm", "31:0003")</f>
        <v>31:0003</v>
      </c>
      <c r="E10" t="s">
        <v>48</v>
      </c>
      <c r="F10" t="s">
        <v>49</v>
      </c>
      <c r="H10">
        <v>71.623819999999995</v>
      </c>
      <c r="I10">
        <v>-79.089200000000005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HYPERLINK("http://geochem.nrcan.gc.ca/cdogs/content/kwd/kwd080004_e.htm", "&lt;63 micron")</f>
        <v>&lt;63 micron</v>
      </c>
      <c r="L10">
        <v>6</v>
      </c>
      <c r="M10">
        <v>2</v>
      </c>
      <c r="N10">
        <v>2.5</v>
      </c>
    </row>
    <row r="11" spans="1:14" x14ac:dyDescent="0.3">
      <c r="A11" t="s">
        <v>50</v>
      </c>
      <c r="B11" t="s">
        <v>51</v>
      </c>
      <c r="C11" s="1" t="str">
        <f>HYPERLINK("http://geochem.nrcan.gc.ca/cdogs/content/bdl/bdl310009_e.htm", "31:0009")</f>
        <v>31:0009</v>
      </c>
      <c r="D11" s="1" t="str">
        <f>HYPERLINK("http://geochem.nrcan.gc.ca/cdogs/content/svy/svy310003_e.htm", "31:0003")</f>
        <v>31:0003</v>
      </c>
      <c r="E11" t="s">
        <v>52</v>
      </c>
      <c r="F11" t="s">
        <v>53</v>
      </c>
      <c r="H11">
        <v>71.63158</v>
      </c>
      <c r="I11">
        <v>-78.83811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HYPERLINK("http://geochem.nrcan.gc.ca/cdogs/content/kwd/kwd080004_e.htm", "&lt;63 micron")</f>
        <v>&lt;63 micron</v>
      </c>
      <c r="L11">
        <v>1</v>
      </c>
      <c r="M11">
        <v>2</v>
      </c>
      <c r="N11">
        <v>2.5</v>
      </c>
    </row>
    <row r="12" spans="1:14" x14ac:dyDescent="0.3">
      <c r="A12" t="s">
        <v>54</v>
      </c>
      <c r="B12" t="s">
        <v>55</v>
      </c>
      <c r="C12" s="1" t="str">
        <f>HYPERLINK("http://geochem.nrcan.gc.ca/cdogs/content/bdl/bdl310009_e.htm", "31:0009")</f>
        <v>31:0009</v>
      </c>
      <c r="D12" s="1" t="str">
        <f>HYPERLINK("http://geochem.nrcan.gc.ca/cdogs/content/svy/svy310003_e.htm", "31:0003")</f>
        <v>31:0003</v>
      </c>
      <c r="E12" t="s">
        <v>56</v>
      </c>
      <c r="F12" t="s">
        <v>57</v>
      </c>
      <c r="H12">
        <v>71.604140000000001</v>
      </c>
      <c r="I12">
        <v>-78.734740000000002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HYPERLINK("http://geochem.nrcan.gc.ca/cdogs/content/kwd/kwd080004_e.htm", "&lt;63 micron")</f>
        <v>&lt;63 micron</v>
      </c>
      <c r="L12">
        <v>1</v>
      </c>
      <c r="M12">
        <v>2</v>
      </c>
      <c r="N12">
        <v>2.5</v>
      </c>
    </row>
    <row r="13" spans="1:14" x14ac:dyDescent="0.3">
      <c r="A13" t="s">
        <v>58</v>
      </c>
      <c r="B13" t="s">
        <v>59</v>
      </c>
      <c r="C13" s="1" t="str">
        <f>HYPERLINK("http://geochem.nrcan.gc.ca/cdogs/content/bdl/bdl310009_e.htm", "31:0009")</f>
        <v>31:0009</v>
      </c>
      <c r="D13" s="1" t="str">
        <f>HYPERLINK("http://geochem.nrcan.gc.ca/cdogs/content/svy/svy310003_e.htm", "31:0003")</f>
        <v>31:0003</v>
      </c>
      <c r="E13" t="s">
        <v>60</v>
      </c>
      <c r="F13" t="s">
        <v>61</v>
      </c>
      <c r="H13">
        <v>71.584109999999995</v>
      </c>
      <c r="I13">
        <v>-78.574330000000003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HYPERLINK("http://geochem.nrcan.gc.ca/cdogs/content/kwd/kwd080004_e.htm", "&lt;63 micron")</f>
        <v>&lt;63 micron</v>
      </c>
      <c r="L13">
        <v>1</v>
      </c>
      <c r="M13">
        <v>2</v>
      </c>
      <c r="N13">
        <v>2.5</v>
      </c>
    </row>
    <row r="14" spans="1:14" x14ac:dyDescent="0.3">
      <c r="A14" t="s">
        <v>62</v>
      </c>
      <c r="B14" t="s">
        <v>63</v>
      </c>
      <c r="C14" s="1" t="str">
        <f>HYPERLINK("http://geochem.nrcan.gc.ca/cdogs/content/bdl/bdl310009_e.htm", "31:0009")</f>
        <v>31:0009</v>
      </c>
      <c r="D14" s="1" t="str">
        <f>HYPERLINK("http://geochem.nrcan.gc.ca/cdogs/content/svy/svy310003_e.htm", "31:0003")</f>
        <v>31:0003</v>
      </c>
      <c r="E14" t="s">
        <v>64</v>
      </c>
      <c r="F14" t="s">
        <v>65</v>
      </c>
      <c r="H14">
        <v>71.457949999999997</v>
      </c>
      <c r="I14">
        <v>-78.804469999999995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HYPERLINK("http://geochem.nrcan.gc.ca/cdogs/content/kwd/kwd080004_e.htm", "&lt;63 micron")</f>
        <v>&lt;63 micron</v>
      </c>
      <c r="L14">
        <v>1</v>
      </c>
      <c r="M14">
        <v>2</v>
      </c>
      <c r="N14">
        <v>2.5</v>
      </c>
    </row>
    <row r="15" spans="1:14" x14ac:dyDescent="0.3">
      <c r="A15" t="s">
        <v>66</v>
      </c>
      <c r="B15" t="s">
        <v>67</v>
      </c>
      <c r="C15" s="1" t="str">
        <f>HYPERLINK("http://geochem.nrcan.gc.ca/cdogs/content/bdl/bdl310009_e.htm", "31:0009")</f>
        <v>31:0009</v>
      </c>
      <c r="D15" s="1" t="str">
        <f>HYPERLINK("http://geochem.nrcan.gc.ca/cdogs/content/svy/svy310003_e.htm", "31:0003")</f>
        <v>31:0003</v>
      </c>
      <c r="E15" t="s">
        <v>68</v>
      </c>
      <c r="F15" t="s">
        <v>69</v>
      </c>
      <c r="H15">
        <v>71.462519999999998</v>
      </c>
      <c r="I15">
        <v>-79.019350000000003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HYPERLINK("http://geochem.nrcan.gc.ca/cdogs/content/kwd/kwd080004_e.htm", "&lt;63 micron")</f>
        <v>&lt;63 micron</v>
      </c>
      <c r="L15">
        <v>1</v>
      </c>
      <c r="M15">
        <v>2</v>
      </c>
      <c r="N15">
        <v>2.5</v>
      </c>
    </row>
    <row r="16" spans="1:14" x14ac:dyDescent="0.3">
      <c r="A16" t="s">
        <v>70</v>
      </c>
      <c r="B16" t="s">
        <v>71</v>
      </c>
      <c r="C16" s="1" t="str">
        <f>HYPERLINK("http://geochem.nrcan.gc.ca/cdogs/content/bdl/bdl310009_e.htm", "31:0009")</f>
        <v>31:0009</v>
      </c>
      <c r="D16" s="1" t="str">
        <f>HYPERLINK("http://geochem.nrcan.gc.ca/cdogs/content/svy/svy310003_e.htm", "31:0003")</f>
        <v>31:0003</v>
      </c>
      <c r="E16" t="s">
        <v>72</v>
      </c>
      <c r="F16" t="s">
        <v>73</v>
      </c>
      <c r="H16">
        <v>71.398060000000001</v>
      </c>
      <c r="I16">
        <v>-78.171710000000004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HYPERLINK("http://geochem.nrcan.gc.ca/cdogs/content/kwd/kwd080004_e.htm", "&lt;63 micron")</f>
        <v>&lt;63 micron</v>
      </c>
      <c r="L16">
        <v>1</v>
      </c>
      <c r="M16">
        <v>2</v>
      </c>
      <c r="N16">
        <v>2.5</v>
      </c>
    </row>
    <row r="17" spans="1:14" x14ac:dyDescent="0.3">
      <c r="A17" t="s">
        <v>74</v>
      </c>
      <c r="B17" t="s">
        <v>75</v>
      </c>
      <c r="C17" s="1" t="str">
        <f>HYPERLINK("http://geochem.nrcan.gc.ca/cdogs/content/bdl/bdl310009_e.htm", "31:0009")</f>
        <v>31:0009</v>
      </c>
      <c r="D17" s="1" t="str">
        <f>HYPERLINK("http://geochem.nrcan.gc.ca/cdogs/content/svy/svy310003_e.htm", "31:0003")</f>
        <v>31:0003</v>
      </c>
      <c r="E17" t="s">
        <v>76</v>
      </c>
      <c r="F17" t="s">
        <v>77</v>
      </c>
      <c r="H17">
        <v>71.364239999999995</v>
      </c>
      <c r="I17">
        <v>-78.126660000000001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HYPERLINK("http://geochem.nrcan.gc.ca/cdogs/content/kwd/kwd080004_e.htm", "&lt;63 micron")</f>
        <v>&lt;63 micron</v>
      </c>
      <c r="L17">
        <v>1</v>
      </c>
      <c r="M17">
        <v>2</v>
      </c>
      <c r="N17">
        <v>2.5</v>
      </c>
    </row>
    <row r="18" spans="1:14" x14ac:dyDescent="0.3">
      <c r="A18" t="s">
        <v>78</v>
      </c>
      <c r="B18" t="s">
        <v>79</v>
      </c>
      <c r="C18" s="1" t="str">
        <f>HYPERLINK("http://geochem.nrcan.gc.ca/cdogs/content/bdl/bdl310009_e.htm", "31:0009")</f>
        <v>31:0009</v>
      </c>
      <c r="D18" s="1" t="str">
        <f>HYPERLINK("http://geochem.nrcan.gc.ca/cdogs/content/svy/svy310003_e.htm", "31:0003")</f>
        <v>31:0003</v>
      </c>
      <c r="E18" t="s">
        <v>80</v>
      </c>
      <c r="F18" t="s">
        <v>81</v>
      </c>
      <c r="H18">
        <v>71.413610000000006</v>
      </c>
      <c r="I18">
        <v>-77.977670000000003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HYPERLINK("http://geochem.nrcan.gc.ca/cdogs/content/kwd/kwd080004_e.htm", "&lt;63 micron")</f>
        <v>&lt;63 micron</v>
      </c>
      <c r="L18">
        <v>1</v>
      </c>
      <c r="M18">
        <v>2</v>
      </c>
      <c r="N18">
        <v>2.5</v>
      </c>
    </row>
    <row r="19" spans="1:14" x14ac:dyDescent="0.3">
      <c r="A19" t="s">
        <v>82</v>
      </c>
      <c r="B19" t="s">
        <v>83</v>
      </c>
      <c r="C19" s="1" t="str">
        <f>HYPERLINK("http://geochem.nrcan.gc.ca/cdogs/content/bdl/bdl310009_e.htm", "31:0009")</f>
        <v>31:0009</v>
      </c>
      <c r="D19" s="1" t="str">
        <f>HYPERLINK("http://geochem.nrcan.gc.ca/cdogs/content/svy/svy310003_e.htm", "31:0003")</f>
        <v>31:0003</v>
      </c>
      <c r="E19" t="s">
        <v>84</v>
      </c>
      <c r="F19" t="s">
        <v>85</v>
      </c>
      <c r="H19">
        <v>71.372969999999995</v>
      </c>
      <c r="I19">
        <v>-77.761809999999997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HYPERLINK("http://geochem.nrcan.gc.ca/cdogs/content/kwd/kwd080004_e.htm", "&lt;63 micron")</f>
        <v>&lt;63 micron</v>
      </c>
      <c r="L19">
        <v>1</v>
      </c>
      <c r="M19">
        <v>2</v>
      </c>
      <c r="N19">
        <v>2.5</v>
      </c>
    </row>
    <row r="20" spans="1:14" x14ac:dyDescent="0.3">
      <c r="A20" t="s">
        <v>86</v>
      </c>
      <c r="B20" t="s">
        <v>87</v>
      </c>
      <c r="C20" s="1" t="str">
        <f>HYPERLINK("http://geochem.nrcan.gc.ca/cdogs/content/bdl/bdl310009_e.htm", "31:0009")</f>
        <v>31:0009</v>
      </c>
      <c r="D20" s="1" t="str">
        <f>HYPERLINK("http://geochem.nrcan.gc.ca/cdogs/content/svy/svy310003_e.htm", "31:0003")</f>
        <v>31:0003</v>
      </c>
      <c r="E20" t="s">
        <v>88</v>
      </c>
      <c r="F20" t="s">
        <v>89</v>
      </c>
      <c r="H20">
        <v>71.317790000000002</v>
      </c>
      <c r="I20">
        <v>-77.682270000000003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HYPERLINK("http://geochem.nrcan.gc.ca/cdogs/content/kwd/kwd080004_e.htm", "&lt;63 micron")</f>
        <v>&lt;63 micron</v>
      </c>
      <c r="L20">
        <v>1</v>
      </c>
      <c r="M20">
        <v>2</v>
      </c>
      <c r="N20">
        <v>2.5</v>
      </c>
    </row>
    <row r="21" spans="1:14" x14ac:dyDescent="0.3">
      <c r="A21" t="s">
        <v>90</v>
      </c>
      <c r="B21" t="s">
        <v>91</v>
      </c>
      <c r="C21" s="1" t="str">
        <f>HYPERLINK("http://geochem.nrcan.gc.ca/cdogs/content/bdl/bdl310009_e.htm", "31:0009")</f>
        <v>31:0009</v>
      </c>
      <c r="D21" s="1" t="str">
        <f>HYPERLINK("http://geochem.nrcan.gc.ca/cdogs/content/svy/svy310003_e.htm", "31:0003")</f>
        <v>31:0003</v>
      </c>
      <c r="E21" t="s">
        <v>92</v>
      </c>
      <c r="F21" t="s">
        <v>93</v>
      </c>
      <c r="H21">
        <v>71.542379999999994</v>
      </c>
      <c r="I21">
        <v>-79.952119999999994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HYPERLINK("http://geochem.nrcan.gc.ca/cdogs/content/kwd/kwd080004_e.htm", "&lt;63 micron")</f>
        <v>&lt;63 micron</v>
      </c>
      <c r="L21">
        <v>1</v>
      </c>
      <c r="M21">
        <v>2</v>
      </c>
      <c r="N21">
        <v>2.5</v>
      </c>
    </row>
    <row r="22" spans="1:14" x14ac:dyDescent="0.3">
      <c r="A22" t="s">
        <v>94</v>
      </c>
      <c r="B22" t="s">
        <v>95</v>
      </c>
      <c r="C22" s="1" t="str">
        <f>HYPERLINK("http://geochem.nrcan.gc.ca/cdogs/content/bdl/bdl310009_e.htm", "31:0009")</f>
        <v>31:0009</v>
      </c>
      <c r="D22" s="1" t="str">
        <f>HYPERLINK("http://geochem.nrcan.gc.ca/cdogs/content/svy/svy310003_e.htm", "31:0003")</f>
        <v>31:0003</v>
      </c>
      <c r="E22" t="s">
        <v>96</v>
      </c>
      <c r="F22" t="s">
        <v>97</v>
      </c>
      <c r="H22">
        <v>71.469819999999999</v>
      </c>
      <c r="I22">
        <v>-79.891890000000004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HYPERLINK("http://geochem.nrcan.gc.ca/cdogs/content/kwd/kwd080004_e.htm", "&lt;63 micron")</f>
        <v>&lt;63 micron</v>
      </c>
      <c r="L22">
        <v>1</v>
      </c>
      <c r="M22">
        <v>2</v>
      </c>
      <c r="N22">
        <v>2.5</v>
      </c>
    </row>
    <row r="23" spans="1:14" x14ac:dyDescent="0.3">
      <c r="A23" t="s">
        <v>98</v>
      </c>
      <c r="B23" t="s">
        <v>99</v>
      </c>
      <c r="C23" s="1" t="str">
        <f>HYPERLINK("http://geochem.nrcan.gc.ca/cdogs/content/bdl/bdl310009_e.htm", "31:0009")</f>
        <v>31:0009</v>
      </c>
      <c r="D23" s="1" t="str">
        <f>HYPERLINK("http://geochem.nrcan.gc.ca/cdogs/content/svy/svy310003_e.htm", "31:0003")</f>
        <v>31:0003</v>
      </c>
      <c r="E23" t="s">
        <v>100</v>
      </c>
      <c r="F23" t="s">
        <v>101</v>
      </c>
      <c r="H23">
        <v>71.437709999999996</v>
      </c>
      <c r="I23">
        <v>-79.940950000000001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HYPERLINK("http://geochem.nrcan.gc.ca/cdogs/content/kwd/kwd080004_e.htm", "&lt;63 micron")</f>
        <v>&lt;63 micron</v>
      </c>
      <c r="L23">
        <v>1</v>
      </c>
      <c r="M23">
        <v>2</v>
      </c>
      <c r="N23">
        <v>2.5</v>
      </c>
    </row>
    <row r="24" spans="1:14" x14ac:dyDescent="0.3">
      <c r="A24" t="s">
        <v>102</v>
      </c>
      <c r="B24" t="s">
        <v>103</v>
      </c>
      <c r="C24" s="1" t="str">
        <f>HYPERLINK("http://geochem.nrcan.gc.ca/cdogs/content/bdl/bdl310009_e.htm", "31:0009")</f>
        <v>31:0009</v>
      </c>
      <c r="D24" s="1" t="str">
        <f>HYPERLINK("http://geochem.nrcan.gc.ca/cdogs/content/svy/svy310003_e.htm", "31:0003")</f>
        <v>31:0003</v>
      </c>
      <c r="E24" t="s">
        <v>104</v>
      </c>
      <c r="F24" t="s">
        <v>105</v>
      </c>
      <c r="H24">
        <v>71.427530000000004</v>
      </c>
      <c r="I24">
        <v>-79.741510000000005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HYPERLINK("http://geochem.nrcan.gc.ca/cdogs/content/kwd/kwd080004_e.htm", "&lt;63 micron")</f>
        <v>&lt;63 micron</v>
      </c>
      <c r="L24">
        <v>5</v>
      </c>
      <c r="M24">
        <v>2</v>
      </c>
      <c r="N24">
        <v>2.5</v>
      </c>
    </row>
    <row r="25" spans="1:14" x14ac:dyDescent="0.3">
      <c r="A25" t="s">
        <v>106</v>
      </c>
      <c r="B25" t="s">
        <v>107</v>
      </c>
      <c r="C25" s="1" t="str">
        <f>HYPERLINK("http://geochem.nrcan.gc.ca/cdogs/content/bdl/bdl310009_e.htm", "31:0009")</f>
        <v>31:0009</v>
      </c>
      <c r="D25" s="1" t="str">
        <f>HYPERLINK("http://geochem.nrcan.gc.ca/cdogs/content/svy/svy310003_e.htm", "31:0003")</f>
        <v>31:0003</v>
      </c>
      <c r="E25" t="s">
        <v>108</v>
      </c>
      <c r="F25" t="s">
        <v>109</v>
      </c>
      <c r="H25">
        <v>71.402230000000003</v>
      </c>
      <c r="I25">
        <v>-79.608130000000003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HYPERLINK("http://geochem.nrcan.gc.ca/cdogs/content/kwd/kwd080004_e.htm", "&lt;63 micron")</f>
        <v>&lt;63 micron</v>
      </c>
      <c r="L25">
        <v>7</v>
      </c>
      <c r="M25">
        <v>2</v>
      </c>
      <c r="N25">
        <v>2.5</v>
      </c>
    </row>
    <row r="26" spans="1:14" x14ac:dyDescent="0.3">
      <c r="A26" t="s">
        <v>110</v>
      </c>
      <c r="B26" t="s">
        <v>111</v>
      </c>
      <c r="C26" s="1" t="str">
        <f>HYPERLINK("http://geochem.nrcan.gc.ca/cdogs/content/bdl/bdl310009_e.htm", "31:0009")</f>
        <v>31:0009</v>
      </c>
      <c r="D26" s="1" t="str">
        <f>HYPERLINK("http://geochem.nrcan.gc.ca/cdogs/content/svy/svy310003_e.htm", "31:0003")</f>
        <v>31:0003</v>
      </c>
      <c r="E26" t="s">
        <v>112</v>
      </c>
      <c r="F26" t="s">
        <v>113</v>
      </c>
      <c r="H26">
        <v>71.342799999999997</v>
      </c>
      <c r="I26">
        <v>-79.405969999999996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HYPERLINK("http://geochem.nrcan.gc.ca/cdogs/content/kwd/kwd080004_e.htm", "&lt;63 micron")</f>
        <v>&lt;63 micron</v>
      </c>
      <c r="L26">
        <v>1</v>
      </c>
      <c r="M26">
        <v>2</v>
      </c>
      <c r="N26">
        <v>2.5</v>
      </c>
    </row>
    <row r="27" spans="1:14" x14ac:dyDescent="0.3">
      <c r="A27" t="s">
        <v>114</v>
      </c>
      <c r="B27" t="s">
        <v>115</v>
      </c>
      <c r="C27" s="1" t="str">
        <f>HYPERLINK("http://geochem.nrcan.gc.ca/cdogs/content/bdl/bdl310009_e.htm", "31:0009")</f>
        <v>31:0009</v>
      </c>
      <c r="D27" s="1" t="str">
        <f>HYPERLINK("http://geochem.nrcan.gc.ca/cdogs/content/svy/svy310003_e.htm", "31:0003")</f>
        <v>31:0003</v>
      </c>
      <c r="E27" t="s">
        <v>116</v>
      </c>
      <c r="F27" t="s">
        <v>117</v>
      </c>
      <c r="H27">
        <v>71.290850000000006</v>
      </c>
      <c r="I27">
        <v>-79.420429999999996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HYPERLINK("http://geochem.nrcan.gc.ca/cdogs/content/kwd/kwd080004_e.htm", "&lt;63 micron")</f>
        <v>&lt;63 micron</v>
      </c>
      <c r="L27">
        <v>1</v>
      </c>
      <c r="M27">
        <v>2</v>
      </c>
      <c r="N27">
        <v>2.5</v>
      </c>
    </row>
    <row r="28" spans="1:14" x14ac:dyDescent="0.3">
      <c r="A28" t="s">
        <v>118</v>
      </c>
      <c r="B28" t="s">
        <v>119</v>
      </c>
      <c r="C28" s="1" t="str">
        <f>HYPERLINK("http://geochem.nrcan.gc.ca/cdogs/content/bdl/bdl310009_e.htm", "31:0009")</f>
        <v>31:0009</v>
      </c>
      <c r="D28" s="1" t="str">
        <f>HYPERLINK("http://geochem.nrcan.gc.ca/cdogs/content/svy/svy310003_e.htm", "31:0003")</f>
        <v>31:0003</v>
      </c>
      <c r="E28" t="s">
        <v>120</v>
      </c>
      <c r="F28" t="s">
        <v>121</v>
      </c>
      <c r="H28">
        <v>71.20966</v>
      </c>
      <c r="I28">
        <v>-79.613219999999998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HYPERLINK("http://geochem.nrcan.gc.ca/cdogs/content/kwd/kwd080004_e.htm", "&lt;63 micron")</f>
        <v>&lt;63 micron</v>
      </c>
      <c r="L28">
        <v>1</v>
      </c>
      <c r="M28">
        <v>2</v>
      </c>
      <c r="N28">
        <v>2.5</v>
      </c>
    </row>
    <row r="29" spans="1:14" x14ac:dyDescent="0.3">
      <c r="A29" t="s">
        <v>122</v>
      </c>
      <c r="B29" t="s">
        <v>123</v>
      </c>
      <c r="C29" s="1" t="str">
        <f>HYPERLINK("http://geochem.nrcan.gc.ca/cdogs/content/bdl/bdl310009_e.htm", "31:0009")</f>
        <v>31:0009</v>
      </c>
      <c r="D29" s="1" t="str">
        <f>HYPERLINK("http://geochem.nrcan.gc.ca/cdogs/content/svy/svy310003_e.htm", "31:0003")</f>
        <v>31:0003</v>
      </c>
      <c r="E29" t="s">
        <v>124</v>
      </c>
      <c r="F29" t="s">
        <v>125</v>
      </c>
      <c r="H29">
        <v>71.186539999999994</v>
      </c>
      <c r="I29">
        <v>-79.729979999999998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HYPERLINK("http://geochem.nrcan.gc.ca/cdogs/content/kwd/kwd080004_e.htm", "&lt;63 micron")</f>
        <v>&lt;63 micron</v>
      </c>
      <c r="L29">
        <v>1</v>
      </c>
      <c r="M29">
        <v>2</v>
      </c>
      <c r="N29">
        <v>2.5</v>
      </c>
    </row>
    <row r="30" spans="1:14" x14ac:dyDescent="0.3">
      <c r="A30" t="s">
        <v>126</v>
      </c>
      <c r="B30" t="s">
        <v>127</v>
      </c>
      <c r="C30" s="1" t="str">
        <f>HYPERLINK("http://geochem.nrcan.gc.ca/cdogs/content/bdl/bdl310009_e.htm", "31:0009")</f>
        <v>31:0009</v>
      </c>
      <c r="D30" s="1" t="str">
        <f>HYPERLINK("http://geochem.nrcan.gc.ca/cdogs/content/svy/svy310003_e.htm", "31:0003")</f>
        <v>31:0003</v>
      </c>
      <c r="E30" t="s">
        <v>128</v>
      </c>
      <c r="F30" t="s">
        <v>129</v>
      </c>
      <c r="H30">
        <v>71.166700000000006</v>
      </c>
      <c r="I30">
        <v>-79.983279999999993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HYPERLINK("http://geochem.nrcan.gc.ca/cdogs/content/kwd/kwd080004_e.htm", "&lt;63 micron")</f>
        <v>&lt;63 micron</v>
      </c>
      <c r="L30">
        <v>1</v>
      </c>
      <c r="M30">
        <v>2</v>
      </c>
      <c r="N30">
        <v>2.5</v>
      </c>
    </row>
    <row r="31" spans="1:14" x14ac:dyDescent="0.3">
      <c r="A31" t="s">
        <v>130</v>
      </c>
      <c r="B31" t="s">
        <v>131</v>
      </c>
      <c r="C31" s="1" t="str">
        <f>HYPERLINK("http://geochem.nrcan.gc.ca/cdogs/content/bdl/bdl310009_e.htm", "31:0009")</f>
        <v>31:0009</v>
      </c>
      <c r="D31" s="1" t="str">
        <f>HYPERLINK("http://geochem.nrcan.gc.ca/cdogs/content/svy/svy310003_e.htm", "31:0003")</f>
        <v>31:0003</v>
      </c>
      <c r="E31" t="s">
        <v>132</v>
      </c>
      <c r="F31" t="s">
        <v>133</v>
      </c>
      <c r="H31">
        <v>71.101389999999995</v>
      </c>
      <c r="I31">
        <v>-79.997339999999994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HYPERLINK("http://geochem.nrcan.gc.ca/cdogs/content/kwd/kwd080004_e.htm", "&lt;63 micron")</f>
        <v>&lt;63 micron</v>
      </c>
      <c r="L31">
        <v>3</v>
      </c>
      <c r="M31">
        <v>2</v>
      </c>
      <c r="N31">
        <v>2.5</v>
      </c>
    </row>
    <row r="32" spans="1:14" x14ac:dyDescent="0.3">
      <c r="A32" t="s">
        <v>134</v>
      </c>
      <c r="B32" t="s">
        <v>135</v>
      </c>
      <c r="C32" s="1" t="str">
        <f>HYPERLINK("http://geochem.nrcan.gc.ca/cdogs/content/bdl/bdl310009_e.htm", "31:0009")</f>
        <v>31:0009</v>
      </c>
      <c r="D32" s="1" t="str">
        <f>HYPERLINK("http://geochem.nrcan.gc.ca/cdogs/content/svy/svy310003_e.htm", "31:0003")</f>
        <v>31:0003</v>
      </c>
      <c r="E32" t="s">
        <v>136</v>
      </c>
      <c r="F32" t="s">
        <v>137</v>
      </c>
      <c r="H32">
        <v>71.107759999999999</v>
      </c>
      <c r="I32">
        <v>-79.692019999999999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HYPERLINK("http://geochem.nrcan.gc.ca/cdogs/content/kwd/kwd080004_e.htm", "&lt;63 micron")</f>
        <v>&lt;63 micron</v>
      </c>
      <c r="L32">
        <v>1</v>
      </c>
      <c r="M32">
        <v>2</v>
      </c>
      <c r="N32">
        <v>2.5</v>
      </c>
    </row>
    <row r="33" spans="1:14" x14ac:dyDescent="0.3">
      <c r="A33" t="s">
        <v>138</v>
      </c>
      <c r="B33" t="s">
        <v>139</v>
      </c>
      <c r="C33" s="1" t="str">
        <f>HYPERLINK("http://geochem.nrcan.gc.ca/cdogs/content/bdl/bdl310009_e.htm", "31:0009")</f>
        <v>31:0009</v>
      </c>
      <c r="D33" s="1" t="str">
        <f>HYPERLINK("http://geochem.nrcan.gc.ca/cdogs/content/svy/svy310003_e.htm", "31:0003")</f>
        <v>31:0003</v>
      </c>
      <c r="E33" t="s">
        <v>140</v>
      </c>
      <c r="F33" t="s">
        <v>141</v>
      </c>
      <c r="H33">
        <v>71.115170000000006</v>
      </c>
      <c r="I33">
        <v>-79.39255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HYPERLINK("http://geochem.nrcan.gc.ca/cdogs/content/kwd/kwd080004_e.htm", "&lt;63 micron")</f>
        <v>&lt;63 micron</v>
      </c>
      <c r="L33">
        <v>1</v>
      </c>
      <c r="M33">
        <v>2</v>
      </c>
      <c r="N33">
        <v>2.5</v>
      </c>
    </row>
    <row r="34" spans="1:14" x14ac:dyDescent="0.3">
      <c r="A34" t="s">
        <v>142</v>
      </c>
      <c r="B34" t="s">
        <v>143</v>
      </c>
      <c r="C34" s="1" t="str">
        <f>HYPERLINK("http://geochem.nrcan.gc.ca/cdogs/content/bdl/bdl310009_e.htm", "31:0009")</f>
        <v>31:0009</v>
      </c>
      <c r="D34" s="1" t="str">
        <f>HYPERLINK("http://geochem.nrcan.gc.ca/cdogs/content/svy/svy310003_e.htm", "31:0003")</f>
        <v>31:0003</v>
      </c>
      <c r="E34" t="s">
        <v>144</v>
      </c>
      <c r="F34" t="s">
        <v>145</v>
      </c>
      <c r="H34">
        <v>71.609250000000003</v>
      </c>
      <c r="I34">
        <v>-79.340429999999998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HYPERLINK("http://geochem.nrcan.gc.ca/cdogs/content/kwd/kwd080004_e.htm", "&lt;63 micron")</f>
        <v>&lt;63 micron</v>
      </c>
      <c r="L34">
        <v>1</v>
      </c>
      <c r="M34">
        <v>2</v>
      </c>
      <c r="N34">
        <v>2.5</v>
      </c>
    </row>
    <row r="35" spans="1:14" x14ac:dyDescent="0.3">
      <c r="A35" t="s">
        <v>146</v>
      </c>
      <c r="B35" t="s">
        <v>147</v>
      </c>
      <c r="C35" s="1" t="str">
        <f>HYPERLINK("http://geochem.nrcan.gc.ca/cdogs/content/bdl/bdl310009_e.htm", "31:0009")</f>
        <v>31:0009</v>
      </c>
      <c r="D35" s="1" t="str">
        <f>HYPERLINK("http://geochem.nrcan.gc.ca/cdogs/content/svy/svy310003_e.htm", "31:0003")</f>
        <v>31:0003</v>
      </c>
      <c r="E35" t="s">
        <v>148</v>
      </c>
      <c r="F35" t="s">
        <v>149</v>
      </c>
      <c r="H35">
        <v>71.699870000000004</v>
      </c>
      <c r="I35">
        <v>-79.779529999999994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HYPERLINK("http://geochem.nrcan.gc.ca/cdogs/content/kwd/kwd080004_e.htm", "&lt;63 micron")</f>
        <v>&lt;63 micron</v>
      </c>
      <c r="L35">
        <v>1</v>
      </c>
      <c r="M35">
        <v>2</v>
      </c>
      <c r="N35">
        <v>2.5</v>
      </c>
    </row>
    <row r="36" spans="1:14" x14ac:dyDescent="0.3">
      <c r="A36" t="s">
        <v>150</v>
      </c>
      <c r="B36" t="s">
        <v>151</v>
      </c>
      <c r="C36" s="1" t="str">
        <f>HYPERLINK("http://geochem.nrcan.gc.ca/cdogs/content/bdl/bdl310009_e.htm", "31:0009")</f>
        <v>31:0009</v>
      </c>
      <c r="D36" s="1" t="str">
        <f>HYPERLINK("http://geochem.nrcan.gc.ca/cdogs/content/svy/svy310003_e.htm", "31:0003")</f>
        <v>31:0003</v>
      </c>
      <c r="E36" t="s">
        <v>152</v>
      </c>
      <c r="F36" t="s">
        <v>153</v>
      </c>
      <c r="H36">
        <v>71.776949999999999</v>
      </c>
      <c r="I36">
        <v>-79.596040000000002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HYPERLINK("http://geochem.nrcan.gc.ca/cdogs/content/kwd/kwd080004_e.htm", "&lt;63 micron")</f>
        <v>&lt;63 micron</v>
      </c>
      <c r="L36">
        <v>1</v>
      </c>
      <c r="M36">
        <v>2</v>
      </c>
      <c r="N36">
        <v>2.5</v>
      </c>
    </row>
    <row r="37" spans="1:14" x14ac:dyDescent="0.3">
      <c r="A37" t="s">
        <v>154</v>
      </c>
      <c r="B37" t="s">
        <v>155</v>
      </c>
      <c r="C37" s="1" t="str">
        <f>HYPERLINK("http://geochem.nrcan.gc.ca/cdogs/content/bdl/bdl310009_e.htm", "31:0009")</f>
        <v>31:0009</v>
      </c>
      <c r="D37" s="1" t="str">
        <f>HYPERLINK("http://geochem.nrcan.gc.ca/cdogs/content/svy/svy310003_e.htm", "31:0003")</f>
        <v>31:0003</v>
      </c>
      <c r="E37" t="s">
        <v>156</v>
      </c>
      <c r="F37" t="s">
        <v>157</v>
      </c>
      <c r="H37">
        <v>71.796599999999998</v>
      </c>
      <c r="I37">
        <v>-79.93262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HYPERLINK("http://geochem.nrcan.gc.ca/cdogs/content/kwd/kwd080004_e.htm", "&lt;63 micron")</f>
        <v>&lt;63 micron</v>
      </c>
      <c r="L37">
        <v>1</v>
      </c>
      <c r="M37">
        <v>2</v>
      </c>
      <c r="N37">
        <v>2.5</v>
      </c>
    </row>
    <row r="38" spans="1:14" x14ac:dyDescent="0.3">
      <c r="A38" t="s">
        <v>158</v>
      </c>
      <c r="B38" t="s">
        <v>159</v>
      </c>
      <c r="C38" s="1" t="str">
        <f>HYPERLINK("http://geochem.nrcan.gc.ca/cdogs/content/bdl/bdl310009_e.htm", "31:0009")</f>
        <v>31:0009</v>
      </c>
      <c r="D38" s="1" t="str">
        <f>HYPERLINK("http://geochem.nrcan.gc.ca/cdogs/content/svy/svy310003_e.htm", "31:0003")</f>
        <v>31:0003</v>
      </c>
      <c r="E38" t="s">
        <v>160</v>
      </c>
      <c r="F38" t="s">
        <v>161</v>
      </c>
      <c r="H38">
        <v>71.898799999999994</v>
      </c>
      <c r="I38">
        <v>-79.685559999999995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HYPERLINK("http://geochem.nrcan.gc.ca/cdogs/content/kwd/kwd080004_e.htm", "&lt;63 micron")</f>
        <v>&lt;63 micron</v>
      </c>
      <c r="L38">
        <v>1</v>
      </c>
      <c r="M38">
        <v>2</v>
      </c>
      <c r="N38">
        <v>2.5</v>
      </c>
    </row>
    <row r="39" spans="1:14" x14ac:dyDescent="0.3">
      <c r="A39" t="s">
        <v>162</v>
      </c>
      <c r="B39" t="s">
        <v>163</v>
      </c>
      <c r="C39" s="1" t="str">
        <f>HYPERLINK("http://geochem.nrcan.gc.ca/cdogs/content/bdl/bdl310009_e.htm", "31:0009")</f>
        <v>31:0009</v>
      </c>
      <c r="D39" s="1" t="str">
        <f>HYPERLINK("http://geochem.nrcan.gc.ca/cdogs/content/svy/svy310003_e.htm", "31:0003")</f>
        <v>31:0003</v>
      </c>
      <c r="E39" t="s">
        <v>164</v>
      </c>
      <c r="F39" t="s">
        <v>165</v>
      </c>
      <c r="H39">
        <v>71.945170000000005</v>
      </c>
      <c r="I39">
        <v>-79.89958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HYPERLINK("http://geochem.nrcan.gc.ca/cdogs/content/kwd/kwd080004_e.htm", "&lt;63 micron")</f>
        <v>&lt;63 micron</v>
      </c>
      <c r="L39">
        <v>1</v>
      </c>
      <c r="M39">
        <v>2</v>
      </c>
      <c r="N39">
        <v>2.5</v>
      </c>
    </row>
    <row r="40" spans="1:14" x14ac:dyDescent="0.3">
      <c r="A40" t="s">
        <v>166</v>
      </c>
      <c r="B40" t="s">
        <v>167</v>
      </c>
      <c r="C40" s="1" t="str">
        <f>HYPERLINK("http://geochem.nrcan.gc.ca/cdogs/content/bdl/bdl310009_e.htm", "31:0009")</f>
        <v>31:0009</v>
      </c>
      <c r="D40" s="1" t="str">
        <f>HYPERLINK("http://geochem.nrcan.gc.ca/cdogs/content/svy/svy310003_e.htm", "31:0003")</f>
        <v>31:0003</v>
      </c>
      <c r="E40" t="s">
        <v>168</v>
      </c>
      <c r="F40" t="s">
        <v>169</v>
      </c>
      <c r="H40">
        <v>71.986310000000003</v>
      </c>
      <c r="I40">
        <v>-79.659130000000005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HYPERLINK("http://geochem.nrcan.gc.ca/cdogs/content/kwd/kwd080004_e.htm", "&lt;63 micron")</f>
        <v>&lt;63 micron</v>
      </c>
      <c r="L40">
        <v>1</v>
      </c>
      <c r="M40">
        <v>2</v>
      </c>
      <c r="N40">
        <v>2.5</v>
      </c>
    </row>
    <row r="41" spans="1:14" x14ac:dyDescent="0.3">
      <c r="A41" t="s">
        <v>170</v>
      </c>
      <c r="B41" t="s">
        <v>171</v>
      </c>
      <c r="C41" s="1" t="str">
        <f>HYPERLINK("http://geochem.nrcan.gc.ca/cdogs/content/bdl/bdl310009_e.htm", "31:0009")</f>
        <v>31:0009</v>
      </c>
      <c r="D41" s="1" t="str">
        <f>HYPERLINK("http://geochem.nrcan.gc.ca/cdogs/content/svy/svy310003_e.htm", "31:0003")</f>
        <v>31:0003</v>
      </c>
      <c r="E41" t="s">
        <v>168</v>
      </c>
      <c r="F41" t="s">
        <v>172</v>
      </c>
      <c r="H41">
        <v>71.986310000000003</v>
      </c>
      <c r="I41">
        <v>-79.659130000000005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HYPERLINK("http://geochem.nrcan.gc.ca/cdogs/content/kwd/kwd080004_e.htm", "&lt;63 micron")</f>
        <v>&lt;63 micron</v>
      </c>
      <c r="L41">
        <v>2</v>
      </c>
      <c r="M41">
        <v>2</v>
      </c>
      <c r="N41">
        <v>2.5</v>
      </c>
    </row>
    <row r="42" spans="1:14" x14ac:dyDescent="0.3">
      <c r="A42" t="s">
        <v>173</v>
      </c>
      <c r="B42" t="s">
        <v>174</v>
      </c>
      <c r="C42" s="1" t="str">
        <f>HYPERLINK("http://geochem.nrcan.gc.ca/cdogs/content/bdl/bdl310009_e.htm", "31:0009")</f>
        <v>31:0009</v>
      </c>
      <c r="D42" s="1" t="str">
        <f>HYPERLINK("http://geochem.nrcan.gc.ca/cdogs/content/svy/svy310003_e.htm", "31:0003")</f>
        <v>31:0003</v>
      </c>
      <c r="E42" t="s">
        <v>175</v>
      </c>
      <c r="F42" t="s">
        <v>176</v>
      </c>
      <c r="H42">
        <v>71.840320000000006</v>
      </c>
      <c r="I42">
        <v>-79.151799999999994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HYPERLINK("http://geochem.nrcan.gc.ca/cdogs/content/kwd/kwd080004_e.htm", "&lt;63 micron")</f>
        <v>&lt;63 micron</v>
      </c>
      <c r="L42">
        <v>2</v>
      </c>
      <c r="M42">
        <v>7</v>
      </c>
      <c r="N42">
        <v>2.5</v>
      </c>
    </row>
    <row r="43" spans="1:14" x14ac:dyDescent="0.3">
      <c r="A43" t="s">
        <v>177</v>
      </c>
      <c r="B43" t="s">
        <v>178</v>
      </c>
      <c r="C43" s="1" t="str">
        <f>HYPERLINK("http://geochem.nrcan.gc.ca/cdogs/content/bdl/bdl310009_e.htm", "31:0009")</f>
        <v>31:0009</v>
      </c>
      <c r="D43" s="1" t="str">
        <f>HYPERLINK("http://geochem.nrcan.gc.ca/cdogs/content/svy/svy310003_e.htm", "31:0003")</f>
        <v>31:0003</v>
      </c>
      <c r="E43" t="s">
        <v>179</v>
      </c>
      <c r="F43" t="s">
        <v>180</v>
      </c>
      <c r="H43">
        <v>71.371160000000003</v>
      </c>
      <c r="I43">
        <v>-78.721999999999994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HYPERLINK("http://geochem.nrcan.gc.ca/cdogs/content/kwd/kwd080004_e.htm", "&lt;63 micron")</f>
        <v>&lt;63 micron</v>
      </c>
      <c r="L43">
        <v>1</v>
      </c>
      <c r="M43">
        <v>2</v>
      </c>
      <c r="N43">
        <v>2.5</v>
      </c>
    </row>
    <row r="44" spans="1:14" x14ac:dyDescent="0.3">
      <c r="A44" t="s">
        <v>181</v>
      </c>
      <c r="B44" t="s">
        <v>182</v>
      </c>
      <c r="C44" s="1" t="str">
        <f>HYPERLINK("http://geochem.nrcan.gc.ca/cdogs/content/bdl/bdl310009_e.htm", "31:0009")</f>
        <v>31:0009</v>
      </c>
      <c r="D44" s="1" t="str">
        <f>HYPERLINK("http://geochem.nrcan.gc.ca/cdogs/content/svy/svy310003_e.htm", "31:0003")</f>
        <v>31:0003</v>
      </c>
      <c r="E44" t="s">
        <v>183</v>
      </c>
      <c r="F44" t="s">
        <v>184</v>
      </c>
      <c r="H44">
        <v>71.161370000000005</v>
      </c>
      <c r="I44">
        <v>-78.427019999999999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HYPERLINK("http://geochem.nrcan.gc.ca/cdogs/content/kwd/kwd080004_e.htm", "&lt;63 micron")</f>
        <v>&lt;63 micron</v>
      </c>
      <c r="L44">
        <v>1</v>
      </c>
      <c r="M44">
        <v>2</v>
      </c>
      <c r="N44">
        <v>2.5</v>
      </c>
    </row>
    <row r="45" spans="1:14" x14ac:dyDescent="0.3">
      <c r="A45" t="s">
        <v>185</v>
      </c>
      <c r="B45" t="s">
        <v>186</v>
      </c>
      <c r="C45" s="1" t="str">
        <f>HYPERLINK("http://geochem.nrcan.gc.ca/cdogs/content/bdl/bdl310009_e.htm", "31:0009")</f>
        <v>31:0009</v>
      </c>
      <c r="D45" s="1" t="str">
        <f>HYPERLINK("http://geochem.nrcan.gc.ca/cdogs/content/svy/svy310003_e.htm", "31:0003")</f>
        <v>31:0003</v>
      </c>
      <c r="E45" t="s">
        <v>187</v>
      </c>
      <c r="F45" t="s">
        <v>188</v>
      </c>
      <c r="H45">
        <v>71.55395</v>
      </c>
      <c r="I45">
        <v>-78.875169999999997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HYPERLINK("http://geochem.nrcan.gc.ca/cdogs/content/kwd/kwd080004_e.htm", "&lt;63 micron")</f>
        <v>&lt;63 micron</v>
      </c>
      <c r="L45">
        <v>1</v>
      </c>
      <c r="M45">
        <v>2</v>
      </c>
      <c r="N45">
        <v>2.5</v>
      </c>
    </row>
    <row r="46" spans="1:14" x14ac:dyDescent="0.3">
      <c r="A46" t="s">
        <v>189</v>
      </c>
      <c r="B46" t="s">
        <v>190</v>
      </c>
      <c r="C46" s="1" t="str">
        <f>HYPERLINK("http://geochem.nrcan.gc.ca/cdogs/content/bdl/bdl310009_e.htm", "31:0009")</f>
        <v>31:0009</v>
      </c>
      <c r="D46" s="1" t="str">
        <f>HYPERLINK("http://geochem.nrcan.gc.ca/cdogs/content/svy/svy310003_e.htm", "31:0003")</f>
        <v>31:0003</v>
      </c>
      <c r="E46" t="s">
        <v>191</v>
      </c>
      <c r="F46" t="s">
        <v>192</v>
      </c>
      <c r="H46">
        <v>71.731369999999998</v>
      </c>
      <c r="I46">
        <v>-77.808520000000001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HYPERLINK("http://geochem.nrcan.gc.ca/cdogs/content/kwd/kwd080004_e.htm", "&lt;63 micron")</f>
        <v>&lt;63 micron</v>
      </c>
      <c r="L46">
        <v>1</v>
      </c>
      <c r="M46">
        <v>2</v>
      </c>
      <c r="N46">
        <v>2.5</v>
      </c>
    </row>
    <row r="47" spans="1:14" x14ac:dyDescent="0.3">
      <c r="A47" t="s">
        <v>193</v>
      </c>
      <c r="B47" t="s">
        <v>194</v>
      </c>
      <c r="C47" s="1" t="str">
        <f>HYPERLINK("http://geochem.nrcan.gc.ca/cdogs/content/bdl/bdl310009_e.htm", "31:0009")</f>
        <v>31:0009</v>
      </c>
      <c r="D47" s="1" t="str">
        <f>HYPERLINK("http://geochem.nrcan.gc.ca/cdogs/content/svy/svy310003_e.htm", "31:0003")</f>
        <v>31:0003</v>
      </c>
      <c r="E47" t="s">
        <v>191</v>
      </c>
      <c r="F47" t="s">
        <v>195</v>
      </c>
      <c r="H47">
        <v>71.731369999999998</v>
      </c>
      <c r="I47">
        <v>-77.808520000000001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HYPERLINK("http://geochem.nrcan.gc.ca/cdogs/content/kwd/kwd080004_e.htm", "&lt;63 micron")</f>
        <v>&lt;63 micron</v>
      </c>
      <c r="L47">
        <v>1</v>
      </c>
      <c r="M47">
        <v>2</v>
      </c>
      <c r="N47">
        <v>2.5</v>
      </c>
    </row>
    <row r="48" spans="1:14" x14ac:dyDescent="0.3">
      <c r="A48" t="s">
        <v>196</v>
      </c>
      <c r="B48" t="s">
        <v>197</v>
      </c>
      <c r="C48" s="1" t="str">
        <f>HYPERLINK("http://geochem.nrcan.gc.ca/cdogs/content/bdl/bdl310009_e.htm", "31:0009")</f>
        <v>31:0009</v>
      </c>
      <c r="D48" s="1" t="str">
        <f>HYPERLINK("http://geochem.nrcan.gc.ca/cdogs/content/svy/svy310003_e.htm", "31:0003")</f>
        <v>31:0003</v>
      </c>
      <c r="E48" t="s">
        <v>198</v>
      </c>
      <c r="F48" t="s">
        <v>199</v>
      </c>
      <c r="H48">
        <v>71.559749999999994</v>
      </c>
      <c r="I48">
        <v>-79.716629999999995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HYPERLINK("http://geochem.nrcan.gc.ca/cdogs/content/kwd/kwd080004_e.htm", "&lt;63 micron")</f>
        <v>&lt;63 micron</v>
      </c>
      <c r="L48">
        <v>1</v>
      </c>
      <c r="M48">
        <v>2</v>
      </c>
      <c r="N48">
        <v>2.5</v>
      </c>
    </row>
    <row r="49" spans="1:14" x14ac:dyDescent="0.3">
      <c r="A49" t="s">
        <v>200</v>
      </c>
      <c r="B49" t="s">
        <v>201</v>
      </c>
      <c r="C49" s="1" t="str">
        <f>HYPERLINK("http://geochem.nrcan.gc.ca/cdogs/content/bdl/bdl310009_e.htm", "31:0009")</f>
        <v>31:0009</v>
      </c>
      <c r="D49" s="1" t="str">
        <f>HYPERLINK("http://geochem.nrcan.gc.ca/cdogs/content/svy/svy310003_e.htm", "31:0003")</f>
        <v>31:0003</v>
      </c>
      <c r="E49" t="s">
        <v>202</v>
      </c>
      <c r="F49" t="s">
        <v>203</v>
      </c>
      <c r="H49">
        <v>71.955640000000002</v>
      </c>
      <c r="I49">
        <v>-79.783609999999996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HYPERLINK("http://geochem.nrcan.gc.ca/cdogs/content/kwd/kwd080004_e.htm", "&lt;63 micron")</f>
        <v>&lt;63 micron</v>
      </c>
      <c r="L49">
        <v>1</v>
      </c>
      <c r="M49">
        <v>2</v>
      </c>
      <c r="N49">
        <v>2.5</v>
      </c>
    </row>
    <row r="50" spans="1:14" x14ac:dyDescent="0.3">
      <c r="A50" t="s">
        <v>204</v>
      </c>
      <c r="B50" t="s">
        <v>205</v>
      </c>
      <c r="C50" s="1" t="str">
        <f>HYPERLINK("http://geochem.nrcan.gc.ca/cdogs/content/bdl/bdl310009_e.htm", "31:0009")</f>
        <v>31:0009</v>
      </c>
      <c r="D50" s="1" t="str">
        <f>HYPERLINK("http://geochem.nrcan.gc.ca/cdogs/content/svy/svy310003_e.htm", "31:0003")</f>
        <v>31:0003</v>
      </c>
      <c r="E50" t="s">
        <v>206</v>
      </c>
      <c r="F50" t="s">
        <v>207</v>
      </c>
      <c r="H50">
        <v>71.048670000000001</v>
      </c>
      <c r="I50">
        <v>-79.875900000000001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HYPERLINK("http://geochem.nrcan.gc.ca/cdogs/content/kwd/kwd080004_e.htm", "&lt;63 micron")</f>
        <v>&lt;63 micron</v>
      </c>
      <c r="L50">
        <v>1</v>
      </c>
      <c r="M50">
        <v>2</v>
      </c>
      <c r="N50">
        <v>2.5</v>
      </c>
    </row>
    <row r="51" spans="1:14" x14ac:dyDescent="0.3">
      <c r="A51" t="s">
        <v>208</v>
      </c>
      <c r="B51" t="s">
        <v>209</v>
      </c>
      <c r="C51" s="1" t="str">
        <f>HYPERLINK("http://geochem.nrcan.gc.ca/cdogs/content/bdl/bdl310009_e.htm", "31:0009")</f>
        <v>31:0009</v>
      </c>
      <c r="D51" s="1" t="str">
        <f>HYPERLINK("http://geochem.nrcan.gc.ca/cdogs/content/svy/svy310003_e.htm", "31:0003")</f>
        <v>31:0003</v>
      </c>
      <c r="E51" t="s">
        <v>210</v>
      </c>
      <c r="F51" t="s">
        <v>211</v>
      </c>
      <c r="H51">
        <v>71.939689999999999</v>
      </c>
      <c r="I51">
        <v>-79.741410000000002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HYPERLINK("http://geochem.nrcan.gc.ca/cdogs/content/kwd/kwd080004_e.htm", "&lt;63 micron")</f>
        <v>&lt;63 micron</v>
      </c>
      <c r="L51">
        <v>1</v>
      </c>
      <c r="M51">
        <v>2</v>
      </c>
      <c r="N51">
        <v>2.5</v>
      </c>
    </row>
    <row r="52" spans="1:14" x14ac:dyDescent="0.3">
      <c r="A52" t="s">
        <v>212</v>
      </c>
      <c r="B52" t="s">
        <v>213</v>
      </c>
      <c r="C52" s="1" t="str">
        <f>HYPERLINK("http://geochem.nrcan.gc.ca/cdogs/content/bdl/bdl310009_e.htm", "31:0009")</f>
        <v>31:0009</v>
      </c>
      <c r="D52" s="1" t="str">
        <f>HYPERLINK("http://geochem.nrcan.gc.ca/cdogs/content/svy/svy310003_e.htm", "31:0003")</f>
        <v>31:0003</v>
      </c>
      <c r="E52" t="s">
        <v>214</v>
      </c>
      <c r="F52" t="s">
        <v>215</v>
      </c>
      <c r="H52">
        <v>71.992559999999997</v>
      </c>
      <c r="I52">
        <v>-76.168350000000004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HYPERLINK("http://geochem.nrcan.gc.ca/cdogs/content/kwd/kwd080004_e.htm", "&lt;63 micron")</f>
        <v>&lt;63 micron</v>
      </c>
      <c r="L52">
        <v>1</v>
      </c>
      <c r="M52">
        <v>2</v>
      </c>
      <c r="N52">
        <v>2.5</v>
      </c>
    </row>
    <row r="53" spans="1:14" x14ac:dyDescent="0.3">
      <c r="A53" t="s">
        <v>216</v>
      </c>
      <c r="B53" t="s">
        <v>217</v>
      </c>
      <c r="C53" s="1" t="str">
        <f>HYPERLINK("http://geochem.nrcan.gc.ca/cdogs/content/bdl/bdl310009_e.htm", "31:0009")</f>
        <v>31:0009</v>
      </c>
      <c r="D53" s="1" t="str">
        <f>HYPERLINK("http://geochem.nrcan.gc.ca/cdogs/content/svy/svy310003_e.htm", "31:0003")</f>
        <v>31:0003</v>
      </c>
      <c r="E53" t="s">
        <v>218</v>
      </c>
      <c r="F53" t="s">
        <v>219</v>
      </c>
      <c r="H53">
        <v>71.283259999999999</v>
      </c>
      <c r="I53">
        <v>-78.430210000000002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HYPERLINK("http://geochem.nrcan.gc.ca/cdogs/content/kwd/kwd080004_e.htm", "&lt;63 micron")</f>
        <v>&lt;63 micron</v>
      </c>
      <c r="L53">
        <v>1</v>
      </c>
      <c r="M53">
        <v>2</v>
      </c>
      <c r="N53">
        <v>2.5</v>
      </c>
    </row>
    <row r="54" spans="1:14" x14ac:dyDescent="0.3">
      <c r="A54" t="s">
        <v>220</v>
      </c>
      <c r="B54" t="s">
        <v>221</v>
      </c>
      <c r="C54" s="1" t="str">
        <f>HYPERLINK("http://geochem.nrcan.gc.ca/cdogs/content/bdl/bdl310009_e.htm", "31:0009")</f>
        <v>31:0009</v>
      </c>
      <c r="D54" s="1" t="str">
        <f>HYPERLINK("http://geochem.nrcan.gc.ca/cdogs/content/svy/svy310003_e.htm", "31:0003")</f>
        <v>31:0003</v>
      </c>
      <c r="E54" t="s">
        <v>222</v>
      </c>
      <c r="F54" t="s">
        <v>223</v>
      </c>
      <c r="H54">
        <v>71.293440000000004</v>
      </c>
      <c r="I54">
        <v>-79.844309999999993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HYPERLINK("http://geochem.nrcan.gc.ca/cdogs/content/kwd/kwd080004_e.htm", "&lt;63 micron")</f>
        <v>&lt;63 micron</v>
      </c>
      <c r="L54">
        <v>1</v>
      </c>
      <c r="M54">
        <v>2</v>
      </c>
      <c r="N54">
        <v>2.5</v>
      </c>
    </row>
    <row r="55" spans="1:14" x14ac:dyDescent="0.3">
      <c r="A55" t="s">
        <v>224</v>
      </c>
      <c r="B55" t="s">
        <v>225</v>
      </c>
      <c r="C55" s="1" t="str">
        <f>HYPERLINK("http://geochem.nrcan.gc.ca/cdogs/content/bdl/bdl310009_e.htm", "31:0009")</f>
        <v>31:0009</v>
      </c>
      <c r="D55" s="1" t="str">
        <f>HYPERLINK("http://geochem.nrcan.gc.ca/cdogs/content/svy/svy310003_e.htm", "31:0003")</f>
        <v>31:0003</v>
      </c>
      <c r="E55" t="s">
        <v>226</v>
      </c>
      <c r="F55" t="s">
        <v>227</v>
      </c>
      <c r="H55">
        <v>71.016260000000003</v>
      </c>
      <c r="I55">
        <v>-78.442490000000006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HYPERLINK("http://geochem.nrcan.gc.ca/cdogs/content/kwd/kwd080004_e.htm", "&lt;63 micron")</f>
        <v>&lt;63 micron</v>
      </c>
      <c r="L55">
        <v>1</v>
      </c>
      <c r="M55">
        <v>2</v>
      </c>
      <c r="N55">
        <v>2.5</v>
      </c>
    </row>
    <row r="56" spans="1:14" x14ac:dyDescent="0.3">
      <c r="A56" t="s">
        <v>228</v>
      </c>
      <c r="B56" t="s">
        <v>229</v>
      </c>
      <c r="C56" s="1" t="str">
        <f>HYPERLINK("http://geochem.nrcan.gc.ca/cdogs/content/bdl/bdl310009_e.htm", "31:0009")</f>
        <v>31:0009</v>
      </c>
      <c r="D56" s="1" t="str">
        <f>HYPERLINK("http://geochem.nrcan.gc.ca/cdogs/content/svy/svy310003_e.htm", "31:0003")</f>
        <v>31:0003</v>
      </c>
      <c r="E56" t="s">
        <v>230</v>
      </c>
      <c r="F56" t="s">
        <v>231</v>
      </c>
      <c r="H56">
        <v>71.021270000000001</v>
      </c>
      <c r="I56">
        <v>-78.578869999999995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HYPERLINK("http://geochem.nrcan.gc.ca/cdogs/content/kwd/kwd080004_e.htm", "&lt;63 micron")</f>
        <v>&lt;63 micron</v>
      </c>
      <c r="L56">
        <v>1</v>
      </c>
      <c r="M56">
        <v>2</v>
      </c>
      <c r="N56">
        <v>2.5</v>
      </c>
    </row>
    <row r="57" spans="1:14" x14ac:dyDescent="0.3">
      <c r="A57" t="s">
        <v>232</v>
      </c>
      <c r="B57" t="s">
        <v>233</v>
      </c>
      <c r="C57" s="1" t="str">
        <f>HYPERLINK("http://geochem.nrcan.gc.ca/cdogs/content/bdl/bdl310009_e.htm", "31:0009")</f>
        <v>31:0009</v>
      </c>
      <c r="D57" s="1" t="str">
        <f>HYPERLINK("http://geochem.nrcan.gc.ca/cdogs/content/svy/svy310003_e.htm", "31:0003")</f>
        <v>31:0003</v>
      </c>
      <c r="E57" t="s">
        <v>234</v>
      </c>
      <c r="F57" t="s">
        <v>235</v>
      </c>
      <c r="H57">
        <v>71.062389999999994</v>
      </c>
      <c r="I57">
        <v>-78.672709999999995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HYPERLINK("http://geochem.nrcan.gc.ca/cdogs/content/kwd/kwd080004_e.htm", "&lt;63 micron")</f>
        <v>&lt;63 micron</v>
      </c>
      <c r="L57">
        <v>1</v>
      </c>
      <c r="M57">
        <v>2</v>
      </c>
      <c r="N57">
        <v>2.5</v>
      </c>
    </row>
    <row r="58" spans="1:14" x14ac:dyDescent="0.3">
      <c r="A58" t="s">
        <v>236</v>
      </c>
      <c r="B58" t="s">
        <v>237</v>
      </c>
      <c r="C58" s="1" t="str">
        <f>HYPERLINK("http://geochem.nrcan.gc.ca/cdogs/content/bdl/bdl310009_e.htm", "31:0009")</f>
        <v>31:0009</v>
      </c>
      <c r="D58" s="1" t="str">
        <f>HYPERLINK("http://geochem.nrcan.gc.ca/cdogs/content/svy/svy310003_e.htm", "31:0003")</f>
        <v>31:0003</v>
      </c>
      <c r="E58" t="s">
        <v>238</v>
      </c>
      <c r="F58" t="s">
        <v>239</v>
      </c>
      <c r="H58">
        <v>71.099320000000006</v>
      </c>
      <c r="I58">
        <v>-78.61994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HYPERLINK("http://geochem.nrcan.gc.ca/cdogs/content/kwd/kwd080004_e.htm", "&lt;63 micron")</f>
        <v>&lt;63 micron</v>
      </c>
      <c r="L58">
        <v>1</v>
      </c>
      <c r="M58">
        <v>2</v>
      </c>
      <c r="N58">
        <v>2.5</v>
      </c>
    </row>
    <row r="59" spans="1:14" x14ac:dyDescent="0.3">
      <c r="A59" t="s">
        <v>240</v>
      </c>
      <c r="B59" t="s">
        <v>241</v>
      </c>
      <c r="C59" s="1" t="str">
        <f>HYPERLINK("http://geochem.nrcan.gc.ca/cdogs/content/bdl/bdl310009_e.htm", "31:0009")</f>
        <v>31:0009</v>
      </c>
      <c r="D59" s="1" t="str">
        <f>HYPERLINK("http://geochem.nrcan.gc.ca/cdogs/content/svy/svy310003_e.htm", "31:0003")</f>
        <v>31:0003</v>
      </c>
      <c r="E59" t="s">
        <v>242</v>
      </c>
      <c r="F59" t="s">
        <v>243</v>
      </c>
      <c r="H59">
        <v>71.056139999999999</v>
      </c>
      <c r="I59">
        <v>-78.506879999999995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HYPERLINK("http://geochem.nrcan.gc.ca/cdogs/content/kwd/kwd080004_e.htm", "&lt;63 micron")</f>
        <v>&lt;63 micron</v>
      </c>
      <c r="L59">
        <v>1</v>
      </c>
      <c r="M59">
        <v>2</v>
      </c>
      <c r="N59">
        <v>2.5</v>
      </c>
    </row>
    <row r="60" spans="1:14" x14ac:dyDescent="0.3">
      <c r="A60" t="s">
        <v>244</v>
      </c>
      <c r="B60" t="s">
        <v>245</v>
      </c>
      <c r="C60" s="1" t="str">
        <f>HYPERLINK("http://geochem.nrcan.gc.ca/cdogs/content/bdl/bdl310009_e.htm", "31:0009")</f>
        <v>31:0009</v>
      </c>
      <c r="D60" s="1" t="str">
        <f>HYPERLINK("http://geochem.nrcan.gc.ca/cdogs/content/svy/svy310003_e.htm", "31:0003")</f>
        <v>31:0003</v>
      </c>
      <c r="E60" t="s">
        <v>246</v>
      </c>
      <c r="F60" t="s">
        <v>247</v>
      </c>
      <c r="H60">
        <v>71.048270000000002</v>
      </c>
      <c r="I60">
        <v>-78.394980000000004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HYPERLINK("http://geochem.nrcan.gc.ca/cdogs/content/kwd/kwd080004_e.htm", "&lt;63 micron")</f>
        <v>&lt;63 micron</v>
      </c>
      <c r="L60">
        <v>1</v>
      </c>
      <c r="M60">
        <v>2</v>
      </c>
      <c r="N60">
        <v>2.5</v>
      </c>
    </row>
    <row r="61" spans="1:14" x14ac:dyDescent="0.3">
      <c r="A61" t="s">
        <v>248</v>
      </c>
      <c r="B61" t="s">
        <v>249</v>
      </c>
      <c r="C61" s="1" t="str">
        <f>HYPERLINK("http://geochem.nrcan.gc.ca/cdogs/content/bdl/bdl310009_e.htm", "31:0009")</f>
        <v>31:0009</v>
      </c>
      <c r="D61" s="1" t="str">
        <f>HYPERLINK("http://geochem.nrcan.gc.ca/cdogs/content/svy/svy310003_e.htm", "31:0003")</f>
        <v>31:0003</v>
      </c>
      <c r="E61" t="s">
        <v>250</v>
      </c>
      <c r="F61" t="s">
        <v>251</v>
      </c>
      <c r="H61">
        <v>71.091729999999998</v>
      </c>
      <c r="I61">
        <v>-78.320279999999997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HYPERLINK("http://geochem.nrcan.gc.ca/cdogs/content/kwd/kwd080004_e.htm", "&lt;63 micron")</f>
        <v>&lt;63 micron</v>
      </c>
      <c r="L61">
        <v>1</v>
      </c>
      <c r="M61">
        <v>2</v>
      </c>
      <c r="N61">
        <v>2.5</v>
      </c>
    </row>
    <row r="62" spans="1:14" x14ac:dyDescent="0.3">
      <c r="A62" t="s">
        <v>252</v>
      </c>
      <c r="B62" t="s">
        <v>253</v>
      </c>
      <c r="C62" s="1" t="str">
        <f>HYPERLINK("http://geochem.nrcan.gc.ca/cdogs/content/bdl/bdl310009_e.htm", "31:0009")</f>
        <v>31:0009</v>
      </c>
      <c r="D62" s="1" t="str">
        <f>HYPERLINK("http://geochem.nrcan.gc.ca/cdogs/content/svy/svy310003_e.htm", "31:0003")</f>
        <v>31:0003</v>
      </c>
      <c r="E62" t="s">
        <v>254</v>
      </c>
      <c r="F62" t="s">
        <v>255</v>
      </c>
      <c r="H62">
        <v>71.127350000000007</v>
      </c>
      <c r="I62">
        <v>-78.491200000000006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HYPERLINK("http://geochem.nrcan.gc.ca/cdogs/content/kwd/kwd080004_e.htm", "&lt;63 micron")</f>
        <v>&lt;63 micron</v>
      </c>
      <c r="L62">
        <v>1</v>
      </c>
      <c r="M62">
        <v>2</v>
      </c>
      <c r="N62">
        <v>2.5</v>
      </c>
    </row>
    <row r="63" spans="1:14" x14ac:dyDescent="0.3">
      <c r="A63" t="s">
        <v>256</v>
      </c>
      <c r="B63" t="s">
        <v>257</v>
      </c>
      <c r="C63" s="1" t="str">
        <f>HYPERLINK("http://geochem.nrcan.gc.ca/cdogs/content/bdl/bdl310009_e.htm", "31:0009")</f>
        <v>31:0009</v>
      </c>
      <c r="D63" s="1" t="str">
        <f>HYPERLINK("http://geochem.nrcan.gc.ca/cdogs/content/svy/svy310003_e.htm", "31:0003")</f>
        <v>31:0003</v>
      </c>
      <c r="E63" t="s">
        <v>258</v>
      </c>
      <c r="F63" t="s">
        <v>259</v>
      </c>
      <c r="H63">
        <v>71.548450000000003</v>
      </c>
      <c r="I63">
        <v>-78.623140000000006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HYPERLINK("http://geochem.nrcan.gc.ca/cdogs/content/kwd/kwd080004_e.htm", "&lt;63 micron")</f>
        <v>&lt;63 micron</v>
      </c>
      <c r="L63">
        <v>4</v>
      </c>
      <c r="M63">
        <v>2</v>
      </c>
      <c r="N63">
        <v>2.5</v>
      </c>
    </row>
    <row r="64" spans="1:14" x14ac:dyDescent="0.3">
      <c r="A64" t="s">
        <v>260</v>
      </c>
      <c r="B64" t="s">
        <v>261</v>
      </c>
      <c r="C64" s="1" t="str">
        <f>HYPERLINK("http://geochem.nrcan.gc.ca/cdogs/content/bdl/bdl310009_e.htm", "31:0009")</f>
        <v>31:0009</v>
      </c>
      <c r="D64" s="1" t="str">
        <f>HYPERLINK("http://geochem.nrcan.gc.ca/cdogs/content/svy/svy310003_e.htm", "31:0003")</f>
        <v>31:0003</v>
      </c>
      <c r="E64" t="s">
        <v>258</v>
      </c>
      <c r="F64" t="s">
        <v>262</v>
      </c>
      <c r="H64">
        <v>71.548450000000003</v>
      </c>
      <c r="I64">
        <v>-78.623140000000006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HYPERLINK("http://geochem.nrcan.gc.ca/cdogs/content/kwd/kwd080004_e.htm", "&lt;63 micron")</f>
        <v>&lt;63 micron</v>
      </c>
      <c r="L64">
        <v>1</v>
      </c>
      <c r="M64">
        <v>2</v>
      </c>
      <c r="N64">
        <v>2.5</v>
      </c>
    </row>
    <row r="65" spans="1:14" x14ac:dyDescent="0.3">
      <c r="A65" t="s">
        <v>263</v>
      </c>
      <c r="B65" t="s">
        <v>264</v>
      </c>
      <c r="C65" s="1" t="str">
        <f>HYPERLINK("http://geochem.nrcan.gc.ca/cdogs/content/bdl/bdl310009_e.htm", "31:0009")</f>
        <v>31:0009</v>
      </c>
      <c r="D65" s="1" t="str">
        <f>HYPERLINK("http://geochem.nrcan.gc.ca/cdogs/content/svy/svy310003_e.htm", "31:0003")</f>
        <v>31:0003</v>
      </c>
      <c r="E65" t="s">
        <v>265</v>
      </c>
      <c r="F65" t="s">
        <v>266</v>
      </c>
      <c r="H65">
        <v>71.509720000000002</v>
      </c>
      <c r="I65">
        <v>-78.569419999999994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HYPERLINK("http://geochem.nrcan.gc.ca/cdogs/content/kwd/kwd080004_e.htm", "&lt;63 micron")</f>
        <v>&lt;63 micron</v>
      </c>
      <c r="L65">
        <v>1</v>
      </c>
      <c r="M65">
        <v>2</v>
      </c>
      <c r="N65">
        <v>2.5</v>
      </c>
    </row>
    <row r="66" spans="1:14" x14ac:dyDescent="0.3">
      <c r="A66" t="s">
        <v>267</v>
      </c>
      <c r="B66" t="s">
        <v>268</v>
      </c>
      <c r="C66" s="1" t="str">
        <f>HYPERLINK("http://geochem.nrcan.gc.ca/cdogs/content/bdl/bdl310009_e.htm", "31:0009")</f>
        <v>31:0009</v>
      </c>
      <c r="D66" s="1" t="str">
        <f>HYPERLINK("http://geochem.nrcan.gc.ca/cdogs/content/svy/svy310003_e.htm", "31:0003")</f>
        <v>31:0003</v>
      </c>
      <c r="E66" t="s">
        <v>269</v>
      </c>
      <c r="F66" t="s">
        <v>270</v>
      </c>
      <c r="H66">
        <v>71.467839999999995</v>
      </c>
      <c r="I66">
        <v>-78.594949999999997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HYPERLINK("http://geochem.nrcan.gc.ca/cdogs/content/kwd/kwd080004_e.htm", "&lt;63 micron")</f>
        <v>&lt;63 micron</v>
      </c>
      <c r="L66">
        <v>1</v>
      </c>
      <c r="M66">
        <v>2</v>
      </c>
      <c r="N66">
        <v>2.5</v>
      </c>
    </row>
    <row r="67" spans="1:14" x14ac:dyDescent="0.3">
      <c r="A67" t="s">
        <v>271</v>
      </c>
      <c r="B67" t="s">
        <v>272</v>
      </c>
      <c r="C67" s="1" t="str">
        <f>HYPERLINK("http://geochem.nrcan.gc.ca/cdogs/content/bdl/bdl310009_e.htm", "31:0009")</f>
        <v>31:0009</v>
      </c>
      <c r="D67" s="1" t="str">
        <f>HYPERLINK("http://geochem.nrcan.gc.ca/cdogs/content/svy/svy310003_e.htm", "31:0003")</f>
        <v>31:0003</v>
      </c>
      <c r="E67" t="s">
        <v>273</v>
      </c>
      <c r="F67" t="s">
        <v>274</v>
      </c>
      <c r="H67">
        <v>71.446470000000005</v>
      </c>
      <c r="I67">
        <v>-78.797610000000006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HYPERLINK("http://geochem.nrcan.gc.ca/cdogs/content/kwd/kwd080004_e.htm", "&lt;63 micron")</f>
        <v>&lt;63 micron</v>
      </c>
      <c r="L67">
        <v>3</v>
      </c>
      <c r="M67">
        <v>2</v>
      </c>
      <c r="N67">
        <v>2.5</v>
      </c>
    </row>
    <row r="68" spans="1:14" x14ac:dyDescent="0.3">
      <c r="A68" t="s">
        <v>275</v>
      </c>
      <c r="B68" t="s">
        <v>276</v>
      </c>
      <c r="C68" s="1" t="str">
        <f>HYPERLINK("http://geochem.nrcan.gc.ca/cdogs/content/bdl/bdl310009_e.htm", "31:0009")</f>
        <v>31:0009</v>
      </c>
      <c r="D68" s="1" t="str">
        <f>HYPERLINK("http://geochem.nrcan.gc.ca/cdogs/content/svy/svy310003_e.htm", "31:0003")</f>
        <v>31:0003</v>
      </c>
      <c r="E68" t="s">
        <v>277</v>
      </c>
      <c r="F68" t="s">
        <v>278</v>
      </c>
      <c r="H68">
        <v>71.440860000000001</v>
      </c>
      <c r="I68">
        <v>-78.501450000000006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HYPERLINK("http://geochem.nrcan.gc.ca/cdogs/content/kwd/kwd080004_e.htm", "&lt;63 micron")</f>
        <v>&lt;63 micron</v>
      </c>
      <c r="L68">
        <v>1</v>
      </c>
      <c r="M68">
        <v>2</v>
      </c>
      <c r="N68">
        <v>2.5</v>
      </c>
    </row>
    <row r="69" spans="1:14" x14ac:dyDescent="0.3">
      <c r="A69" t="s">
        <v>279</v>
      </c>
      <c r="B69" t="s">
        <v>280</v>
      </c>
      <c r="C69" s="1" t="str">
        <f>HYPERLINK("http://geochem.nrcan.gc.ca/cdogs/content/bdl/bdl310009_e.htm", "31:0009")</f>
        <v>31:0009</v>
      </c>
      <c r="D69" s="1" t="str">
        <f>HYPERLINK("http://geochem.nrcan.gc.ca/cdogs/content/svy/svy310003_e.htm", "31:0003")</f>
        <v>31:0003</v>
      </c>
      <c r="E69" t="s">
        <v>281</v>
      </c>
      <c r="F69" t="s">
        <v>282</v>
      </c>
      <c r="H69">
        <v>71.456969999999998</v>
      </c>
      <c r="I69">
        <v>-78.295850000000002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HYPERLINK("http://geochem.nrcan.gc.ca/cdogs/content/kwd/kwd080004_e.htm", "&lt;63 micron")</f>
        <v>&lt;63 micron</v>
      </c>
      <c r="L69">
        <v>1</v>
      </c>
      <c r="M69">
        <v>2</v>
      </c>
      <c r="N69">
        <v>2.5</v>
      </c>
    </row>
    <row r="70" spans="1:14" x14ac:dyDescent="0.3">
      <c r="A70" t="s">
        <v>283</v>
      </c>
      <c r="B70" t="s">
        <v>284</v>
      </c>
      <c r="C70" s="1" t="str">
        <f>HYPERLINK("http://geochem.nrcan.gc.ca/cdogs/content/bdl/bdl310009_e.htm", "31:0009")</f>
        <v>31:0009</v>
      </c>
      <c r="D70" s="1" t="str">
        <f>HYPERLINK("http://geochem.nrcan.gc.ca/cdogs/content/svy/svy310003_e.htm", "31:0003")</f>
        <v>31:0003</v>
      </c>
      <c r="E70" t="s">
        <v>285</v>
      </c>
      <c r="F70" t="s">
        <v>286</v>
      </c>
      <c r="H70">
        <v>71.392340000000004</v>
      </c>
      <c r="I70">
        <v>-78.488010000000003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HYPERLINK("http://geochem.nrcan.gc.ca/cdogs/content/kwd/kwd080004_e.htm", "&lt;63 micron")</f>
        <v>&lt;63 micron</v>
      </c>
      <c r="L70">
        <v>2</v>
      </c>
      <c r="M70">
        <v>2</v>
      </c>
      <c r="N70">
        <v>2.5</v>
      </c>
    </row>
    <row r="71" spans="1:14" x14ac:dyDescent="0.3">
      <c r="A71" t="s">
        <v>287</v>
      </c>
      <c r="B71" t="s">
        <v>288</v>
      </c>
      <c r="C71" s="1" t="str">
        <f>HYPERLINK("http://geochem.nrcan.gc.ca/cdogs/content/bdl/bdl310009_e.htm", "31:0009")</f>
        <v>31:0009</v>
      </c>
      <c r="D71" s="1" t="str">
        <f>HYPERLINK("http://geochem.nrcan.gc.ca/cdogs/content/svy/svy310003_e.htm", "31:0003")</f>
        <v>31:0003</v>
      </c>
      <c r="E71" t="s">
        <v>289</v>
      </c>
      <c r="F71" t="s">
        <v>290</v>
      </c>
      <c r="H71">
        <v>71.359859999999998</v>
      </c>
      <c r="I71">
        <v>-78.787819999999996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HYPERLINK("http://geochem.nrcan.gc.ca/cdogs/content/kwd/kwd080004_e.htm", "&lt;63 micron")</f>
        <v>&lt;63 micron</v>
      </c>
      <c r="L71">
        <v>1</v>
      </c>
      <c r="M71">
        <v>2</v>
      </c>
      <c r="N71">
        <v>2.5</v>
      </c>
    </row>
    <row r="72" spans="1:14" x14ac:dyDescent="0.3">
      <c r="A72" t="s">
        <v>291</v>
      </c>
      <c r="B72" t="s">
        <v>292</v>
      </c>
      <c r="C72" s="1" t="str">
        <f>HYPERLINK("http://geochem.nrcan.gc.ca/cdogs/content/bdl/bdl310009_e.htm", "31:0009")</f>
        <v>31:0009</v>
      </c>
      <c r="D72" s="1" t="str">
        <f>HYPERLINK("http://geochem.nrcan.gc.ca/cdogs/content/svy/svy310003_e.htm", "31:0003")</f>
        <v>31:0003</v>
      </c>
      <c r="E72" t="s">
        <v>293</v>
      </c>
      <c r="F72" t="s">
        <v>294</v>
      </c>
      <c r="H72">
        <v>71.321809999999999</v>
      </c>
      <c r="I72">
        <v>-78.581689999999995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HYPERLINK("http://geochem.nrcan.gc.ca/cdogs/content/kwd/kwd080004_e.htm", "&lt;63 micron")</f>
        <v>&lt;63 micron</v>
      </c>
      <c r="L72">
        <v>1</v>
      </c>
      <c r="M72">
        <v>2</v>
      </c>
      <c r="N72">
        <v>2.5</v>
      </c>
    </row>
    <row r="73" spans="1:14" x14ac:dyDescent="0.3">
      <c r="A73" t="s">
        <v>295</v>
      </c>
      <c r="B73" t="s">
        <v>296</v>
      </c>
      <c r="C73" s="1" t="str">
        <f>HYPERLINK("http://geochem.nrcan.gc.ca/cdogs/content/bdl/bdl310009_e.htm", "31:0009")</f>
        <v>31:0009</v>
      </c>
      <c r="D73" s="1" t="str">
        <f>HYPERLINK("http://geochem.nrcan.gc.ca/cdogs/content/svy/svy310003_e.htm", "31:0003")</f>
        <v>31:0003</v>
      </c>
      <c r="E73" t="s">
        <v>297</v>
      </c>
      <c r="F73" t="s">
        <v>298</v>
      </c>
      <c r="H73">
        <v>71.332269999999994</v>
      </c>
      <c r="I73">
        <v>-78.474850000000004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HYPERLINK("http://geochem.nrcan.gc.ca/cdogs/content/kwd/kwd080004_e.htm", "&lt;63 micron")</f>
        <v>&lt;63 micron</v>
      </c>
      <c r="L73">
        <v>4</v>
      </c>
      <c r="M73">
        <v>2</v>
      </c>
      <c r="N73">
        <v>2.5</v>
      </c>
    </row>
    <row r="74" spans="1:14" x14ac:dyDescent="0.3">
      <c r="A74" t="s">
        <v>299</v>
      </c>
      <c r="B74" t="s">
        <v>300</v>
      </c>
      <c r="C74" s="1" t="str">
        <f>HYPERLINK("http://geochem.nrcan.gc.ca/cdogs/content/bdl/bdl310009_e.htm", "31:0009")</f>
        <v>31:0009</v>
      </c>
      <c r="D74" s="1" t="str">
        <f>HYPERLINK("http://geochem.nrcan.gc.ca/cdogs/content/svy/svy310003_e.htm", "31:0003")</f>
        <v>31:0003</v>
      </c>
      <c r="E74" t="s">
        <v>301</v>
      </c>
      <c r="F74" t="s">
        <v>302</v>
      </c>
      <c r="H74">
        <v>71.260419999999996</v>
      </c>
      <c r="I74">
        <v>-78.680480000000003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HYPERLINK("http://geochem.nrcan.gc.ca/cdogs/content/kwd/kwd080004_e.htm", "&lt;63 micron")</f>
        <v>&lt;63 micron</v>
      </c>
      <c r="L74">
        <v>1</v>
      </c>
      <c r="M74">
        <v>2</v>
      </c>
      <c r="N74">
        <v>2.5</v>
      </c>
    </row>
    <row r="75" spans="1:14" x14ac:dyDescent="0.3">
      <c r="A75" t="s">
        <v>303</v>
      </c>
      <c r="B75" t="s">
        <v>304</v>
      </c>
      <c r="C75" s="1" t="str">
        <f>HYPERLINK("http://geochem.nrcan.gc.ca/cdogs/content/bdl/bdl310009_e.htm", "31:0009")</f>
        <v>31:0009</v>
      </c>
      <c r="D75" s="1" t="str">
        <f>HYPERLINK("http://geochem.nrcan.gc.ca/cdogs/content/svy/svy310003_e.htm", "31:0003")</f>
        <v>31:0003</v>
      </c>
      <c r="E75" t="s">
        <v>305</v>
      </c>
      <c r="F75" t="s">
        <v>306</v>
      </c>
      <c r="H75">
        <v>71.264259999999993</v>
      </c>
      <c r="I75">
        <v>-78.523409999999998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HYPERLINK("http://geochem.nrcan.gc.ca/cdogs/content/kwd/kwd080004_e.htm", "&lt;63 micron")</f>
        <v>&lt;63 micron</v>
      </c>
      <c r="L75">
        <v>1</v>
      </c>
      <c r="M75">
        <v>2</v>
      </c>
      <c r="N75">
        <v>2.5</v>
      </c>
    </row>
    <row r="76" spans="1:14" x14ac:dyDescent="0.3">
      <c r="A76" t="s">
        <v>307</v>
      </c>
      <c r="B76" t="s">
        <v>308</v>
      </c>
      <c r="C76" s="1" t="str">
        <f>HYPERLINK("http://geochem.nrcan.gc.ca/cdogs/content/bdl/bdl310009_e.htm", "31:0009")</f>
        <v>31:0009</v>
      </c>
      <c r="D76" s="1" t="str">
        <f>HYPERLINK("http://geochem.nrcan.gc.ca/cdogs/content/svy/svy310003_e.htm", "31:0003")</f>
        <v>31:0003</v>
      </c>
      <c r="E76" t="s">
        <v>309</v>
      </c>
      <c r="F76" t="s">
        <v>310</v>
      </c>
      <c r="H76">
        <v>71.225170000000006</v>
      </c>
      <c r="I76">
        <v>-78.387550000000005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HYPERLINK("http://geochem.nrcan.gc.ca/cdogs/content/kwd/kwd080004_e.htm", "&lt;63 micron")</f>
        <v>&lt;63 micron</v>
      </c>
      <c r="L76">
        <v>1</v>
      </c>
      <c r="M76">
        <v>2</v>
      </c>
      <c r="N76">
        <v>2.5</v>
      </c>
    </row>
    <row r="77" spans="1:14" x14ac:dyDescent="0.3">
      <c r="A77" t="s">
        <v>311</v>
      </c>
      <c r="B77" t="s">
        <v>312</v>
      </c>
      <c r="C77" s="1" t="str">
        <f>HYPERLINK("http://geochem.nrcan.gc.ca/cdogs/content/bdl/bdl310009_e.htm", "31:0009")</f>
        <v>31:0009</v>
      </c>
      <c r="D77" s="1" t="str">
        <f>HYPERLINK("http://geochem.nrcan.gc.ca/cdogs/content/svy/svy310003_e.htm", "31:0003")</f>
        <v>31:0003</v>
      </c>
      <c r="E77" t="s">
        <v>313</v>
      </c>
      <c r="F77" t="s">
        <v>314</v>
      </c>
      <c r="H77">
        <v>71.1995</v>
      </c>
      <c r="I77">
        <v>-78.225589999999997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HYPERLINK("http://geochem.nrcan.gc.ca/cdogs/content/kwd/kwd080004_e.htm", "&lt;63 micron")</f>
        <v>&lt;63 micron</v>
      </c>
      <c r="L77">
        <v>1</v>
      </c>
      <c r="M77">
        <v>2</v>
      </c>
      <c r="N77">
        <v>2.5</v>
      </c>
    </row>
    <row r="78" spans="1:14" x14ac:dyDescent="0.3">
      <c r="A78" t="s">
        <v>315</v>
      </c>
      <c r="B78" t="s">
        <v>316</v>
      </c>
      <c r="C78" s="1" t="str">
        <f>HYPERLINK("http://geochem.nrcan.gc.ca/cdogs/content/bdl/bdl310009_e.htm", "31:0009")</f>
        <v>31:0009</v>
      </c>
      <c r="D78" s="1" t="str">
        <f>HYPERLINK("http://geochem.nrcan.gc.ca/cdogs/content/svy/svy310003_e.htm", "31:0003")</f>
        <v>31:0003</v>
      </c>
      <c r="E78" t="s">
        <v>317</v>
      </c>
      <c r="F78" t="s">
        <v>318</v>
      </c>
      <c r="H78">
        <v>71.666920000000005</v>
      </c>
      <c r="I78">
        <v>-77.052289999999999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HYPERLINK("http://geochem.nrcan.gc.ca/cdogs/content/kwd/kwd080004_e.htm", "&lt;63 micron")</f>
        <v>&lt;63 micron</v>
      </c>
      <c r="L78">
        <v>1</v>
      </c>
      <c r="M78">
        <v>2</v>
      </c>
      <c r="N78">
        <v>2.5</v>
      </c>
    </row>
    <row r="79" spans="1:14" x14ac:dyDescent="0.3">
      <c r="A79" t="s">
        <v>319</v>
      </c>
      <c r="B79" t="s">
        <v>320</v>
      </c>
      <c r="C79" s="1" t="str">
        <f>HYPERLINK("http://geochem.nrcan.gc.ca/cdogs/content/bdl/bdl310009_e.htm", "31:0009")</f>
        <v>31:0009</v>
      </c>
      <c r="D79" s="1" t="str">
        <f>HYPERLINK("http://geochem.nrcan.gc.ca/cdogs/content/svy/svy310003_e.htm", "31:0003")</f>
        <v>31:0003</v>
      </c>
      <c r="E79" t="s">
        <v>317</v>
      </c>
      <c r="F79" t="s">
        <v>321</v>
      </c>
      <c r="H79">
        <v>71.666920000000005</v>
      </c>
      <c r="I79">
        <v>-77.052289999999999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HYPERLINK("http://geochem.nrcan.gc.ca/cdogs/content/kwd/kwd080004_e.htm", "&lt;63 micron")</f>
        <v>&lt;63 micron</v>
      </c>
      <c r="L79">
        <v>3</v>
      </c>
      <c r="M79">
        <v>2</v>
      </c>
      <c r="N79">
        <v>2.5</v>
      </c>
    </row>
    <row r="80" spans="1:14" x14ac:dyDescent="0.3">
      <c r="A80" t="s">
        <v>322</v>
      </c>
      <c r="B80" t="s">
        <v>323</v>
      </c>
      <c r="C80" s="1" t="str">
        <f>HYPERLINK("http://geochem.nrcan.gc.ca/cdogs/content/bdl/bdl310009_e.htm", "31:0009")</f>
        <v>31:0009</v>
      </c>
      <c r="D80" s="1" t="str">
        <f>HYPERLINK("http://geochem.nrcan.gc.ca/cdogs/content/svy/svy310003_e.htm", "31:0003")</f>
        <v>31:0003</v>
      </c>
      <c r="E80" t="s">
        <v>324</v>
      </c>
      <c r="F80" t="s">
        <v>325</v>
      </c>
      <c r="H80">
        <v>71.360200000000006</v>
      </c>
      <c r="I80">
        <v>-77.673450000000003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HYPERLINK("http://geochem.nrcan.gc.ca/cdogs/content/kwd/kwd080004_e.htm", "&lt;63 micron")</f>
        <v>&lt;63 micron</v>
      </c>
      <c r="L80">
        <v>1</v>
      </c>
      <c r="M80">
        <v>2</v>
      </c>
      <c r="N80">
        <v>2.5</v>
      </c>
    </row>
    <row r="81" spans="1:14" x14ac:dyDescent="0.3">
      <c r="A81" t="s">
        <v>326</v>
      </c>
      <c r="B81" t="s">
        <v>327</v>
      </c>
      <c r="C81" s="1" t="str">
        <f>HYPERLINK("http://geochem.nrcan.gc.ca/cdogs/content/bdl/bdl310009_e.htm", "31:0009")</f>
        <v>31:0009</v>
      </c>
      <c r="D81" s="1" t="str">
        <f>HYPERLINK("http://geochem.nrcan.gc.ca/cdogs/content/svy/svy310003_e.htm", "31:0003")</f>
        <v>31:0003</v>
      </c>
      <c r="E81" t="s">
        <v>324</v>
      </c>
      <c r="F81" t="s">
        <v>328</v>
      </c>
      <c r="H81">
        <v>71.360200000000006</v>
      </c>
      <c r="I81">
        <v>-77.673450000000003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HYPERLINK("http://geochem.nrcan.gc.ca/cdogs/content/kwd/kwd080004_e.htm", "&lt;63 micron")</f>
        <v>&lt;63 micron</v>
      </c>
      <c r="L81">
        <v>1</v>
      </c>
      <c r="M81">
        <v>2</v>
      </c>
      <c r="N81">
        <v>2.5</v>
      </c>
    </row>
    <row r="82" spans="1:14" x14ac:dyDescent="0.3">
      <c r="A82" t="s">
        <v>329</v>
      </c>
      <c r="B82" t="s">
        <v>330</v>
      </c>
      <c r="C82" s="1" t="str">
        <f>HYPERLINK("http://geochem.nrcan.gc.ca/cdogs/content/bdl/bdl310009_e.htm", "31:0009")</f>
        <v>31:0009</v>
      </c>
      <c r="D82" s="1" t="str">
        <f>HYPERLINK("http://geochem.nrcan.gc.ca/cdogs/content/svy/svy310003_e.htm", "31:0003")</f>
        <v>31:0003</v>
      </c>
      <c r="E82" t="s">
        <v>331</v>
      </c>
      <c r="F82" t="s">
        <v>332</v>
      </c>
      <c r="H82">
        <v>71.914630000000002</v>
      </c>
      <c r="I82">
        <v>-76.354240000000004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HYPERLINK("http://geochem.nrcan.gc.ca/cdogs/content/kwd/kwd080004_e.htm", "&lt;63 micron")</f>
        <v>&lt;63 micron</v>
      </c>
      <c r="L82">
        <v>1</v>
      </c>
      <c r="M82">
        <v>2</v>
      </c>
      <c r="N82">
        <v>2.5</v>
      </c>
    </row>
    <row r="83" spans="1:14" x14ac:dyDescent="0.3">
      <c r="A83" t="s">
        <v>333</v>
      </c>
      <c r="B83" t="s">
        <v>334</v>
      </c>
      <c r="C83" s="1" t="str">
        <f>HYPERLINK("http://geochem.nrcan.gc.ca/cdogs/content/bdl/bdl310009_e.htm", "31:0009")</f>
        <v>31:0009</v>
      </c>
      <c r="D83" s="1" t="str">
        <f>HYPERLINK("http://geochem.nrcan.gc.ca/cdogs/content/svy/svy310003_e.htm", "31:0003")</f>
        <v>31:0003</v>
      </c>
      <c r="E83" t="s">
        <v>335</v>
      </c>
      <c r="F83" t="s">
        <v>336</v>
      </c>
      <c r="H83">
        <v>71.806740000000005</v>
      </c>
      <c r="I83">
        <v>-76.254019999999997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HYPERLINK("http://geochem.nrcan.gc.ca/cdogs/content/kwd/kwd080004_e.htm", "&lt;63 micron")</f>
        <v>&lt;63 micron</v>
      </c>
      <c r="L83">
        <v>1</v>
      </c>
      <c r="M83">
        <v>2</v>
      </c>
      <c r="N83">
        <v>2.5</v>
      </c>
    </row>
    <row r="84" spans="1:14" x14ac:dyDescent="0.3">
      <c r="A84" t="s">
        <v>337</v>
      </c>
      <c r="B84" t="s">
        <v>338</v>
      </c>
      <c r="C84" s="1" t="str">
        <f>HYPERLINK("http://geochem.nrcan.gc.ca/cdogs/content/bdl/bdl310009_e.htm", "31:0009")</f>
        <v>31:0009</v>
      </c>
      <c r="D84" s="1" t="str">
        <f>HYPERLINK("http://geochem.nrcan.gc.ca/cdogs/content/svy/svy310003_e.htm", "31:0003")</f>
        <v>31:0003</v>
      </c>
      <c r="E84" t="s">
        <v>339</v>
      </c>
      <c r="F84" t="s">
        <v>340</v>
      </c>
      <c r="H84">
        <v>71.80547</v>
      </c>
      <c r="I84">
        <v>-76.513779999999997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HYPERLINK("http://geochem.nrcan.gc.ca/cdogs/content/kwd/kwd080004_e.htm", "&lt;63 micron")</f>
        <v>&lt;63 micron</v>
      </c>
      <c r="L84">
        <v>1</v>
      </c>
      <c r="M84">
        <v>2</v>
      </c>
      <c r="N84">
        <v>2.5</v>
      </c>
    </row>
    <row r="85" spans="1:14" x14ac:dyDescent="0.3">
      <c r="A85" t="s">
        <v>341</v>
      </c>
      <c r="B85" t="s">
        <v>342</v>
      </c>
      <c r="C85" s="1" t="str">
        <f>HYPERLINK("http://geochem.nrcan.gc.ca/cdogs/content/bdl/bdl310009_e.htm", "31:0009")</f>
        <v>31:0009</v>
      </c>
      <c r="D85" s="1" t="str">
        <f>HYPERLINK("http://geochem.nrcan.gc.ca/cdogs/content/svy/svy310003_e.htm", "31:0003")</f>
        <v>31:0003</v>
      </c>
      <c r="E85" t="s">
        <v>343</v>
      </c>
      <c r="F85" t="s">
        <v>344</v>
      </c>
      <c r="H85">
        <v>71.709180000000003</v>
      </c>
      <c r="I85">
        <v>-76.634060000000005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HYPERLINK("http://geochem.nrcan.gc.ca/cdogs/content/kwd/kwd080004_e.htm", "&lt;63 micron")</f>
        <v>&lt;63 micron</v>
      </c>
      <c r="L85">
        <v>1</v>
      </c>
      <c r="M85">
        <v>2</v>
      </c>
      <c r="N85">
        <v>2.5</v>
      </c>
    </row>
    <row r="86" spans="1:14" x14ac:dyDescent="0.3">
      <c r="A86" t="s">
        <v>345</v>
      </c>
      <c r="B86" t="s">
        <v>346</v>
      </c>
      <c r="C86" s="1" t="str">
        <f>HYPERLINK("http://geochem.nrcan.gc.ca/cdogs/content/bdl/bdl310009_e.htm", "31:0009")</f>
        <v>31:0009</v>
      </c>
      <c r="D86" s="1" t="str">
        <f>HYPERLINK("http://geochem.nrcan.gc.ca/cdogs/content/svy/svy310003_e.htm", "31:0003")</f>
        <v>31:0003</v>
      </c>
      <c r="E86" t="s">
        <v>347</v>
      </c>
      <c r="F86" t="s">
        <v>348</v>
      </c>
      <c r="H86">
        <v>71.694299999999998</v>
      </c>
      <c r="I86">
        <v>-76.452349999999996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HYPERLINK("http://geochem.nrcan.gc.ca/cdogs/content/kwd/kwd080004_e.htm", "&lt;63 micron")</f>
        <v>&lt;63 micron</v>
      </c>
      <c r="L86">
        <v>1</v>
      </c>
      <c r="M86">
        <v>2</v>
      </c>
      <c r="N86">
        <v>2.5</v>
      </c>
    </row>
    <row r="87" spans="1:14" x14ac:dyDescent="0.3">
      <c r="A87" t="s">
        <v>349</v>
      </c>
      <c r="B87" t="s">
        <v>350</v>
      </c>
      <c r="C87" s="1" t="str">
        <f>HYPERLINK("http://geochem.nrcan.gc.ca/cdogs/content/bdl/bdl310009_e.htm", "31:0009")</f>
        <v>31:0009</v>
      </c>
      <c r="D87" s="1" t="str">
        <f>HYPERLINK("http://geochem.nrcan.gc.ca/cdogs/content/svy/svy310003_e.htm", "31:0003")</f>
        <v>31:0003</v>
      </c>
      <c r="E87" t="s">
        <v>351</v>
      </c>
      <c r="F87" t="s">
        <v>352</v>
      </c>
      <c r="H87">
        <v>71.634950000000003</v>
      </c>
      <c r="I87">
        <v>-76.182689999999994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HYPERLINK("http://geochem.nrcan.gc.ca/cdogs/content/kwd/kwd080004_e.htm", "&lt;63 micron")</f>
        <v>&lt;63 micron</v>
      </c>
      <c r="L87">
        <v>1</v>
      </c>
      <c r="M87">
        <v>2</v>
      </c>
      <c r="N87">
        <v>2.5</v>
      </c>
    </row>
    <row r="88" spans="1:14" x14ac:dyDescent="0.3">
      <c r="A88" t="s">
        <v>353</v>
      </c>
      <c r="B88" t="s">
        <v>354</v>
      </c>
      <c r="C88" s="1" t="str">
        <f>HYPERLINK("http://geochem.nrcan.gc.ca/cdogs/content/bdl/bdl310009_e.htm", "31:0009")</f>
        <v>31:0009</v>
      </c>
      <c r="D88" s="1" t="str">
        <f>HYPERLINK("http://geochem.nrcan.gc.ca/cdogs/content/svy/svy310003_e.htm", "31:0003")</f>
        <v>31:0003</v>
      </c>
      <c r="E88" t="s">
        <v>351</v>
      </c>
      <c r="F88" t="s">
        <v>355</v>
      </c>
      <c r="H88">
        <v>71.634950000000003</v>
      </c>
      <c r="I88">
        <v>-76.182689999999994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HYPERLINK("http://geochem.nrcan.gc.ca/cdogs/content/kwd/kwd080004_e.htm", "&lt;63 micron")</f>
        <v>&lt;63 micron</v>
      </c>
      <c r="L88">
        <v>1</v>
      </c>
      <c r="M88">
        <v>2</v>
      </c>
      <c r="N88">
        <v>2.5</v>
      </c>
    </row>
    <row r="89" spans="1:14" x14ac:dyDescent="0.3">
      <c r="A89" t="s">
        <v>356</v>
      </c>
      <c r="B89" t="s">
        <v>357</v>
      </c>
      <c r="C89" s="1" t="str">
        <f>HYPERLINK("http://geochem.nrcan.gc.ca/cdogs/content/bdl/bdl310009_e.htm", "31:0009")</f>
        <v>31:0009</v>
      </c>
      <c r="D89" s="1" t="str">
        <f>HYPERLINK("http://geochem.nrcan.gc.ca/cdogs/content/svy/svy310003_e.htm", "31:0003")</f>
        <v>31:0003</v>
      </c>
      <c r="E89" t="s">
        <v>358</v>
      </c>
      <c r="F89" t="s">
        <v>359</v>
      </c>
      <c r="H89">
        <v>71.526939999999996</v>
      </c>
      <c r="I89">
        <v>-76.400689999999997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HYPERLINK("http://geochem.nrcan.gc.ca/cdogs/content/kwd/kwd080004_e.htm", "&lt;63 micron")</f>
        <v>&lt;63 micron</v>
      </c>
      <c r="L89">
        <v>1</v>
      </c>
      <c r="M89">
        <v>2</v>
      </c>
      <c r="N89">
        <v>2.5</v>
      </c>
    </row>
    <row r="90" spans="1:14" x14ac:dyDescent="0.3">
      <c r="A90" t="s">
        <v>360</v>
      </c>
      <c r="B90" t="s">
        <v>361</v>
      </c>
      <c r="C90" s="1" t="str">
        <f>HYPERLINK("http://geochem.nrcan.gc.ca/cdogs/content/bdl/bdl310009_e.htm", "31:0009")</f>
        <v>31:0009</v>
      </c>
      <c r="D90" s="1" t="str">
        <f>HYPERLINK("http://geochem.nrcan.gc.ca/cdogs/content/svy/svy310003_e.htm", "31:0003")</f>
        <v>31:0003</v>
      </c>
      <c r="E90" t="s">
        <v>362</v>
      </c>
      <c r="F90" t="s">
        <v>363</v>
      </c>
      <c r="H90">
        <v>71.509529999999998</v>
      </c>
      <c r="I90">
        <v>-76.060969999999998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HYPERLINK("http://geochem.nrcan.gc.ca/cdogs/content/kwd/kwd080004_e.htm", "&lt;63 micron")</f>
        <v>&lt;63 micron</v>
      </c>
      <c r="L90">
        <v>1</v>
      </c>
      <c r="M90">
        <v>2</v>
      </c>
      <c r="N90">
        <v>2.5</v>
      </c>
    </row>
    <row r="91" spans="1:14" x14ac:dyDescent="0.3">
      <c r="A91" t="s">
        <v>364</v>
      </c>
      <c r="B91" t="s">
        <v>365</v>
      </c>
      <c r="C91" s="1" t="str">
        <f>HYPERLINK("http://geochem.nrcan.gc.ca/cdogs/content/bdl/bdl310009_e.htm", "31:0009")</f>
        <v>31:0009</v>
      </c>
      <c r="D91" s="1" t="str">
        <f>HYPERLINK("http://geochem.nrcan.gc.ca/cdogs/content/svy/svy310003_e.htm", "31:0003")</f>
        <v>31:0003</v>
      </c>
      <c r="E91" t="s">
        <v>366</v>
      </c>
      <c r="F91" t="s">
        <v>367</v>
      </c>
      <c r="H91">
        <v>71.428070000000005</v>
      </c>
      <c r="I91">
        <v>-76.252600000000001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HYPERLINK("http://geochem.nrcan.gc.ca/cdogs/content/kwd/kwd080004_e.htm", "&lt;63 micron")</f>
        <v>&lt;63 micron</v>
      </c>
      <c r="L91">
        <v>6</v>
      </c>
      <c r="M91">
        <v>2</v>
      </c>
      <c r="N91">
        <v>2.5</v>
      </c>
    </row>
    <row r="92" spans="1:14" x14ac:dyDescent="0.3">
      <c r="A92" t="s">
        <v>368</v>
      </c>
      <c r="B92" t="s">
        <v>369</v>
      </c>
      <c r="C92" s="1" t="str">
        <f>HYPERLINK("http://geochem.nrcan.gc.ca/cdogs/content/bdl/bdl310009_e.htm", "31:0009")</f>
        <v>31:0009</v>
      </c>
      <c r="D92" s="1" t="str">
        <f>HYPERLINK("http://geochem.nrcan.gc.ca/cdogs/content/svy/svy310003_e.htm", "31:0003")</f>
        <v>31:0003</v>
      </c>
      <c r="E92" t="s">
        <v>370</v>
      </c>
      <c r="F92" t="s">
        <v>371</v>
      </c>
      <c r="H92">
        <v>71.543760000000006</v>
      </c>
      <c r="I92">
        <v>-76.837609999999998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HYPERLINK("http://geochem.nrcan.gc.ca/cdogs/content/kwd/kwd080004_e.htm", "&lt;63 micron")</f>
        <v>&lt;63 micron</v>
      </c>
      <c r="L92">
        <v>1</v>
      </c>
      <c r="M92">
        <v>2</v>
      </c>
      <c r="N92">
        <v>2.5</v>
      </c>
    </row>
    <row r="93" spans="1:14" x14ac:dyDescent="0.3">
      <c r="A93" t="s">
        <v>372</v>
      </c>
      <c r="B93" t="s">
        <v>373</v>
      </c>
      <c r="C93" s="1" t="str">
        <f>HYPERLINK("http://geochem.nrcan.gc.ca/cdogs/content/bdl/bdl310009_e.htm", "31:0009")</f>
        <v>31:0009</v>
      </c>
      <c r="D93" s="1" t="str">
        <f>HYPERLINK("http://geochem.nrcan.gc.ca/cdogs/content/svy/svy310003_e.htm", "31:0003")</f>
        <v>31:0003</v>
      </c>
      <c r="E93" t="s">
        <v>374</v>
      </c>
      <c r="F93" t="s">
        <v>375</v>
      </c>
      <c r="H93">
        <v>71.722059999999999</v>
      </c>
      <c r="I93">
        <v>-76.989249999999998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HYPERLINK("http://geochem.nrcan.gc.ca/cdogs/content/kwd/kwd080004_e.htm", "&lt;63 micron")</f>
        <v>&lt;63 micron</v>
      </c>
      <c r="L93">
        <v>1</v>
      </c>
      <c r="M93">
        <v>2</v>
      </c>
      <c r="N93">
        <v>2.5</v>
      </c>
    </row>
    <row r="94" spans="1:14" x14ac:dyDescent="0.3">
      <c r="A94" t="s">
        <v>376</v>
      </c>
      <c r="B94" t="s">
        <v>377</v>
      </c>
      <c r="C94" s="1" t="str">
        <f>HYPERLINK("http://geochem.nrcan.gc.ca/cdogs/content/bdl/bdl310009_e.htm", "31:0009")</f>
        <v>31:0009</v>
      </c>
      <c r="D94" s="1" t="str">
        <f>HYPERLINK("http://geochem.nrcan.gc.ca/cdogs/content/svy/svy310003_e.htm", "31:0003")</f>
        <v>31:0003</v>
      </c>
      <c r="E94" t="s">
        <v>378</v>
      </c>
      <c r="F94" t="s">
        <v>379</v>
      </c>
      <c r="H94">
        <v>71.677719999999994</v>
      </c>
      <c r="I94">
        <v>-77.343170000000001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HYPERLINK("http://geochem.nrcan.gc.ca/cdogs/content/kwd/kwd080004_e.htm", "&lt;63 micron")</f>
        <v>&lt;63 micron</v>
      </c>
      <c r="L94">
        <v>1</v>
      </c>
      <c r="M94">
        <v>2</v>
      </c>
      <c r="N94">
        <v>2.5</v>
      </c>
    </row>
    <row r="95" spans="1:14" x14ac:dyDescent="0.3">
      <c r="A95" t="s">
        <v>380</v>
      </c>
      <c r="B95" t="s">
        <v>381</v>
      </c>
      <c r="C95" s="1" t="str">
        <f>HYPERLINK("http://geochem.nrcan.gc.ca/cdogs/content/bdl/bdl310009_e.htm", "31:0009")</f>
        <v>31:0009</v>
      </c>
      <c r="D95" s="1" t="str">
        <f>HYPERLINK("http://geochem.nrcan.gc.ca/cdogs/content/svy/svy310003_e.htm", "31:0003")</f>
        <v>31:0003</v>
      </c>
      <c r="E95" t="s">
        <v>382</v>
      </c>
      <c r="F95" t="s">
        <v>383</v>
      </c>
      <c r="H95">
        <v>71.578469999999996</v>
      </c>
      <c r="I95">
        <v>-77.252110000000002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HYPERLINK("http://geochem.nrcan.gc.ca/cdogs/content/kwd/kwd080004_e.htm", "&lt;63 micron")</f>
        <v>&lt;63 micron</v>
      </c>
      <c r="L95">
        <v>1</v>
      </c>
      <c r="M95">
        <v>2</v>
      </c>
      <c r="N95">
        <v>2.5</v>
      </c>
    </row>
    <row r="96" spans="1:14" x14ac:dyDescent="0.3">
      <c r="A96" t="s">
        <v>384</v>
      </c>
      <c r="B96" t="s">
        <v>385</v>
      </c>
      <c r="C96" s="1" t="str">
        <f>HYPERLINK("http://geochem.nrcan.gc.ca/cdogs/content/bdl/bdl310009_e.htm", "31:0009")</f>
        <v>31:0009</v>
      </c>
      <c r="D96" s="1" t="str">
        <f>HYPERLINK("http://geochem.nrcan.gc.ca/cdogs/content/svy/svy310003_e.htm", "31:0003")</f>
        <v>31:0003</v>
      </c>
      <c r="E96" t="s">
        <v>386</v>
      </c>
      <c r="F96" t="s">
        <v>387</v>
      </c>
      <c r="H96">
        <v>71.573319999999995</v>
      </c>
      <c r="I96">
        <v>-77.459350000000001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HYPERLINK("http://geochem.nrcan.gc.ca/cdogs/content/kwd/kwd080004_e.htm", "&lt;63 micron")</f>
        <v>&lt;63 micron</v>
      </c>
      <c r="L96">
        <v>5</v>
      </c>
      <c r="M96">
        <v>2</v>
      </c>
      <c r="N96">
        <v>2.5</v>
      </c>
    </row>
    <row r="97" spans="1:14" x14ac:dyDescent="0.3">
      <c r="A97" t="s">
        <v>388</v>
      </c>
      <c r="B97" t="s">
        <v>389</v>
      </c>
      <c r="C97" s="1" t="str">
        <f>HYPERLINK("http://geochem.nrcan.gc.ca/cdogs/content/bdl/bdl310009_e.htm", "31:0009")</f>
        <v>31:0009</v>
      </c>
      <c r="D97" s="1" t="str">
        <f>HYPERLINK("http://geochem.nrcan.gc.ca/cdogs/content/svy/svy310003_e.htm", "31:0003")</f>
        <v>31:0003</v>
      </c>
      <c r="E97" t="s">
        <v>390</v>
      </c>
      <c r="F97" t="s">
        <v>391</v>
      </c>
      <c r="H97">
        <v>71.55547</v>
      </c>
      <c r="I97">
        <v>-77.572429999999997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HYPERLINK("http://geochem.nrcan.gc.ca/cdogs/content/kwd/kwd080004_e.htm", "&lt;63 micron")</f>
        <v>&lt;63 micron</v>
      </c>
      <c r="L97">
        <v>1</v>
      </c>
      <c r="M97">
        <v>2</v>
      </c>
      <c r="N97">
        <v>2.5</v>
      </c>
    </row>
    <row r="98" spans="1:14" x14ac:dyDescent="0.3">
      <c r="A98" t="s">
        <v>392</v>
      </c>
      <c r="B98" t="s">
        <v>393</v>
      </c>
      <c r="C98" s="1" t="str">
        <f>HYPERLINK("http://geochem.nrcan.gc.ca/cdogs/content/bdl/bdl310009_e.htm", "31:0009")</f>
        <v>31:0009</v>
      </c>
      <c r="D98" s="1" t="str">
        <f>HYPERLINK("http://geochem.nrcan.gc.ca/cdogs/content/svy/svy310003_e.htm", "31:0003")</f>
        <v>31:0003</v>
      </c>
      <c r="E98" t="s">
        <v>394</v>
      </c>
      <c r="F98" t="s">
        <v>395</v>
      </c>
      <c r="H98">
        <v>71.940770000000001</v>
      </c>
      <c r="I98">
        <v>-78.861310000000003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HYPERLINK("http://geochem.nrcan.gc.ca/cdogs/content/kwd/kwd080004_e.htm", "&lt;63 micron")</f>
        <v>&lt;63 micron</v>
      </c>
      <c r="L98">
        <v>1</v>
      </c>
      <c r="M98">
        <v>2</v>
      </c>
      <c r="N98">
        <v>2.5</v>
      </c>
    </row>
    <row r="99" spans="1:14" x14ac:dyDescent="0.3">
      <c r="A99" t="s">
        <v>396</v>
      </c>
      <c r="B99" t="s">
        <v>397</v>
      </c>
      <c r="C99" s="1" t="str">
        <f>HYPERLINK("http://geochem.nrcan.gc.ca/cdogs/content/bdl/bdl310009_e.htm", "31:0009")</f>
        <v>31:0009</v>
      </c>
      <c r="D99" s="1" t="str">
        <f>HYPERLINK("http://geochem.nrcan.gc.ca/cdogs/content/svy/svy310003_e.htm", "31:0003")</f>
        <v>31:0003</v>
      </c>
      <c r="E99" t="s">
        <v>398</v>
      </c>
      <c r="F99" t="s">
        <v>399</v>
      </c>
      <c r="H99">
        <v>71.879499999999993</v>
      </c>
      <c r="I99">
        <v>-78.943060000000003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HYPERLINK("http://geochem.nrcan.gc.ca/cdogs/content/kwd/kwd080004_e.htm", "&lt;63 micron")</f>
        <v>&lt;63 micron</v>
      </c>
      <c r="L99">
        <v>1</v>
      </c>
      <c r="M99">
        <v>2</v>
      </c>
      <c r="N99">
        <v>2.5</v>
      </c>
    </row>
    <row r="100" spans="1:14" x14ac:dyDescent="0.3">
      <c r="A100" t="s">
        <v>400</v>
      </c>
      <c r="B100" t="s">
        <v>401</v>
      </c>
      <c r="C100" s="1" t="str">
        <f>HYPERLINK("http://geochem.nrcan.gc.ca/cdogs/content/bdl/bdl310009_e.htm", "31:0009")</f>
        <v>31:0009</v>
      </c>
      <c r="D100" s="1" t="str">
        <f>HYPERLINK("http://geochem.nrcan.gc.ca/cdogs/content/svy/svy310003_e.htm", "31:0003")</f>
        <v>31:0003</v>
      </c>
      <c r="E100" t="s">
        <v>402</v>
      </c>
      <c r="F100" t="s">
        <v>403</v>
      </c>
      <c r="H100">
        <v>71.938270000000003</v>
      </c>
      <c r="I100">
        <v>-78.217690000000005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HYPERLINK("http://geochem.nrcan.gc.ca/cdogs/content/kwd/kwd080004_e.htm", "&lt;63 micron")</f>
        <v>&lt;63 micron</v>
      </c>
      <c r="L100">
        <v>1</v>
      </c>
      <c r="M100">
        <v>2</v>
      </c>
      <c r="N100">
        <v>2.5</v>
      </c>
    </row>
    <row r="101" spans="1:14" x14ac:dyDescent="0.3">
      <c r="A101" t="s">
        <v>404</v>
      </c>
      <c r="B101" t="s">
        <v>405</v>
      </c>
      <c r="C101" s="1" t="str">
        <f>HYPERLINK("http://geochem.nrcan.gc.ca/cdogs/content/bdl/bdl310009_e.htm", "31:0009")</f>
        <v>31:0009</v>
      </c>
      <c r="D101" s="1" t="str">
        <f>HYPERLINK("http://geochem.nrcan.gc.ca/cdogs/content/svy/svy310003_e.htm", "31:0003")</f>
        <v>31:0003</v>
      </c>
      <c r="E101" t="s">
        <v>406</v>
      </c>
      <c r="F101" t="s">
        <v>407</v>
      </c>
      <c r="H101">
        <v>71.843770000000006</v>
      </c>
      <c r="I101">
        <v>-78.102940000000004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HYPERLINK("http://geochem.nrcan.gc.ca/cdogs/content/kwd/kwd080004_e.htm", "&lt;63 micron")</f>
        <v>&lt;63 micron</v>
      </c>
      <c r="L101">
        <v>1</v>
      </c>
      <c r="M101">
        <v>2</v>
      </c>
      <c r="N101">
        <v>2.5</v>
      </c>
    </row>
    <row r="102" spans="1:14" x14ac:dyDescent="0.3">
      <c r="A102" t="s">
        <v>408</v>
      </c>
      <c r="B102" t="s">
        <v>409</v>
      </c>
      <c r="C102" s="1" t="str">
        <f>HYPERLINK("http://geochem.nrcan.gc.ca/cdogs/content/bdl/bdl310009_e.htm", "31:0009")</f>
        <v>31:0009</v>
      </c>
      <c r="D102" s="1" t="str">
        <f>HYPERLINK("http://geochem.nrcan.gc.ca/cdogs/content/svy/svy310003_e.htm", "31:0003")</f>
        <v>31:0003</v>
      </c>
      <c r="E102" t="s">
        <v>410</v>
      </c>
      <c r="F102" t="s">
        <v>411</v>
      </c>
      <c r="H102">
        <v>71.798379999999995</v>
      </c>
      <c r="I102">
        <v>-78.272319999999993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HYPERLINK("http://geochem.nrcan.gc.ca/cdogs/content/kwd/kwd080004_e.htm", "&lt;63 micron")</f>
        <v>&lt;63 micron</v>
      </c>
      <c r="L102">
        <v>1</v>
      </c>
      <c r="M102">
        <v>2</v>
      </c>
      <c r="N102">
        <v>2.5</v>
      </c>
    </row>
    <row r="103" spans="1:14" x14ac:dyDescent="0.3">
      <c r="A103" t="s">
        <v>412</v>
      </c>
      <c r="B103" t="s">
        <v>413</v>
      </c>
      <c r="C103" s="1" t="str">
        <f>HYPERLINK("http://geochem.nrcan.gc.ca/cdogs/content/bdl/bdl310009_e.htm", "31:0009")</f>
        <v>31:0009</v>
      </c>
      <c r="D103" s="1" t="str">
        <f>HYPERLINK("http://geochem.nrcan.gc.ca/cdogs/content/svy/svy310003_e.htm", "31:0003")</f>
        <v>31:0003</v>
      </c>
      <c r="E103" t="s">
        <v>410</v>
      </c>
      <c r="F103" t="s">
        <v>414</v>
      </c>
      <c r="H103">
        <v>71.798379999999995</v>
      </c>
      <c r="I103">
        <v>-78.272319999999993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HYPERLINK("http://geochem.nrcan.gc.ca/cdogs/content/kwd/kwd080004_e.htm", "&lt;63 micron")</f>
        <v>&lt;63 micron</v>
      </c>
      <c r="L103">
        <v>2</v>
      </c>
      <c r="M103">
        <v>2</v>
      </c>
      <c r="N103">
        <v>2.5</v>
      </c>
    </row>
    <row r="104" spans="1:14" x14ac:dyDescent="0.3">
      <c r="A104" t="s">
        <v>415</v>
      </c>
      <c r="B104" t="s">
        <v>416</v>
      </c>
      <c r="C104" s="1" t="str">
        <f>HYPERLINK("http://geochem.nrcan.gc.ca/cdogs/content/bdl/bdl310009_e.htm", "31:0009")</f>
        <v>31:0009</v>
      </c>
      <c r="D104" s="1" t="str">
        <f>HYPERLINK("http://geochem.nrcan.gc.ca/cdogs/content/svy/svy310003_e.htm", "31:0003")</f>
        <v>31:0003</v>
      </c>
      <c r="E104" t="s">
        <v>417</v>
      </c>
      <c r="F104" t="s">
        <v>418</v>
      </c>
      <c r="H104">
        <v>71.848709999999997</v>
      </c>
      <c r="I104">
        <v>-78.583489999999998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HYPERLINK("http://geochem.nrcan.gc.ca/cdogs/content/kwd/kwd080004_e.htm", "&lt;63 micron")</f>
        <v>&lt;63 micron</v>
      </c>
      <c r="L104">
        <v>1</v>
      </c>
      <c r="M104">
        <v>2</v>
      </c>
      <c r="N104">
        <v>2.5</v>
      </c>
    </row>
    <row r="105" spans="1:14" x14ac:dyDescent="0.3">
      <c r="A105" t="s">
        <v>419</v>
      </c>
      <c r="B105" t="s">
        <v>420</v>
      </c>
      <c r="C105" s="1" t="str">
        <f>HYPERLINK("http://geochem.nrcan.gc.ca/cdogs/content/bdl/bdl310009_e.htm", "31:0009")</f>
        <v>31:0009</v>
      </c>
      <c r="D105" s="1" t="str">
        <f>HYPERLINK("http://geochem.nrcan.gc.ca/cdogs/content/svy/svy310003_e.htm", "31:0003")</f>
        <v>31:0003</v>
      </c>
      <c r="E105" t="s">
        <v>421</v>
      </c>
      <c r="F105" t="s">
        <v>422</v>
      </c>
      <c r="H105">
        <v>71.803060000000002</v>
      </c>
      <c r="I105">
        <v>-78.926050000000004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HYPERLINK("http://geochem.nrcan.gc.ca/cdogs/content/kwd/kwd080004_e.htm", "&lt;63 micron")</f>
        <v>&lt;63 micron</v>
      </c>
      <c r="L105">
        <v>1</v>
      </c>
      <c r="M105">
        <v>2</v>
      </c>
      <c r="N105">
        <v>2.5</v>
      </c>
    </row>
    <row r="106" spans="1:14" x14ac:dyDescent="0.3">
      <c r="A106" t="s">
        <v>423</v>
      </c>
      <c r="B106" t="s">
        <v>424</v>
      </c>
      <c r="C106" s="1" t="str">
        <f>HYPERLINK("http://geochem.nrcan.gc.ca/cdogs/content/bdl/bdl310009_e.htm", "31:0009")</f>
        <v>31:0009</v>
      </c>
      <c r="D106" s="1" t="str">
        <f>HYPERLINK("http://geochem.nrcan.gc.ca/cdogs/content/svy/svy310003_e.htm", "31:0003")</f>
        <v>31:0003</v>
      </c>
      <c r="E106" t="s">
        <v>425</v>
      </c>
      <c r="F106" t="s">
        <v>426</v>
      </c>
      <c r="H106">
        <v>71.743899999999996</v>
      </c>
      <c r="I106">
        <v>-78.858949999999993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HYPERLINK("http://geochem.nrcan.gc.ca/cdogs/content/kwd/kwd080004_e.htm", "&lt;63 micron")</f>
        <v>&lt;63 micron</v>
      </c>
      <c r="L106">
        <v>1</v>
      </c>
      <c r="M106">
        <v>2</v>
      </c>
      <c r="N106">
        <v>2.5</v>
      </c>
    </row>
    <row r="107" spans="1:14" x14ac:dyDescent="0.3">
      <c r="A107" t="s">
        <v>427</v>
      </c>
      <c r="B107" t="s">
        <v>428</v>
      </c>
      <c r="C107" s="1" t="str">
        <f>HYPERLINK("http://geochem.nrcan.gc.ca/cdogs/content/bdl/bdl310009_e.htm", "31:0009")</f>
        <v>31:0009</v>
      </c>
      <c r="D107" s="1" t="str">
        <f>HYPERLINK("http://geochem.nrcan.gc.ca/cdogs/content/svy/svy310003_e.htm", "31:0003")</f>
        <v>31:0003</v>
      </c>
      <c r="E107" t="s">
        <v>429</v>
      </c>
      <c r="F107" t="s">
        <v>430</v>
      </c>
      <c r="H107">
        <v>71.691299999999998</v>
      </c>
      <c r="I107">
        <v>-78.747969999999995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HYPERLINK("http://geochem.nrcan.gc.ca/cdogs/content/kwd/kwd080004_e.htm", "&lt;63 micron")</f>
        <v>&lt;63 micron</v>
      </c>
      <c r="L107">
        <v>1</v>
      </c>
      <c r="M107">
        <v>2</v>
      </c>
      <c r="N107">
        <v>2.5</v>
      </c>
    </row>
    <row r="108" spans="1:14" x14ac:dyDescent="0.3">
      <c r="A108" t="s">
        <v>431</v>
      </c>
      <c r="B108" t="s">
        <v>432</v>
      </c>
      <c r="C108" s="1" t="str">
        <f>HYPERLINK("http://geochem.nrcan.gc.ca/cdogs/content/bdl/bdl310009_e.htm", "31:0009")</f>
        <v>31:0009</v>
      </c>
      <c r="D108" s="1" t="str">
        <f>HYPERLINK("http://geochem.nrcan.gc.ca/cdogs/content/svy/svy310003_e.htm", "31:0003")</f>
        <v>31:0003</v>
      </c>
      <c r="E108" t="s">
        <v>433</v>
      </c>
      <c r="F108" t="s">
        <v>434</v>
      </c>
      <c r="H108">
        <v>71.675960000000003</v>
      </c>
      <c r="I108">
        <v>-78.617410000000007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HYPERLINK("http://geochem.nrcan.gc.ca/cdogs/content/kwd/kwd080004_e.htm", "&lt;63 micron")</f>
        <v>&lt;63 micron</v>
      </c>
      <c r="L108">
        <v>1</v>
      </c>
      <c r="M108">
        <v>2</v>
      </c>
      <c r="N108">
        <v>2.5</v>
      </c>
    </row>
    <row r="109" spans="1:14" x14ac:dyDescent="0.3">
      <c r="A109" t="s">
        <v>435</v>
      </c>
      <c r="B109" t="s">
        <v>436</v>
      </c>
      <c r="C109" s="1" t="str">
        <f>HYPERLINK("http://geochem.nrcan.gc.ca/cdogs/content/bdl/bdl310009_e.htm", "31:0009")</f>
        <v>31:0009</v>
      </c>
      <c r="D109" s="1" t="str">
        <f>HYPERLINK("http://geochem.nrcan.gc.ca/cdogs/content/svy/svy310003_e.htm", "31:0003")</f>
        <v>31:0003</v>
      </c>
      <c r="E109" t="s">
        <v>437</v>
      </c>
      <c r="F109" t="s">
        <v>438</v>
      </c>
      <c r="H109">
        <v>71.699370000000002</v>
      </c>
      <c r="I109">
        <v>-78.653670000000005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HYPERLINK("http://geochem.nrcan.gc.ca/cdogs/content/kwd/kwd080004_e.htm", "&lt;63 micron")</f>
        <v>&lt;63 micron</v>
      </c>
      <c r="L109">
        <v>5</v>
      </c>
      <c r="M109">
        <v>2</v>
      </c>
      <c r="N109">
        <v>2.5</v>
      </c>
    </row>
    <row r="110" spans="1:14" x14ac:dyDescent="0.3">
      <c r="A110" t="s">
        <v>439</v>
      </c>
      <c r="B110" t="s">
        <v>440</v>
      </c>
      <c r="C110" s="1" t="str">
        <f>HYPERLINK("http://geochem.nrcan.gc.ca/cdogs/content/bdl/bdl310009_e.htm", "31:0009")</f>
        <v>31:0009</v>
      </c>
      <c r="D110" s="1" t="str">
        <f>HYPERLINK("http://geochem.nrcan.gc.ca/cdogs/content/svy/svy310003_e.htm", "31:0003")</f>
        <v>31:0003</v>
      </c>
      <c r="E110" t="s">
        <v>441</v>
      </c>
      <c r="F110" t="s">
        <v>442</v>
      </c>
      <c r="H110">
        <v>71.707329999999999</v>
      </c>
      <c r="I110">
        <v>-78.53246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HYPERLINK("http://geochem.nrcan.gc.ca/cdogs/content/kwd/kwd080004_e.htm", "&lt;63 micron")</f>
        <v>&lt;63 micron</v>
      </c>
      <c r="L110">
        <v>1</v>
      </c>
      <c r="M110">
        <v>2</v>
      </c>
      <c r="N110">
        <v>2.5</v>
      </c>
    </row>
    <row r="111" spans="1:14" x14ac:dyDescent="0.3">
      <c r="A111" t="s">
        <v>443</v>
      </c>
      <c r="B111" t="s">
        <v>444</v>
      </c>
      <c r="C111" s="1" t="str">
        <f>HYPERLINK("http://geochem.nrcan.gc.ca/cdogs/content/bdl/bdl310009_e.htm", "31:0009")</f>
        <v>31:0009</v>
      </c>
      <c r="D111" s="1" t="str">
        <f>HYPERLINK("http://geochem.nrcan.gc.ca/cdogs/content/svy/svy310003_e.htm", "31:0003")</f>
        <v>31:0003</v>
      </c>
      <c r="E111" t="s">
        <v>445</v>
      </c>
      <c r="F111" t="s">
        <v>446</v>
      </c>
      <c r="H111">
        <v>71.69144</v>
      </c>
      <c r="I111">
        <v>-78.417450000000002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HYPERLINK("http://geochem.nrcan.gc.ca/cdogs/content/kwd/kwd080004_e.htm", "&lt;63 micron")</f>
        <v>&lt;63 micron</v>
      </c>
      <c r="L111">
        <v>1</v>
      </c>
      <c r="M111">
        <v>2</v>
      </c>
      <c r="N111">
        <v>2.5</v>
      </c>
    </row>
    <row r="112" spans="1:14" x14ac:dyDescent="0.3">
      <c r="A112" t="s">
        <v>447</v>
      </c>
      <c r="B112" t="s">
        <v>448</v>
      </c>
      <c r="C112" s="1" t="str">
        <f>HYPERLINK("http://geochem.nrcan.gc.ca/cdogs/content/bdl/bdl310009_e.htm", "31:0009")</f>
        <v>31:0009</v>
      </c>
      <c r="D112" s="1" t="str">
        <f>HYPERLINK("http://geochem.nrcan.gc.ca/cdogs/content/svy/svy310003_e.htm", "31:0003")</f>
        <v>31:0003</v>
      </c>
      <c r="E112" t="s">
        <v>449</v>
      </c>
      <c r="F112" t="s">
        <v>450</v>
      </c>
      <c r="H112">
        <v>71.690039999999996</v>
      </c>
      <c r="I112">
        <v>-78.266459999999995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HYPERLINK("http://geochem.nrcan.gc.ca/cdogs/content/kwd/kwd080004_e.htm", "&lt;63 micron")</f>
        <v>&lt;63 micron</v>
      </c>
      <c r="L112">
        <v>4</v>
      </c>
      <c r="M112">
        <v>2</v>
      </c>
      <c r="N112">
        <v>2.5</v>
      </c>
    </row>
    <row r="113" spans="1:14" x14ac:dyDescent="0.3">
      <c r="A113" t="s">
        <v>451</v>
      </c>
      <c r="B113" t="s">
        <v>452</v>
      </c>
      <c r="C113" s="1" t="str">
        <f>HYPERLINK("http://geochem.nrcan.gc.ca/cdogs/content/bdl/bdl310009_e.htm", "31:0009")</f>
        <v>31:0009</v>
      </c>
      <c r="D113" s="1" t="str">
        <f>HYPERLINK("http://geochem.nrcan.gc.ca/cdogs/content/svy/svy310003_e.htm", "31:0003")</f>
        <v>31:0003</v>
      </c>
      <c r="E113" t="s">
        <v>453</v>
      </c>
      <c r="F113" t="s">
        <v>454</v>
      </c>
      <c r="H113">
        <v>71.718209999999999</v>
      </c>
      <c r="I113">
        <v>-78.391450000000006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HYPERLINK("http://geochem.nrcan.gc.ca/cdogs/content/kwd/kwd080004_e.htm", "&lt;63 micron")</f>
        <v>&lt;63 micron</v>
      </c>
      <c r="L113">
        <v>8</v>
      </c>
      <c r="M113">
        <v>2</v>
      </c>
      <c r="N113">
        <v>2.5</v>
      </c>
    </row>
    <row r="114" spans="1:14" x14ac:dyDescent="0.3">
      <c r="A114" t="s">
        <v>455</v>
      </c>
      <c r="B114" t="s">
        <v>456</v>
      </c>
      <c r="C114" s="1" t="str">
        <f>HYPERLINK("http://geochem.nrcan.gc.ca/cdogs/content/bdl/bdl310009_e.htm", "31:0009")</f>
        <v>31:0009</v>
      </c>
      <c r="D114" s="1" t="str">
        <f>HYPERLINK("http://geochem.nrcan.gc.ca/cdogs/content/svy/svy310003_e.htm", "31:0003")</f>
        <v>31:0003</v>
      </c>
      <c r="E114" t="s">
        <v>457</v>
      </c>
      <c r="F114" t="s">
        <v>458</v>
      </c>
      <c r="H114">
        <v>71.714569999999995</v>
      </c>
      <c r="I114">
        <v>-78.485339999999994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HYPERLINK("http://geochem.nrcan.gc.ca/cdogs/content/kwd/kwd080004_e.htm", "&lt;63 micron")</f>
        <v>&lt;63 micron</v>
      </c>
      <c r="L114">
        <v>1</v>
      </c>
      <c r="M114">
        <v>2</v>
      </c>
      <c r="N114">
        <v>2.5</v>
      </c>
    </row>
    <row r="115" spans="1:14" x14ac:dyDescent="0.3">
      <c r="A115" t="s">
        <v>459</v>
      </c>
      <c r="B115" t="s">
        <v>460</v>
      </c>
      <c r="C115" s="1" t="str">
        <f>HYPERLINK("http://geochem.nrcan.gc.ca/cdogs/content/bdl/bdl310009_e.htm", "31:0009")</f>
        <v>31:0009</v>
      </c>
      <c r="D115" s="1" t="str">
        <f>HYPERLINK("http://geochem.nrcan.gc.ca/cdogs/content/svy/svy310003_e.htm", "31:0003")</f>
        <v>31:0003</v>
      </c>
      <c r="E115" t="s">
        <v>461</v>
      </c>
      <c r="F115" t="s">
        <v>462</v>
      </c>
      <c r="H115">
        <v>71.744770000000003</v>
      </c>
      <c r="I115">
        <v>-78.440740000000005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HYPERLINK("http://geochem.nrcan.gc.ca/cdogs/content/kwd/kwd080004_e.htm", "&lt;63 micron")</f>
        <v>&lt;63 micron</v>
      </c>
      <c r="L115">
        <v>1</v>
      </c>
      <c r="M115">
        <v>2</v>
      </c>
      <c r="N115">
        <v>2.5</v>
      </c>
    </row>
    <row r="116" spans="1:14" x14ac:dyDescent="0.3">
      <c r="A116" t="s">
        <v>463</v>
      </c>
      <c r="B116" t="s">
        <v>464</v>
      </c>
      <c r="C116" s="1" t="str">
        <f>HYPERLINK("http://geochem.nrcan.gc.ca/cdogs/content/bdl/bdl310009_e.htm", "31:0009")</f>
        <v>31:0009</v>
      </c>
      <c r="D116" s="1" t="str">
        <f>HYPERLINK("http://geochem.nrcan.gc.ca/cdogs/content/svy/svy310003_e.htm", "31:0003")</f>
        <v>31:0003</v>
      </c>
      <c r="E116" t="s">
        <v>461</v>
      </c>
      <c r="F116" t="s">
        <v>465</v>
      </c>
      <c r="H116">
        <v>71.744770000000003</v>
      </c>
      <c r="I116">
        <v>-78.440740000000005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HYPERLINK("http://geochem.nrcan.gc.ca/cdogs/content/kwd/kwd080004_e.htm", "&lt;63 micron")</f>
        <v>&lt;63 micron</v>
      </c>
      <c r="L116">
        <v>1</v>
      </c>
      <c r="M116">
        <v>2</v>
      </c>
      <c r="N116">
        <v>2.5</v>
      </c>
    </row>
    <row r="117" spans="1:14" x14ac:dyDescent="0.3">
      <c r="A117" t="s">
        <v>466</v>
      </c>
      <c r="B117" t="s">
        <v>467</v>
      </c>
      <c r="C117" s="1" t="str">
        <f>HYPERLINK("http://geochem.nrcan.gc.ca/cdogs/content/bdl/bdl310009_e.htm", "31:0009")</f>
        <v>31:0009</v>
      </c>
      <c r="D117" s="1" t="str">
        <f>HYPERLINK("http://geochem.nrcan.gc.ca/cdogs/content/svy/svy310003_e.htm", "31:0003")</f>
        <v>31:0003</v>
      </c>
      <c r="E117" t="s">
        <v>468</v>
      </c>
      <c r="F117" t="s">
        <v>469</v>
      </c>
      <c r="H117">
        <v>71.755480000000006</v>
      </c>
      <c r="I117">
        <v>-78.50367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HYPERLINK("http://geochem.nrcan.gc.ca/cdogs/content/kwd/kwd080004_e.htm", "&lt;63 micron")</f>
        <v>&lt;63 micron</v>
      </c>
      <c r="L117">
        <v>1</v>
      </c>
      <c r="M117">
        <v>2</v>
      </c>
      <c r="N117">
        <v>2.5</v>
      </c>
    </row>
    <row r="118" spans="1:14" x14ac:dyDescent="0.3">
      <c r="A118" t="s">
        <v>470</v>
      </c>
      <c r="B118" t="s">
        <v>471</v>
      </c>
      <c r="C118" s="1" t="str">
        <f>HYPERLINK("http://geochem.nrcan.gc.ca/cdogs/content/bdl/bdl310009_e.htm", "31:0009")</f>
        <v>31:0009</v>
      </c>
      <c r="D118" s="1" t="str">
        <f>HYPERLINK("http://geochem.nrcan.gc.ca/cdogs/content/svy/svy310003_e.htm", "31:0003")</f>
        <v>31:0003</v>
      </c>
      <c r="E118" t="s">
        <v>472</v>
      </c>
      <c r="F118" t="s">
        <v>473</v>
      </c>
      <c r="H118">
        <v>71.731729999999999</v>
      </c>
      <c r="I118">
        <v>-78.665450000000007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HYPERLINK("http://geochem.nrcan.gc.ca/cdogs/content/kwd/kwd080004_e.htm", "&lt;63 micron")</f>
        <v>&lt;63 micron</v>
      </c>
      <c r="L118">
        <v>1</v>
      </c>
      <c r="M118">
        <v>2</v>
      </c>
      <c r="N118">
        <v>2.5</v>
      </c>
    </row>
    <row r="119" spans="1:14" x14ac:dyDescent="0.3">
      <c r="A119" t="s">
        <v>474</v>
      </c>
      <c r="B119" t="s">
        <v>475</v>
      </c>
      <c r="C119" s="1" t="str">
        <f>HYPERLINK("http://geochem.nrcan.gc.ca/cdogs/content/bdl/bdl310009_e.htm", "31:0009")</f>
        <v>31:0009</v>
      </c>
      <c r="D119" s="1" t="str">
        <f>HYPERLINK("http://geochem.nrcan.gc.ca/cdogs/content/svy/svy310003_e.htm", "31:0003")</f>
        <v>31:0003</v>
      </c>
      <c r="E119" t="s">
        <v>476</v>
      </c>
      <c r="F119" t="s">
        <v>477</v>
      </c>
      <c r="H119">
        <v>71.78322</v>
      </c>
      <c r="I119">
        <v>-78.680449999999993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HYPERLINK("http://geochem.nrcan.gc.ca/cdogs/content/kwd/kwd080004_e.htm", "&lt;63 micron")</f>
        <v>&lt;63 micron</v>
      </c>
      <c r="L119">
        <v>1</v>
      </c>
      <c r="M119">
        <v>2</v>
      </c>
      <c r="N119">
        <v>2.5</v>
      </c>
    </row>
    <row r="120" spans="1:14" x14ac:dyDescent="0.3">
      <c r="A120" t="s">
        <v>478</v>
      </c>
      <c r="B120" t="s">
        <v>479</v>
      </c>
      <c r="C120" s="1" t="str">
        <f>HYPERLINK("http://geochem.nrcan.gc.ca/cdogs/content/bdl/bdl310009_e.htm", "31:0009")</f>
        <v>31:0009</v>
      </c>
      <c r="D120" s="1" t="str">
        <f>HYPERLINK("http://geochem.nrcan.gc.ca/cdogs/content/svy/svy310003_e.htm", "31:0003")</f>
        <v>31:0003</v>
      </c>
      <c r="E120" t="s">
        <v>480</v>
      </c>
      <c r="F120" t="s">
        <v>481</v>
      </c>
      <c r="H120">
        <v>71.635829999999999</v>
      </c>
      <c r="I120">
        <v>-78.528229999999994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HYPERLINK("http://geochem.nrcan.gc.ca/cdogs/content/kwd/kwd080004_e.htm", "&lt;63 micron")</f>
        <v>&lt;63 micron</v>
      </c>
      <c r="L120">
        <v>1</v>
      </c>
      <c r="M120">
        <v>2</v>
      </c>
      <c r="N120">
        <v>2.5</v>
      </c>
    </row>
    <row r="121" spans="1:14" x14ac:dyDescent="0.3">
      <c r="A121" t="s">
        <v>482</v>
      </c>
      <c r="B121" t="s">
        <v>483</v>
      </c>
      <c r="C121" s="1" t="str">
        <f>HYPERLINK("http://geochem.nrcan.gc.ca/cdogs/content/bdl/bdl310009_e.htm", "31:0009")</f>
        <v>31:0009</v>
      </c>
      <c r="D121" s="1" t="str">
        <f>HYPERLINK("http://geochem.nrcan.gc.ca/cdogs/content/svy/svy310003_e.htm", "31:0003")</f>
        <v>31:0003</v>
      </c>
      <c r="E121" t="s">
        <v>484</v>
      </c>
      <c r="F121" t="s">
        <v>485</v>
      </c>
      <c r="H121">
        <v>71.485879999999995</v>
      </c>
      <c r="I121">
        <v>-79.578699999999998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HYPERLINK("http://geochem.nrcan.gc.ca/cdogs/content/kwd/kwd080004_e.htm", "&lt;63 micron")</f>
        <v>&lt;63 micron</v>
      </c>
      <c r="L121">
        <v>4</v>
      </c>
      <c r="M121">
        <v>2</v>
      </c>
      <c r="N121">
        <v>2.5</v>
      </c>
    </row>
    <row r="122" spans="1:14" x14ac:dyDescent="0.3">
      <c r="A122" t="s">
        <v>486</v>
      </c>
      <c r="B122" t="s">
        <v>487</v>
      </c>
      <c r="C122" s="1" t="str">
        <f>HYPERLINK("http://geochem.nrcan.gc.ca/cdogs/content/bdl/bdl310009_e.htm", "31:0009")</f>
        <v>31:0009</v>
      </c>
      <c r="D122" s="1" t="str">
        <f>HYPERLINK("http://geochem.nrcan.gc.ca/cdogs/content/svy/svy310003_e.htm", "31:0003")</f>
        <v>31:0003</v>
      </c>
      <c r="E122" t="s">
        <v>488</v>
      </c>
      <c r="F122" t="s">
        <v>489</v>
      </c>
      <c r="H122">
        <v>71.564430000000002</v>
      </c>
      <c r="I122">
        <v>-79.595230000000001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HYPERLINK("http://geochem.nrcan.gc.ca/cdogs/content/kwd/kwd080004_e.htm", "&lt;63 micron")</f>
        <v>&lt;63 micron</v>
      </c>
      <c r="L122">
        <v>1</v>
      </c>
      <c r="M122">
        <v>2</v>
      </c>
      <c r="N122">
        <v>2.5</v>
      </c>
    </row>
    <row r="123" spans="1:14" x14ac:dyDescent="0.3">
      <c r="A123" t="s">
        <v>490</v>
      </c>
      <c r="B123" t="s">
        <v>491</v>
      </c>
      <c r="C123" s="1" t="str">
        <f>HYPERLINK("http://geochem.nrcan.gc.ca/cdogs/content/bdl/bdl310009_e.htm", "31:0009")</f>
        <v>31:0009</v>
      </c>
      <c r="D123" s="1" t="str">
        <f>HYPERLINK("http://geochem.nrcan.gc.ca/cdogs/content/svy/svy310003_e.htm", "31:0003")</f>
        <v>31:0003</v>
      </c>
      <c r="E123" t="s">
        <v>492</v>
      </c>
      <c r="F123" t="s">
        <v>493</v>
      </c>
      <c r="H123">
        <v>71.501499999999993</v>
      </c>
      <c r="I123">
        <v>-79.583359999999999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HYPERLINK("http://geochem.nrcan.gc.ca/cdogs/content/kwd/kwd080004_e.htm", "&lt;63 micron")</f>
        <v>&lt;63 micron</v>
      </c>
      <c r="L123">
        <v>1</v>
      </c>
      <c r="M123">
        <v>2</v>
      </c>
      <c r="N123">
        <v>2.5</v>
      </c>
    </row>
    <row r="124" spans="1:14" x14ac:dyDescent="0.3">
      <c r="A124" t="s">
        <v>494</v>
      </c>
      <c r="B124" t="s">
        <v>495</v>
      </c>
      <c r="C124" s="1" t="str">
        <f>HYPERLINK("http://geochem.nrcan.gc.ca/cdogs/content/bdl/bdl310009_e.htm", "31:0009")</f>
        <v>31:0009</v>
      </c>
      <c r="D124" s="1" t="str">
        <f>HYPERLINK("http://geochem.nrcan.gc.ca/cdogs/content/svy/svy310003_e.htm", "31:0003")</f>
        <v>31:0003</v>
      </c>
      <c r="E124" t="s">
        <v>496</v>
      </c>
      <c r="F124" t="s">
        <v>497</v>
      </c>
      <c r="H124">
        <v>71.394570000000002</v>
      </c>
      <c r="I124">
        <v>-79.441990000000004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HYPERLINK("http://geochem.nrcan.gc.ca/cdogs/content/kwd/kwd080004_e.htm", "&lt;63 micron")</f>
        <v>&lt;63 micron</v>
      </c>
      <c r="L124">
        <v>1</v>
      </c>
      <c r="M124">
        <v>2</v>
      </c>
      <c r="N124">
        <v>2.5</v>
      </c>
    </row>
    <row r="125" spans="1:14" x14ac:dyDescent="0.3">
      <c r="A125" t="s">
        <v>498</v>
      </c>
      <c r="B125" t="s">
        <v>499</v>
      </c>
      <c r="C125" s="1" t="str">
        <f>HYPERLINK("http://geochem.nrcan.gc.ca/cdogs/content/bdl/bdl310009_e.htm", "31:0009")</f>
        <v>31:0009</v>
      </c>
      <c r="D125" s="1" t="str">
        <f>HYPERLINK("http://geochem.nrcan.gc.ca/cdogs/content/svy/svy310003_e.htm", "31:0003")</f>
        <v>31:0003</v>
      </c>
      <c r="E125" t="s">
        <v>500</v>
      </c>
      <c r="F125" t="s">
        <v>501</v>
      </c>
      <c r="H125">
        <v>71.279200000000003</v>
      </c>
      <c r="I125">
        <v>-79.566410000000005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HYPERLINK("http://geochem.nrcan.gc.ca/cdogs/content/kwd/kwd080004_e.htm", "&lt;63 micron")</f>
        <v>&lt;63 micron</v>
      </c>
      <c r="L125">
        <v>1</v>
      </c>
      <c r="M125">
        <v>2</v>
      </c>
      <c r="N125">
        <v>2.5</v>
      </c>
    </row>
    <row r="126" spans="1:14" x14ac:dyDescent="0.3">
      <c r="A126" t="s">
        <v>502</v>
      </c>
      <c r="B126" t="s">
        <v>503</v>
      </c>
      <c r="C126" s="1" t="str">
        <f>HYPERLINK("http://geochem.nrcan.gc.ca/cdogs/content/bdl/bdl310009_e.htm", "31:0009")</f>
        <v>31:0009</v>
      </c>
      <c r="D126" s="1" t="str">
        <f>HYPERLINK("http://geochem.nrcan.gc.ca/cdogs/content/svy/svy310003_e.htm", "31:0003")</f>
        <v>31:0003</v>
      </c>
      <c r="E126" t="s">
        <v>504</v>
      </c>
      <c r="F126" t="s">
        <v>505</v>
      </c>
      <c r="H126">
        <v>71.205500000000001</v>
      </c>
      <c r="I126">
        <v>-79.201710000000006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HYPERLINK("http://geochem.nrcan.gc.ca/cdogs/content/kwd/kwd080004_e.htm", "&lt;63 micron")</f>
        <v>&lt;63 micron</v>
      </c>
      <c r="L126">
        <v>1</v>
      </c>
      <c r="M126">
        <v>2</v>
      </c>
      <c r="N126">
        <v>2.5</v>
      </c>
    </row>
    <row r="127" spans="1:14" x14ac:dyDescent="0.3">
      <c r="A127" t="s">
        <v>506</v>
      </c>
      <c r="B127" t="s">
        <v>507</v>
      </c>
      <c r="C127" s="1" t="str">
        <f>HYPERLINK("http://geochem.nrcan.gc.ca/cdogs/content/bdl/bdl310009_e.htm", "31:0009")</f>
        <v>31:0009</v>
      </c>
      <c r="D127" s="1" t="str">
        <f>HYPERLINK("http://geochem.nrcan.gc.ca/cdogs/content/svy/svy310003_e.htm", "31:0003")</f>
        <v>31:0003</v>
      </c>
      <c r="E127" t="s">
        <v>508</v>
      </c>
      <c r="F127" t="s">
        <v>509</v>
      </c>
      <c r="H127">
        <v>71.322689999999994</v>
      </c>
      <c r="I127">
        <v>-79.093369999999993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HYPERLINK("http://geochem.nrcan.gc.ca/cdogs/content/kwd/kwd080004_e.htm", "&lt;63 micron")</f>
        <v>&lt;63 micron</v>
      </c>
      <c r="L127">
        <v>1</v>
      </c>
      <c r="M127">
        <v>2</v>
      </c>
      <c r="N127">
        <v>2.5</v>
      </c>
    </row>
    <row r="128" spans="1:14" x14ac:dyDescent="0.3">
      <c r="A128" t="s">
        <v>510</v>
      </c>
      <c r="B128" t="s">
        <v>511</v>
      </c>
      <c r="C128" s="1" t="str">
        <f>HYPERLINK("http://geochem.nrcan.gc.ca/cdogs/content/bdl/bdl310009_e.htm", "31:0009")</f>
        <v>31:0009</v>
      </c>
      <c r="D128" s="1" t="str">
        <f>HYPERLINK("http://geochem.nrcan.gc.ca/cdogs/content/svy/svy310003_e.htm", "31:0003")</f>
        <v>31:0003</v>
      </c>
      <c r="E128" t="s">
        <v>512</v>
      </c>
      <c r="F128" t="s">
        <v>513</v>
      </c>
      <c r="H128">
        <v>71.335520000000002</v>
      </c>
      <c r="I128">
        <v>-79.049030000000002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HYPERLINK("http://geochem.nrcan.gc.ca/cdogs/content/kwd/kwd080004_e.htm", "&lt;63 micron")</f>
        <v>&lt;63 micron</v>
      </c>
      <c r="L128">
        <v>1</v>
      </c>
      <c r="M128">
        <v>2</v>
      </c>
      <c r="N128">
        <v>2.5</v>
      </c>
    </row>
    <row r="129" spans="1:14" x14ac:dyDescent="0.3">
      <c r="A129" t="s">
        <v>514</v>
      </c>
      <c r="B129" t="s">
        <v>515</v>
      </c>
      <c r="C129" s="1" t="str">
        <f>HYPERLINK("http://geochem.nrcan.gc.ca/cdogs/content/bdl/bdl310009_e.htm", "31:0009")</f>
        <v>31:0009</v>
      </c>
      <c r="D129" s="1" t="str">
        <f>HYPERLINK("http://geochem.nrcan.gc.ca/cdogs/content/svy/svy310003_e.htm", "31:0003")</f>
        <v>31:0003</v>
      </c>
      <c r="E129" t="s">
        <v>516</v>
      </c>
      <c r="F129" t="s">
        <v>517</v>
      </c>
      <c r="H129">
        <v>71.370480000000001</v>
      </c>
      <c r="I129">
        <v>-79.082369999999997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HYPERLINK("http://geochem.nrcan.gc.ca/cdogs/content/kwd/kwd080004_e.htm", "&lt;63 micron")</f>
        <v>&lt;63 micron</v>
      </c>
      <c r="L129">
        <v>1</v>
      </c>
      <c r="M129">
        <v>2</v>
      </c>
      <c r="N129">
        <v>2.5</v>
      </c>
    </row>
    <row r="130" spans="1:14" x14ac:dyDescent="0.3">
      <c r="A130" t="s">
        <v>518</v>
      </c>
      <c r="B130" t="s">
        <v>519</v>
      </c>
      <c r="C130" s="1" t="str">
        <f>HYPERLINK("http://geochem.nrcan.gc.ca/cdogs/content/bdl/bdl310009_e.htm", "31:0009")</f>
        <v>31:0009</v>
      </c>
      <c r="D130" s="1" t="str">
        <f>HYPERLINK("http://geochem.nrcan.gc.ca/cdogs/content/svy/svy310003_e.htm", "31:0003")</f>
        <v>31:0003</v>
      </c>
      <c r="E130" t="s">
        <v>520</v>
      </c>
      <c r="F130" t="s">
        <v>521</v>
      </c>
      <c r="H130">
        <v>71.366100000000003</v>
      </c>
      <c r="I130">
        <v>-78.948139999999995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HYPERLINK("http://geochem.nrcan.gc.ca/cdogs/content/kwd/kwd080004_e.htm", "&lt;63 micron")</f>
        <v>&lt;63 micron</v>
      </c>
      <c r="L130">
        <v>1</v>
      </c>
      <c r="M130">
        <v>2</v>
      </c>
      <c r="N130">
        <v>2.5</v>
      </c>
    </row>
    <row r="131" spans="1:14" x14ac:dyDescent="0.3">
      <c r="A131" t="s">
        <v>522</v>
      </c>
      <c r="B131" t="s">
        <v>523</v>
      </c>
      <c r="C131" s="1" t="str">
        <f>HYPERLINK("http://geochem.nrcan.gc.ca/cdogs/content/bdl/bdl310009_e.htm", "31:0009")</f>
        <v>31:0009</v>
      </c>
      <c r="D131" s="1" t="str">
        <f>HYPERLINK("http://geochem.nrcan.gc.ca/cdogs/content/svy/svy310003_e.htm", "31:0003")</f>
        <v>31:0003</v>
      </c>
      <c r="E131" t="s">
        <v>524</v>
      </c>
      <c r="F131" t="s">
        <v>525</v>
      </c>
      <c r="H131">
        <v>71.331909999999993</v>
      </c>
      <c r="I131">
        <v>-78.764780000000002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HYPERLINK("http://geochem.nrcan.gc.ca/cdogs/content/kwd/kwd080004_e.htm", "&lt;63 micron")</f>
        <v>&lt;63 micron</v>
      </c>
      <c r="L131">
        <v>1</v>
      </c>
      <c r="M131">
        <v>2</v>
      </c>
      <c r="N131">
        <v>2.5</v>
      </c>
    </row>
    <row r="132" spans="1:14" x14ac:dyDescent="0.3">
      <c r="A132" t="s">
        <v>526</v>
      </c>
      <c r="B132" t="s">
        <v>527</v>
      </c>
      <c r="C132" s="1" t="str">
        <f>HYPERLINK("http://geochem.nrcan.gc.ca/cdogs/content/bdl/bdl310009_e.htm", "31:0009")</f>
        <v>31:0009</v>
      </c>
      <c r="D132" s="1" t="str">
        <f>HYPERLINK("http://geochem.nrcan.gc.ca/cdogs/content/svy/svy310003_e.htm", "31:0003")</f>
        <v>31:0003</v>
      </c>
      <c r="E132" t="s">
        <v>524</v>
      </c>
      <c r="F132" t="s">
        <v>528</v>
      </c>
      <c r="H132">
        <v>71.331909999999993</v>
      </c>
      <c r="I132">
        <v>-78.764780000000002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HYPERLINK("http://geochem.nrcan.gc.ca/cdogs/content/kwd/kwd080004_e.htm", "&lt;63 micron")</f>
        <v>&lt;63 micron</v>
      </c>
      <c r="L132">
        <v>1</v>
      </c>
      <c r="M132">
        <v>2</v>
      </c>
      <c r="N132">
        <v>2.5</v>
      </c>
    </row>
    <row r="133" spans="1:14" x14ac:dyDescent="0.3">
      <c r="A133" t="s">
        <v>529</v>
      </c>
      <c r="B133" t="s">
        <v>530</v>
      </c>
      <c r="C133" s="1" t="str">
        <f>HYPERLINK("http://geochem.nrcan.gc.ca/cdogs/content/bdl/bdl310009_e.htm", "31:0009")</f>
        <v>31:0009</v>
      </c>
      <c r="D133" s="1" t="str">
        <f>HYPERLINK("http://geochem.nrcan.gc.ca/cdogs/content/svy/svy310003_e.htm", "31:0003")</f>
        <v>31:0003</v>
      </c>
      <c r="E133" t="s">
        <v>531</v>
      </c>
      <c r="F133" t="s">
        <v>532</v>
      </c>
      <c r="H133">
        <v>71.283450000000002</v>
      </c>
      <c r="I133">
        <v>-78.884029999999996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HYPERLINK("http://geochem.nrcan.gc.ca/cdogs/content/kwd/kwd080004_e.htm", "&lt;63 micron")</f>
        <v>&lt;63 micron</v>
      </c>
      <c r="L133">
        <v>4</v>
      </c>
      <c r="M133">
        <v>2</v>
      </c>
      <c r="N133">
        <v>2.5</v>
      </c>
    </row>
    <row r="134" spans="1:14" x14ac:dyDescent="0.3">
      <c r="A134" t="s">
        <v>533</v>
      </c>
      <c r="B134" t="s">
        <v>534</v>
      </c>
      <c r="C134" s="1" t="str">
        <f>HYPERLINK("http://geochem.nrcan.gc.ca/cdogs/content/bdl/bdl310009_e.htm", "31:0009")</f>
        <v>31:0009</v>
      </c>
      <c r="D134" s="1" t="str">
        <f>HYPERLINK("http://geochem.nrcan.gc.ca/cdogs/content/svy/svy310003_e.htm", "31:0003")</f>
        <v>31:0003</v>
      </c>
      <c r="E134" t="s">
        <v>535</v>
      </c>
      <c r="F134" t="s">
        <v>536</v>
      </c>
      <c r="H134">
        <v>71.341800000000006</v>
      </c>
      <c r="I134">
        <v>-79.681939999999997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HYPERLINK("http://geochem.nrcan.gc.ca/cdogs/content/kwd/kwd080004_e.htm", "&lt;63 micron")</f>
        <v>&lt;63 micron</v>
      </c>
      <c r="L134">
        <v>1</v>
      </c>
      <c r="M134">
        <v>2</v>
      </c>
      <c r="N134">
        <v>2.5</v>
      </c>
    </row>
    <row r="135" spans="1:14" x14ac:dyDescent="0.3">
      <c r="A135" t="s">
        <v>537</v>
      </c>
      <c r="B135" t="s">
        <v>538</v>
      </c>
      <c r="C135" s="1" t="str">
        <f>HYPERLINK("http://geochem.nrcan.gc.ca/cdogs/content/bdl/bdl310009_e.htm", "31:0009")</f>
        <v>31:0009</v>
      </c>
      <c r="D135" s="1" t="str">
        <f>HYPERLINK("http://geochem.nrcan.gc.ca/cdogs/content/svy/svy310003_e.htm", "31:0003")</f>
        <v>31:0003</v>
      </c>
      <c r="E135" t="s">
        <v>539</v>
      </c>
      <c r="F135" t="s">
        <v>540</v>
      </c>
      <c r="H135">
        <v>71.338620000000006</v>
      </c>
      <c r="I135">
        <v>-79.990399999999994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HYPERLINK("http://geochem.nrcan.gc.ca/cdogs/content/kwd/kwd080004_e.htm", "&lt;63 micron")</f>
        <v>&lt;63 micron</v>
      </c>
      <c r="L135">
        <v>3</v>
      </c>
      <c r="M135">
        <v>2</v>
      </c>
      <c r="N135">
        <v>2.5</v>
      </c>
    </row>
    <row r="136" spans="1:14" x14ac:dyDescent="0.3">
      <c r="A136" t="s">
        <v>541</v>
      </c>
      <c r="B136" t="s">
        <v>542</v>
      </c>
      <c r="C136" s="1" t="str">
        <f>HYPERLINK("http://geochem.nrcan.gc.ca/cdogs/content/bdl/bdl310009_e.htm", "31:0009")</f>
        <v>31:0009</v>
      </c>
      <c r="D136" s="1" t="str">
        <f>HYPERLINK("http://geochem.nrcan.gc.ca/cdogs/content/svy/svy310003_e.htm", "31:0003")</f>
        <v>31:0003</v>
      </c>
      <c r="E136" t="s">
        <v>543</v>
      </c>
      <c r="F136" t="s">
        <v>544</v>
      </c>
      <c r="H136">
        <v>71.6584</v>
      </c>
      <c r="I136">
        <v>-77.993300000000005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HYPERLINK("http://geochem.nrcan.gc.ca/cdogs/content/kwd/kwd080004_e.htm", "&lt;63 micron")</f>
        <v>&lt;63 micron</v>
      </c>
      <c r="L136">
        <v>1</v>
      </c>
      <c r="M136">
        <v>2</v>
      </c>
      <c r="N136">
        <v>2.5</v>
      </c>
    </row>
    <row r="137" spans="1:14" x14ac:dyDescent="0.3">
      <c r="A137" t="s">
        <v>545</v>
      </c>
      <c r="B137" t="s">
        <v>546</v>
      </c>
      <c r="C137" s="1" t="str">
        <f>HYPERLINK("http://geochem.nrcan.gc.ca/cdogs/content/bdl/bdl310009_e.htm", "31:0009")</f>
        <v>31:0009</v>
      </c>
      <c r="D137" s="1" t="str">
        <f>HYPERLINK("http://geochem.nrcan.gc.ca/cdogs/content/svy/svy310003_e.htm", "31:0003")</f>
        <v>31:0003</v>
      </c>
      <c r="E137" t="s">
        <v>547</v>
      </c>
      <c r="F137" t="s">
        <v>548</v>
      </c>
      <c r="H137">
        <v>71.599930000000001</v>
      </c>
      <c r="I137">
        <v>-77.938760000000002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HYPERLINK("http://geochem.nrcan.gc.ca/cdogs/content/kwd/kwd080004_e.htm", "&lt;63 micron")</f>
        <v>&lt;63 micron</v>
      </c>
      <c r="L137">
        <v>1</v>
      </c>
      <c r="M137">
        <v>2</v>
      </c>
      <c r="N137">
        <v>2.5</v>
      </c>
    </row>
    <row r="138" spans="1:14" x14ac:dyDescent="0.3">
      <c r="A138" t="s">
        <v>549</v>
      </c>
      <c r="B138" t="s">
        <v>550</v>
      </c>
      <c r="C138" s="1" t="str">
        <f>HYPERLINK("http://geochem.nrcan.gc.ca/cdogs/content/bdl/bdl310009_e.htm", "31:0009")</f>
        <v>31:0009</v>
      </c>
      <c r="D138" s="1" t="str">
        <f>HYPERLINK("http://geochem.nrcan.gc.ca/cdogs/content/svy/svy310003_e.htm", "31:0003")</f>
        <v>31:0003</v>
      </c>
      <c r="E138" t="s">
        <v>551</v>
      </c>
      <c r="F138" t="s">
        <v>552</v>
      </c>
      <c r="H138">
        <v>71.550809999999998</v>
      </c>
      <c r="I138">
        <v>-78.142120000000006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HYPERLINK("http://geochem.nrcan.gc.ca/cdogs/content/kwd/kwd080004_e.htm", "&lt;63 micron")</f>
        <v>&lt;63 micron</v>
      </c>
      <c r="L138">
        <v>11</v>
      </c>
      <c r="M138">
        <v>2</v>
      </c>
      <c r="N138">
        <v>2.5</v>
      </c>
    </row>
    <row r="139" spans="1:14" x14ac:dyDescent="0.3">
      <c r="A139" t="s">
        <v>553</v>
      </c>
      <c r="B139" t="s">
        <v>554</v>
      </c>
      <c r="C139" s="1" t="str">
        <f>HYPERLINK("http://geochem.nrcan.gc.ca/cdogs/content/bdl/bdl310009_e.htm", "31:0009")</f>
        <v>31:0009</v>
      </c>
      <c r="D139" s="1" t="str">
        <f>HYPERLINK("http://geochem.nrcan.gc.ca/cdogs/content/svy/svy310003_e.htm", "31:0003")</f>
        <v>31:0003</v>
      </c>
      <c r="E139" t="s">
        <v>555</v>
      </c>
      <c r="F139" t="s">
        <v>556</v>
      </c>
      <c r="H139">
        <v>71.604889999999997</v>
      </c>
      <c r="I139">
        <v>-78.311120000000003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HYPERLINK("http://geochem.nrcan.gc.ca/cdogs/content/kwd/kwd080004_e.htm", "&lt;63 micron")</f>
        <v>&lt;63 micron</v>
      </c>
      <c r="L139">
        <v>1</v>
      </c>
      <c r="M139">
        <v>2</v>
      </c>
      <c r="N139">
        <v>2.5</v>
      </c>
    </row>
    <row r="140" spans="1:14" x14ac:dyDescent="0.3">
      <c r="A140" t="s">
        <v>557</v>
      </c>
      <c r="B140" t="s">
        <v>558</v>
      </c>
      <c r="C140" s="1" t="str">
        <f>HYPERLINK("http://geochem.nrcan.gc.ca/cdogs/content/bdl/bdl310009_e.htm", "31:0009")</f>
        <v>31:0009</v>
      </c>
      <c r="D140" s="1" t="str">
        <f>HYPERLINK("http://geochem.nrcan.gc.ca/cdogs/content/svy/svy310003_e.htm", "31:0003")</f>
        <v>31:0003</v>
      </c>
      <c r="E140" t="s">
        <v>559</v>
      </c>
      <c r="F140" t="s">
        <v>560</v>
      </c>
      <c r="H140">
        <v>71.496949999999998</v>
      </c>
      <c r="I140">
        <v>-77.793229999999994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HYPERLINK("http://geochem.nrcan.gc.ca/cdogs/content/kwd/kwd080004_e.htm", "&lt;63 micron")</f>
        <v>&lt;63 micron</v>
      </c>
      <c r="L140">
        <v>1</v>
      </c>
      <c r="M140">
        <v>2</v>
      </c>
      <c r="N140">
        <v>2.5</v>
      </c>
    </row>
    <row r="141" spans="1:14" x14ac:dyDescent="0.3">
      <c r="A141" t="s">
        <v>561</v>
      </c>
      <c r="B141" t="s">
        <v>562</v>
      </c>
      <c r="C141" s="1" t="str">
        <f>HYPERLINK("http://geochem.nrcan.gc.ca/cdogs/content/bdl/bdl310009_e.htm", "31:0009")</f>
        <v>31:0009</v>
      </c>
      <c r="D141" s="1" t="str">
        <f>HYPERLINK("http://geochem.nrcan.gc.ca/cdogs/content/svy/svy310003_e.htm", "31:0003")</f>
        <v>31:0003</v>
      </c>
      <c r="E141" t="s">
        <v>563</v>
      </c>
      <c r="F141" t="s">
        <v>564</v>
      </c>
      <c r="H141">
        <v>71.467200000000005</v>
      </c>
      <c r="I141">
        <v>-78.060159999999996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HYPERLINK("http://geochem.nrcan.gc.ca/cdogs/content/kwd/kwd080004_e.htm", "&lt;63 micron")</f>
        <v>&lt;63 micron</v>
      </c>
      <c r="L141">
        <v>1</v>
      </c>
      <c r="M141">
        <v>2</v>
      </c>
      <c r="N141">
        <v>2.5</v>
      </c>
    </row>
    <row r="142" spans="1:14" x14ac:dyDescent="0.3">
      <c r="A142" t="s">
        <v>565</v>
      </c>
      <c r="B142" t="s">
        <v>566</v>
      </c>
      <c r="C142" s="1" t="str">
        <f>HYPERLINK("http://geochem.nrcan.gc.ca/cdogs/content/bdl/bdl310009_e.htm", "31:0009")</f>
        <v>31:0009</v>
      </c>
      <c r="D142" s="1" t="str">
        <f>HYPERLINK("http://geochem.nrcan.gc.ca/cdogs/content/svy/svy310003_e.htm", "31:0003")</f>
        <v>31:0003</v>
      </c>
      <c r="E142" t="s">
        <v>567</v>
      </c>
      <c r="F142" t="s">
        <v>568</v>
      </c>
      <c r="H142">
        <v>71.428579999999997</v>
      </c>
      <c r="I142">
        <v>-78.218940000000003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HYPERLINK("http://geochem.nrcan.gc.ca/cdogs/content/kwd/kwd080004_e.htm", "&lt;63 micron")</f>
        <v>&lt;63 micron</v>
      </c>
      <c r="L142">
        <v>1</v>
      </c>
      <c r="M142">
        <v>2</v>
      </c>
      <c r="N142">
        <v>2.5</v>
      </c>
    </row>
    <row r="143" spans="1:14" x14ac:dyDescent="0.3">
      <c r="A143" t="s">
        <v>569</v>
      </c>
      <c r="B143" t="s">
        <v>570</v>
      </c>
      <c r="C143" s="1" t="str">
        <f>HYPERLINK("http://geochem.nrcan.gc.ca/cdogs/content/bdl/bdl310009_e.htm", "31:0009")</f>
        <v>31:0009</v>
      </c>
      <c r="D143" s="1" t="str">
        <f>HYPERLINK("http://geochem.nrcan.gc.ca/cdogs/content/svy/svy310003_e.htm", "31:0003")</f>
        <v>31:0003</v>
      </c>
      <c r="E143" t="s">
        <v>571</v>
      </c>
      <c r="F143" t="s">
        <v>572</v>
      </c>
      <c r="H143">
        <v>71.323369999999997</v>
      </c>
      <c r="I143">
        <v>-78.085170000000005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HYPERLINK("http://geochem.nrcan.gc.ca/cdogs/content/kwd/kwd080004_e.htm", "&lt;63 micron")</f>
        <v>&lt;63 micron</v>
      </c>
      <c r="L143">
        <v>1</v>
      </c>
      <c r="M143">
        <v>2</v>
      </c>
      <c r="N143">
        <v>2.5</v>
      </c>
    </row>
    <row r="144" spans="1:14" x14ac:dyDescent="0.3">
      <c r="A144" t="s">
        <v>573</v>
      </c>
      <c r="B144" t="s">
        <v>574</v>
      </c>
      <c r="C144" s="1" t="str">
        <f>HYPERLINK("http://geochem.nrcan.gc.ca/cdogs/content/bdl/bdl310009_e.htm", "31:0009")</f>
        <v>31:0009</v>
      </c>
      <c r="D144" s="1" t="str">
        <f>HYPERLINK("http://geochem.nrcan.gc.ca/cdogs/content/svy/svy310003_e.htm", "31:0003")</f>
        <v>31:0003</v>
      </c>
      <c r="E144" t="s">
        <v>575</v>
      </c>
      <c r="F144" t="s">
        <v>576</v>
      </c>
      <c r="H144">
        <v>71.27355</v>
      </c>
      <c r="I144">
        <v>-78.002459999999999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HYPERLINK("http://geochem.nrcan.gc.ca/cdogs/content/kwd/kwd080004_e.htm", "&lt;63 micron")</f>
        <v>&lt;63 micron</v>
      </c>
      <c r="L144">
        <v>1</v>
      </c>
      <c r="M144">
        <v>2</v>
      </c>
      <c r="N144">
        <v>2.5</v>
      </c>
    </row>
    <row r="145" spans="1:14" x14ac:dyDescent="0.3">
      <c r="A145" t="s">
        <v>577</v>
      </c>
      <c r="B145" t="s">
        <v>578</v>
      </c>
      <c r="C145" s="1" t="str">
        <f>HYPERLINK("http://geochem.nrcan.gc.ca/cdogs/content/bdl/bdl310009_e.htm", "31:0009")</f>
        <v>31:0009</v>
      </c>
      <c r="D145" s="1" t="str">
        <f>HYPERLINK("http://geochem.nrcan.gc.ca/cdogs/content/svy/svy310003_e.htm", "31:0003")</f>
        <v>31:0003</v>
      </c>
      <c r="E145" t="s">
        <v>579</v>
      </c>
      <c r="F145" t="s">
        <v>580</v>
      </c>
      <c r="H145">
        <v>71.28098</v>
      </c>
      <c r="I145">
        <v>-77.880809999999997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HYPERLINK("http://geochem.nrcan.gc.ca/cdogs/content/kwd/kwd080004_e.htm", "&lt;63 micron")</f>
        <v>&lt;63 micron</v>
      </c>
      <c r="L145">
        <v>1</v>
      </c>
      <c r="M145">
        <v>2</v>
      </c>
      <c r="N145">
        <v>2.5</v>
      </c>
    </row>
    <row r="146" spans="1:14" x14ac:dyDescent="0.3">
      <c r="A146" t="s">
        <v>581</v>
      </c>
      <c r="B146" t="s">
        <v>582</v>
      </c>
      <c r="C146" s="1" t="str">
        <f>HYPERLINK("http://geochem.nrcan.gc.ca/cdogs/content/bdl/bdl310009_e.htm", "31:0009")</f>
        <v>31:0009</v>
      </c>
      <c r="D146" s="1" t="str">
        <f>HYPERLINK("http://geochem.nrcan.gc.ca/cdogs/content/svy/svy310003_e.htm", "31:0003")</f>
        <v>31:0003</v>
      </c>
      <c r="E146" t="s">
        <v>583</v>
      </c>
      <c r="F146" t="s">
        <v>584</v>
      </c>
      <c r="H146">
        <v>71.282489999999996</v>
      </c>
      <c r="I146">
        <v>-77.656459999999996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HYPERLINK("http://geochem.nrcan.gc.ca/cdogs/content/kwd/kwd080004_e.htm", "&lt;63 micron")</f>
        <v>&lt;63 micron</v>
      </c>
      <c r="L146">
        <v>1</v>
      </c>
      <c r="M146">
        <v>2</v>
      </c>
      <c r="N146">
        <v>2.5</v>
      </c>
    </row>
    <row r="147" spans="1:14" x14ac:dyDescent="0.3">
      <c r="A147" t="s">
        <v>585</v>
      </c>
      <c r="B147" t="s">
        <v>586</v>
      </c>
      <c r="C147" s="1" t="str">
        <f>HYPERLINK("http://geochem.nrcan.gc.ca/cdogs/content/bdl/bdl310009_e.htm", "31:0009")</f>
        <v>31:0009</v>
      </c>
      <c r="D147" s="1" t="str">
        <f>HYPERLINK("http://geochem.nrcan.gc.ca/cdogs/content/svy/svy310003_e.htm", "31:0003")</f>
        <v>31:0003</v>
      </c>
      <c r="E147" t="s">
        <v>587</v>
      </c>
      <c r="F147" t="s">
        <v>588</v>
      </c>
      <c r="H147">
        <v>71.224400000000003</v>
      </c>
      <c r="I147">
        <v>-77.766869999999997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HYPERLINK("http://geochem.nrcan.gc.ca/cdogs/content/kwd/kwd080004_e.htm", "&lt;63 micron")</f>
        <v>&lt;63 micron</v>
      </c>
      <c r="L147">
        <v>1</v>
      </c>
      <c r="M147">
        <v>2</v>
      </c>
      <c r="N147">
        <v>2.5</v>
      </c>
    </row>
    <row r="148" spans="1:14" x14ac:dyDescent="0.3">
      <c r="A148" t="s">
        <v>589</v>
      </c>
      <c r="B148" t="s">
        <v>590</v>
      </c>
      <c r="C148" s="1" t="str">
        <f>HYPERLINK("http://geochem.nrcan.gc.ca/cdogs/content/bdl/bdl310009_e.htm", "31:0009")</f>
        <v>31:0009</v>
      </c>
      <c r="D148" s="1" t="str">
        <f>HYPERLINK("http://geochem.nrcan.gc.ca/cdogs/content/svy/svy310003_e.htm", "31:0003")</f>
        <v>31:0003</v>
      </c>
      <c r="E148" t="s">
        <v>591</v>
      </c>
      <c r="F148" t="s">
        <v>592</v>
      </c>
      <c r="H148">
        <v>71.227379999999997</v>
      </c>
      <c r="I148">
        <v>-77.912229999999994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HYPERLINK("http://geochem.nrcan.gc.ca/cdogs/content/kwd/kwd080004_e.htm", "&lt;63 micron")</f>
        <v>&lt;63 micron</v>
      </c>
      <c r="L148">
        <v>1</v>
      </c>
      <c r="M148">
        <v>2</v>
      </c>
      <c r="N148">
        <v>2.5</v>
      </c>
    </row>
    <row r="149" spans="1:14" x14ac:dyDescent="0.3">
      <c r="A149" t="s">
        <v>593</v>
      </c>
      <c r="B149" t="s">
        <v>594</v>
      </c>
      <c r="C149" s="1" t="str">
        <f>HYPERLINK("http://geochem.nrcan.gc.ca/cdogs/content/bdl/bdl310009_e.htm", "31:0009")</f>
        <v>31:0009</v>
      </c>
      <c r="D149" s="1" t="str">
        <f>HYPERLINK("http://geochem.nrcan.gc.ca/cdogs/content/svy/svy310003_e.htm", "31:0003")</f>
        <v>31:0003</v>
      </c>
      <c r="E149" t="s">
        <v>595</v>
      </c>
      <c r="F149" t="s">
        <v>596</v>
      </c>
      <c r="H149">
        <v>71.136740000000003</v>
      </c>
      <c r="I149">
        <v>-78.023899999999998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HYPERLINK("http://geochem.nrcan.gc.ca/cdogs/content/kwd/kwd080004_e.htm", "&lt;63 micron")</f>
        <v>&lt;63 micron</v>
      </c>
      <c r="L149">
        <v>1</v>
      </c>
      <c r="M149">
        <v>2</v>
      </c>
      <c r="N149">
        <v>2.5</v>
      </c>
    </row>
    <row r="150" spans="1:14" x14ac:dyDescent="0.3">
      <c r="A150" t="s">
        <v>597</v>
      </c>
      <c r="B150" t="s">
        <v>598</v>
      </c>
      <c r="C150" s="1" t="str">
        <f>HYPERLINK("http://geochem.nrcan.gc.ca/cdogs/content/bdl/bdl310009_e.htm", "31:0009")</f>
        <v>31:0009</v>
      </c>
      <c r="D150" s="1" t="str">
        <f>HYPERLINK("http://geochem.nrcan.gc.ca/cdogs/content/svy/svy310003_e.htm", "31:0003")</f>
        <v>31:0003</v>
      </c>
      <c r="E150" t="s">
        <v>599</v>
      </c>
      <c r="F150" t="s">
        <v>600</v>
      </c>
      <c r="H150">
        <v>71.099699999999999</v>
      </c>
      <c r="I150">
        <v>-78.241699999999994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HYPERLINK("http://geochem.nrcan.gc.ca/cdogs/content/kwd/kwd080004_e.htm", "&lt;63 micron")</f>
        <v>&lt;63 micron</v>
      </c>
      <c r="L150">
        <v>1</v>
      </c>
      <c r="M150">
        <v>2</v>
      </c>
      <c r="N150">
        <v>2.5</v>
      </c>
    </row>
    <row r="151" spans="1:14" x14ac:dyDescent="0.3">
      <c r="A151" t="s">
        <v>601</v>
      </c>
      <c r="B151" t="s">
        <v>602</v>
      </c>
      <c r="C151" s="1" t="str">
        <f>HYPERLINK("http://geochem.nrcan.gc.ca/cdogs/content/bdl/bdl310009_e.htm", "31:0009")</f>
        <v>31:0009</v>
      </c>
      <c r="D151" s="1" t="str">
        <f>HYPERLINK("http://geochem.nrcan.gc.ca/cdogs/content/svy/svy310003_e.htm", "31:0003")</f>
        <v>31:0003</v>
      </c>
      <c r="E151" t="s">
        <v>603</v>
      </c>
      <c r="F151" t="s">
        <v>604</v>
      </c>
      <c r="H151">
        <v>71.627080000000007</v>
      </c>
      <c r="I151">
        <v>-79.666300000000007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HYPERLINK("http://geochem.nrcan.gc.ca/cdogs/content/kwd/kwd080004_e.htm", "&lt;63 micron")</f>
        <v>&lt;63 micron</v>
      </c>
      <c r="L151">
        <v>1</v>
      </c>
      <c r="M151">
        <v>2</v>
      </c>
      <c r="N151">
        <v>2.5</v>
      </c>
    </row>
    <row r="152" spans="1:14" x14ac:dyDescent="0.3">
      <c r="A152" t="s">
        <v>605</v>
      </c>
      <c r="B152" t="s">
        <v>606</v>
      </c>
      <c r="C152" s="1" t="str">
        <f>HYPERLINK("http://geochem.nrcan.gc.ca/cdogs/content/bdl/bdl310009_e.htm", "31:0009")</f>
        <v>31:0009</v>
      </c>
      <c r="D152" s="1" t="str">
        <f>HYPERLINK("http://geochem.nrcan.gc.ca/cdogs/content/svy/svy310003_e.htm", "31:0003")</f>
        <v>31:0003</v>
      </c>
      <c r="E152" t="s">
        <v>607</v>
      </c>
      <c r="F152" t="s">
        <v>608</v>
      </c>
      <c r="H152">
        <v>71.410210000000006</v>
      </c>
      <c r="I152">
        <v>-79.254530000000003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HYPERLINK("http://geochem.nrcan.gc.ca/cdogs/content/kwd/kwd080004_e.htm", "&lt;63 micron")</f>
        <v>&lt;63 micron</v>
      </c>
      <c r="L152">
        <v>1</v>
      </c>
      <c r="M152">
        <v>2</v>
      </c>
      <c r="N152">
        <v>2.5</v>
      </c>
    </row>
    <row r="153" spans="1:14" x14ac:dyDescent="0.3">
      <c r="A153" t="s">
        <v>609</v>
      </c>
      <c r="B153" t="s">
        <v>610</v>
      </c>
      <c r="C153" s="1" t="str">
        <f>HYPERLINK("http://geochem.nrcan.gc.ca/cdogs/content/bdl/bdl310009_e.htm", "31:0009")</f>
        <v>31:0009</v>
      </c>
      <c r="D153" s="1" t="str">
        <f>HYPERLINK("http://geochem.nrcan.gc.ca/cdogs/content/svy/svy310003_e.htm", "31:0003")</f>
        <v>31:0003</v>
      </c>
      <c r="E153" t="s">
        <v>611</v>
      </c>
      <c r="F153" t="s">
        <v>612</v>
      </c>
      <c r="H153">
        <v>71.345150000000004</v>
      </c>
      <c r="I153">
        <v>-78.337239999999994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HYPERLINK("http://geochem.nrcan.gc.ca/cdogs/content/kwd/kwd080004_e.htm", "&lt;63 micron")</f>
        <v>&lt;63 micron</v>
      </c>
      <c r="L153">
        <v>1</v>
      </c>
      <c r="M153">
        <v>2</v>
      </c>
      <c r="N153">
        <v>2.5</v>
      </c>
    </row>
    <row r="154" spans="1:14" x14ac:dyDescent="0.3">
      <c r="A154" t="s">
        <v>613</v>
      </c>
      <c r="B154" t="s">
        <v>614</v>
      </c>
      <c r="C154" s="1" t="str">
        <f>HYPERLINK("http://geochem.nrcan.gc.ca/cdogs/content/bdl/bdl310009_e.htm", "31:0009")</f>
        <v>31:0009</v>
      </c>
      <c r="D154" s="1" t="str">
        <f>HYPERLINK("http://geochem.nrcan.gc.ca/cdogs/content/svy/svy310003_e.htm", "31:0003")</f>
        <v>31:0003</v>
      </c>
      <c r="E154" t="s">
        <v>615</v>
      </c>
      <c r="F154" t="s">
        <v>616</v>
      </c>
      <c r="H154">
        <v>71.360510000000005</v>
      </c>
      <c r="I154">
        <v>-78.401390000000006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HYPERLINK("http://geochem.nrcan.gc.ca/cdogs/content/kwd/kwd080004_e.htm", "&lt;63 micron")</f>
        <v>&lt;63 micron</v>
      </c>
      <c r="L154">
        <v>1</v>
      </c>
      <c r="M154">
        <v>2</v>
      </c>
      <c r="N154">
        <v>2.5</v>
      </c>
    </row>
    <row r="155" spans="1:14" x14ac:dyDescent="0.3">
      <c r="A155" t="s">
        <v>617</v>
      </c>
      <c r="B155" t="s">
        <v>618</v>
      </c>
      <c r="C155" s="1" t="str">
        <f>HYPERLINK("http://geochem.nrcan.gc.ca/cdogs/content/bdl/bdl310009_e.htm", "31:0009")</f>
        <v>31:0009</v>
      </c>
      <c r="D155" s="1" t="str">
        <f>HYPERLINK("http://geochem.nrcan.gc.ca/cdogs/content/svy/svy310003_e.htm", "31:0003")</f>
        <v>31:0003</v>
      </c>
      <c r="E155" t="s">
        <v>619</v>
      </c>
      <c r="F155" t="s">
        <v>620</v>
      </c>
      <c r="H155">
        <v>71.251570000000001</v>
      </c>
      <c r="I155">
        <v>-77.412899999999993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HYPERLINK("http://geochem.nrcan.gc.ca/cdogs/content/kwd/kwd080004_e.htm", "&lt;63 micron")</f>
        <v>&lt;63 micron</v>
      </c>
      <c r="L155">
        <v>1</v>
      </c>
      <c r="M155">
        <v>2</v>
      </c>
      <c r="N155">
        <v>2.5</v>
      </c>
    </row>
    <row r="156" spans="1:14" x14ac:dyDescent="0.3">
      <c r="A156" t="s">
        <v>621</v>
      </c>
      <c r="B156" t="s">
        <v>622</v>
      </c>
      <c r="C156" s="1" t="str">
        <f>HYPERLINK("http://geochem.nrcan.gc.ca/cdogs/content/bdl/bdl310009_e.htm", "31:0009")</f>
        <v>31:0009</v>
      </c>
      <c r="D156" s="1" t="str">
        <f>HYPERLINK("http://geochem.nrcan.gc.ca/cdogs/content/svy/svy310003_e.htm", "31:0003")</f>
        <v>31:0003</v>
      </c>
      <c r="E156" t="s">
        <v>623</v>
      </c>
      <c r="F156" t="s">
        <v>624</v>
      </c>
      <c r="H156">
        <v>71.061340000000001</v>
      </c>
      <c r="I156">
        <v>-78.929320000000004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HYPERLINK("http://geochem.nrcan.gc.ca/cdogs/content/kwd/kwd080004_e.htm", "&lt;63 micron")</f>
        <v>&lt;63 micron</v>
      </c>
      <c r="L156">
        <v>1</v>
      </c>
      <c r="M156">
        <v>2</v>
      </c>
      <c r="N156">
        <v>2.5</v>
      </c>
    </row>
    <row r="157" spans="1:14" x14ac:dyDescent="0.3">
      <c r="A157" t="s">
        <v>625</v>
      </c>
      <c r="B157" t="s">
        <v>626</v>
      </c>
      <c r="C157" s="1" t="str">
        <f>HYPERLINK("http://geochem.nrcan.gc.ca/cdogs/content/bdl/bdl310009_e.htm", "31:0009")</f>
        <v>31:0009</v>
      </c>
      <c r="D157" s="1" t="str">
        <f>HYPERLINK("http://geochem.nrcan.gc.ca/cdogs/content/svy/svy310003_e.htm", "31:0003")</f>
        <v>31:0003</v>
      </c>
      <c r="E157" t="s">
        <v>627</v>
      </c>
      <c r="F157" t="s">
        <v>628</v>
      </c>
      <c r="H157">
        <v>71.017619999999994</v>
      </c>
      <c r="I157">
        <v>-78.962620000000001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HYPERLINK("http://geochem.nrcan.gc.ca/cdogs/content/kwd/kwd080004_e.htm", "&lt;63 micron")</f>
        <v>&lt;63 micron</v>
      </c>
      <c r="L157">
        <v>1</v>
      </c>
      <c r="M157">
        <v>2</v>
      </c>
      <c r="N157">
        <v>2.5</v>
      </c>
    </row>
    <row r="158" spans="1:14" x14ac:dyDescent="0.3">
      <c r="A158" t="s">
        <v>629</v>
      </c>
      <c r="B158" t="s">
        <v>630</v>
      </c>
      <c r="C158" s="1" t="str">
        <f>HYPERLINK("http://geochem.nrcan.gc.ca/cdogs/content/bdl/bdl310009_e.htm", "31:0009")</f>
        <v>31:0009</v>
      </c>
      <c r="D158" s="1" t="str">
        <f>HYPERLINK("http://geochem.nrcan.gc.ca/cdogs/content/svy/svy310003_e.htm", "31:0003")</f>
        <v>31:0003</v>
      </c>
      <c r="E158" t="s">
        <v>631</v>
      </c>
      <c r="F158" t="s">
        <v>632</v>
      </c>
      <c r="H158">
        <v>71.010210000000001</v>
      </c>
      <c r="I158">
        <v>-79.303569999999993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HYPERLINK("http://geochem.nrcan.gc.ca/cdogs/content/kwd/kwd080004_e.htm", "&lt;63 micron")</f>
        <v>&lt;63 micron</v>
      </c>
      <c r="L158">
        <v>1</v>
      </c>
      <c r="M158">
        <v>2</v>
      </c>
      <c r="N158">
        <v>2.5</v>
      </c>
    </row>
    <row r="159" spans="1:14" x14ac:dyDescent="0.3">
      <c r="A159" t="s">
        <v>633</v>
      </c>
      <c r="B159" t="s">
        <v>634</v>
      </c>
      <c r="C159" s="1" t="str">
        <f>HYPERLINK("http://geochem.nrcan.gc.ca/cdogs/content/bdl/bdl310009_e.htm", "31:0009")</f>
        <v>31:0009</v>
      </c>
      <c r="D159" s="1" t="str">
        <f>HYPERLINK("http://geochem.nrcan.gc.ca/cdogs/content/svy/svy310003_e.htm", "31:0003")</f>
        <v>31:0003</v>
      </c>
      <c r="E159" t="s">
        <v>635</v>
      </c>
      <c r="F159" t="s">
        <v>636</v>
      </c>
      <c r="H159">
        <v>71.045419999999993</v>
      </c>
      <c r="I159">
        <v>-79.486980000000003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HYPERLINK("http://geochem.nrcan.gc.ca/cdogs/content/kwd/kwd080004_e.htm", "&lt;63 micron")</f>
        <v>&lt;63 micron</v>
      </c>
      <c r="L159">
        <v>1</v>
      </c>
      <c r="M159">
        <v>2</v>
      </c>
      <c r="N159">
        <v>2.5</v>
      </c>
    </row>
    <row r="160" spans="1:14" x14ac:dyDescent="0.3">
      <c r="A160" t="s">
        <v>637</v>
      </c>
      <c r="B160" t="s">
        <v>638</v>
      </c>
      <c r="C160" s="1" t="str">
        <f>HYPERLINK("http://geochem.nrcan.gc.ca/cdogs/content/bdl/bdl310009_e.htm", "31:0009")</f>
        <v>31:0009</v>
      </c>
      <c r="D160" s="1" t="str">
        <f>HYPERLINK("http://geochem.nrcan.gc.ca/cdogs/content/svy/svy310003_e.htm", "31:0003")</f>
        <v>31:0003</v>
      </c>
      <c r="E160" t="s">
        <v>639</v>
      </c>
      <c r="F160" t="s">
        <v>640</v>
      </c>
      <c r="H160">
        <v>71.67895</v>
      </c>
      <c r="I160">
        <v>-78.384969999999996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HYPERLINK("http://geochem.nrcan.gc.ca/cdogs/content/kwd/kwd080004_e.htm", "&lt;63 micron")</f>
        <v>&lt;63 micron</v>
      </c>
      <c r="L160">
        <v>1</v>
      </c>
      <c r="M160">
        <v>2</v>
      </c>
      <c r="N160">
        <v>2.5</v>
      </c>
    </row>
    <row r="161" spans="1:14" x14ac:dyDescent="0.3">
      <c r="A161" t="s">
        <v>641</v>
      </c>
      <c r="B161" t="s">
        <v>642</v>
      </c>
      <c r="C161" s="1" t="str">
        <f>HYPERLINK("http://geochem.nrcan.gc.ca/cdogs/content/bdl/bdl310009_e.htm", "31:0009")</f>
        <v>31:0009</v>
      </c>
      <c r="D161" s="1" t="str">
        <f>HYPERLINK("http://geochem.nrcan.gc.ca/cdogs/content/svy/svy310003_e.htm", "31:0003")</f>
        <v>31:0003</v>
      </c>
      <c r="E161" t="s">
        <v>639</v>
      </c>
      <c r="F161" t="s">
        <v>643</v>
      </c>
      <c r="H161">
        <v>71.67895</v>
      </c>
      <c r="I161">
        <v>-78.384969999999996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HYPERLINK("http://geochem.nrcan.gc.ca/cdogs/content/kwd/kwd080004_e.htm", "&lt;63 micron")</f>
        <v>&lt;63 micron</v>
      </c>
      <c r="L161">
        <v>1</v>
      </c>
      <c r="M161">
        <v>2</v>
      </c>
      <c r="N161">
        <v>2.5</v>
      </c>
    </row>
    <row r="162" spans="1:14" x14ac:dyDescent="0.3">
      <c r="A162" t="s">
        <v>644</v>
      </c>
      <c r="B162" t="s">
        <v>645</v>
      </c>
      <c r="C162" s="1" t="str">
        <f>HYPERLINK("http://geochem.nrcan.gc.ca/cdogs/content/bdl/bdl310009_e.htm", "31:0009")</f>
        <v>31:0009</v>
      </c>
      <c r="D162" s="1" t="str">
        <f>HYPERLINK("http://geochem.nrcan.gc.ca/cdogs/content/svy/svy310003_e.htm", "31:0003")</f>
        <v>31:0003</v>
      </c>
      <c r="E162" t="s">
        <v>646</v>
      </c>
      <c r="F162" t="s">
        <v>647</v>
      </c>
      <c r="H162">
        <v>71.530789999999996</v>
      </c>
      <c r="I162">
        <v>-79.261660000000006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HYPERLINK("http://geochem.nrcan.gc.ca/cdogs/content/kwd/kwd080004_e.htm", "&lt;63 micron")</f>
        <v>&lt;63 micron</v>
      </c>
      <c r="L162">
        <v>1</v>
      </c>
      <c r="M162">
        <v>2</v>
      </c>
      <c r="N162">
        <v>2.5</v>
      </c>
    </row>
    <row r="163" spans="1:14" x14ac:dyDescent="0.3">
      <c r="A163" t="s">
        <v>648</v>
      </c>
      <c r="B163" t="s">
        <v>649</v>
      </c>
      <c r="C163" s="1" t="str">
        <f>HYPERLINK("http://geochem.nrcan.gc.ca/cdogs/content/bdl/bdl310009_e.htm", "31:0009")</f>
        <v>31:0009</v>
      </c>
      <c r="D163" s="1" t="str">
        <f>HYPERLINK("http://geochem.nrcan.gc.ca/cdogs/content/svy/svy310003_e.htm", "31:0003")</f>
        <v>31:0003</v>
      </c>
      <c r="E163" t="s">
        <v>650</v>
      </c>
      <c r="F163" t="s">
        <v>651</v>
      </c>
      <c r="H163">
        <v>71.431690000000003</v>
      </c>
      <c r="I163">
        <v>-79.462699999999998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HYPERLINK("http://geochem.nrcan.gc.ca/cdogs/content/kwd/kwd080004_e.htm", "&lt;63 micron")</f>
        <v>&lt;63 micron</v>
      </c>
      <c r="L163">
        <v>9</v>
      </c>
      <c r="M163">
        <v>2</v>
      </c>
      <c r="N163">
        <v>2.5</v>
      </c>
    </row>
    <row r="164" spans="1:14" x14ac:dyDescent="0.3">
      <c r="A164" t="s">
        <v>652</v>
      </c>
      <c r="B164" t="s">
        <v>653</v>
      </c>
      <c r="C164" s="1" t="str">
        <f>HYPERLINK("http://geochem.nrcan.gc.ca/cdogs/content/bdl/bdl310009_e.htm", "31:0009")</f>
        <v>31:0009</v>
      </c>
      <c r="D164" s="1" t="str">
        <f>HYPERLINK("http://geochem.nrcan.gc.ca/cdogs/content/svy/svy310003_e.htm", "31:0003")</f>
        <v>31:0003</v>
      </c>
      <c r="E164" t="s">
        <v>654</v>
      </c>
      <c r="F164" t="s">
        <v>655</v>
      </c>
      <c r="H164">
        <v>71.312029999999993</v>
      </c>
      <c r="I164">
        <v>-78.198989999999995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HYPERLINK("http://geochem.nrcan.gc.ca/cdogs/content/kwd/kwd080004_e.htm", "&lt;63 micron")</f>
        <v>&lt;63 micron</v>
      </c>
      <c r="L164">
        <v>1</v>
      </c>
      <c r="M164">
        <v>2</v>
      </c>
      <c r="N164">
        <v>2.5</v>
      </c>
    </row>
    <row r="165" spans="1:14" x14ac:dyDescent="0.3">
      <c r="A165" t="s">
        <v>656</v>
      </c>
      <c r="B165" t="s">
        <v>657</v>
      </c>
      <c r="C165" s="1" t="str">
        <f>HYPERLINK("http://geochem.nrcan.gc.ca/cdogs/content/bdl/bdl310009_e.htm", "31:0009")</f>
        <v>31:0009</v>
      </c>
      <c r="D165" s="1" t="str">
        <f>HYPERLINK("http://geochem.nrcan.gc.ca/cdogs/content/svy/svy310003_e.htm", "31:0003")</f>
        <v>31:0003</v>
      </c>
      <c r="E165" t="s">
        <v>658</v>
      </c>
      <c r="F165" t="s">
        <v>659</v>
      </c>
      <c r="H165">
        <v>71.203590000000005</v>
      </c>
      <c r="I165">
        <v>-77.653639999999996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HYPERLINK("http://geochem.nrcan.gc.ca/cdogs/content/kwd/kwd080004_e.htm", "&lt;63 micron")</f>
        <v>&lt;63 micron</v>
      </c>
      <c r="L165">
        <v>1</v>
      </c>
      <c r="M165">
        <v>2</v>
      </c>
      <c r="N165">
        <v>2.5</v>
      </c>
    </row>
    <row r="166" spans="1:14" x14ac:dyDescent="0.3">
      <c r="A166" t="s">
        <v>660</v>
      </c>
      <c r="B166" t="s">
        <v>661</v>
      </c>
      <c r="C166" s="1" t="str">
        <f>HYPERLINK("http://geochem.nrcan.gc.ca/cdogs/content/bdl/bdl310009_e.htm", "31:0009")</f>
        <v>31:0009</v>
      </c>
      <c r="D166" s="1" t="str">
        <f>HYPERLINK("http://geochem.nrcan.gc.ca/cdogs/content/svy/svy310003_e.htm", "31:0003")</f>
        <v>31:0003</v>
      </c>
      <c r="E166" t="s">
        <v>662</v>
      </c>
      <c r="F166" t="s">
        <v>663</v>
      </c>
      <c r="H166">
        <v>71.341989999999996</v>
      </c>
      <c r="I166">
        <v>-79.220950000000002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HYPERLINK("http://geochem.nrcan.gc.ca/cdogs/content/kwd/kwd080004_e.htm", "&lt;63 micron")</f>
        <v>&lt;63 micron</v>
      </c>
      <c r="L166">
        <v>1</v>
      </c>
      <c r="M166">
        <v>2</v>
      </c>
      <c r="N166">
        <v>2.5</v>
      </c>
    </row>
    <row r="167" spans="1:14" x14ac:dyDescent="0.3">
      <c r="A167" t="s">
        <v>664</v>
      </c>
      <c r="B167" t="s">
        <v>665</v>
      </c>
      <c r="C167" s="1" t="str">
        <f>HYPERLINK("http://geochem.nrcan.gc.ca/cdogs/content/bdl/bdl310009_e.htm", "31:0009")</f>
        <v>31:0009</v>
      </c>
      <c r="D167" s="1" t="str">
        <f>HYPERLINK("http://geochem.nrcan.gc.ca/cdogs/content/svy/svy310003_e.htm", "31:0003")</f>
        <v>31:0003</v>
      </c>
      <c r="E167" t="s">
        <v>666</v>
      </c>
      <c r="F167" t="s">
        <v>667</v>
      </c>
      <c r="H167">
        <v>70.864040000000003</v>
      </c>
      <c r="I167">
        <v>-75.768550000000005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HYPERLINK("http://geochem.nrcan.gc.ca/cdogs/content/kwd/kwd080004_e.htm", "&lt;63 micron")</f>
        <v>&lt;63 micron</v>
      </c>
      <c r="L167">
        <v>1</v>
      </c>
      <c r="M167">
        <v>2</v>
      </c>
      <c r="N167">
        <v>2.5</v>
      </c>
    </row>
    <row r="168" spans="1:14" x14ac:dyDescent="0.3">
      <c r="A168" t="s">
        <v>668</v>
      </c>
      <c r="B168" t="s">
        <v>669</v>
      </c>
      <c r="C168" s="1" t="str">
        <f>HYPERLINK("http://geochem.nrcan.gc.ca/cdogs/content/bdl/bdl310009_e.htm", "31:0009")</f>
        <v>31:0009</v>
      </c>
      <c r="D168" s="1" t="str">
        <f>HYPERLINK("http://geochem.nrcan.gc.ca/cdogs/content/svy/svy310003_e.htm", "31:0003")</f>
        <v>31:0003</v>
      </c>
      <c r="E168" t="s">
        <v>670</v>
      </c>
      <c r="F168" t="s">
        <v>671</v>
      </c>
      <c r="H168">
        <v>70.617419999999996</v>
      </c>
      <c r="I168">
        <v>-75.330939999999998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HYPERLINK("http://geochem.nrcan.gc.ca/cdogs/content/kwd/kwd080004_e.htm", "&lt;63 micron")</f>
        <v>&lt;63 micron</v>
      </c>
      <c r="L168">
        <v>1</v>
      </c>
      <c r="M168">
        <v>2</v>
      </c>
      <c r="N168">
        <v>2.5</v>
      </c>
    </row>
    <row r="169" spans="1:14" x14ac:dyDescent="0.3">
      <c r="A169" t="s">
        <v>672</v>
      </c>
      <c r="B169" t="s">
        <v>673</v>
      </c>
      <c r="C169" s="1" t="str">
        <f>HYPERLINK("http://geochem.nrcan.gc.ca/cdogs/content/bdl/bdl310009_e.htm", "31:0009")</f>
        <v>31:0009</v>
      </c>
      <c r="D169" s="1" t="str">
        <f>HYPERLINK("http://geochem.nrcan.gc.ca/cdogs/content/svy/svy310003_e.htm", "31:0003")</f>
        <v>31:0003</v>
      </c>
      <c r="E169" t="s">
        <v>674</v>
      </c>
      <c r="F169" t="s">
        <v>675</v>
      </c>
      <c r="H169">
        <v>70.674099999999996</v>
      </c>
      <c r="I169">
        <v>-74.240279999999998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HYPERLINK("http://geochem.nrcan.gc.ca/cdogs/content/kwd/kwd080004_e.htm", "&lt;63 micron")</f>
        <v>&lt;63 micron</v>
      </c>
      <c r="L169">
        <v>3</v>
      </c>
      <c r="M169">
        <v>2</v>
      </c>
      <c r="N169">
        <v>2.5</v>
      </c>
    </row>
    <row r="170" spans="1:14" x14ac:dyDescent="0.3">
      <c r="A170" t="s">
        <v>676</v>
      </c>
      <c r="B170" t="s">
        <v>677</v>
      </c>
      <c r="C170" s="1" t="str">
        <f>HYPERLINK("http://geochem.nrcan.gc.ca/cdogs/content/bdl/bdl310009_e.htm", "31:0009")</f>
        <v>31:0009</v>
      </c>
      <c r="D170" s="1" t="str">
        <f>HYPERLINK("http://geochem.nrcan.gc.ca/cdogs/content/svy/svy310003_e.htm", "31:0003")</f>
        <v>31:0003</v>
      </c>
      <c r="E170" t="s">
        <v>678</v>
      </c>
      <c r="F170" t="s">
        <v>679</v>
      </c>
      <c r="H170">
        <v>70.213380000000001</v>
      </c>
      <c r="I170">
        <v>-72.299750000000003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HYPERLINK("http://geochem.nrcan.gc.ca/cdogs/content/kwd/kwd080004_e.htm", "&lt;63 micron")</f>
        <v>&lt;63 micron</v>
      </c>
      <c r="L170">
        <v>1</v>
      </c>
      <c r="M170">
        <v>2</v>
      </c>
      <c r="N170">
        <v>2.5</v>
      </c>
    </row>
    <row r="171" spans="1:14" x14ac:dyDescent="0.3">
      <c r="A171" t="s">
        <v>680</v>
      </c>
      <c r="B171" t="s">
        <v>681</v>
      </c>
      <c r="C171" s="1" t="str">
        <f>HYPERLINK("http://geochem.nrcan.gc.ca/cdogs/content/bdl/bdl310009_e.htm", "31:0009")</f>
        <v>31:0009</v>
      </c>
      <c r="D171" s="1" t="str">
        <f>HYPERLINK("http://geochem.nrcan.gc.ca/cdogs/content/svy/svy310003_e.htm", "31:0003")</f>
        <v>31:0003</v>
      </c>
      <c r="E171" t="s">
        <v>682</v>
      </c>
      <c r="F171" t="s">
        <v>683</v>
      </c>
      <c r="H171">
        <v>70.213719999999995</v>
      </c>
      <c r="I171">
        <v>-72.386790000000005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HYPERLINK("http://geochem.nrcan.gc.ca/cdogs/content/kwd/kwd080004_e.htm", "&lt;63 micron")</f>
        <v>&lt;63 micron</v>
      </c>
      <c r="L171">
        <v>3</v>
      </c>
      <c r="M171">
        <v>2</v>
      </c>
      <c r="N171">
        <v>2.5</v>
      </c>
    </row>
    <row r="172" spans="1:14" x14ac:dyDescent="0.3">
      <c r="A172" t="s">
        <v>684</v>
      </c>
      <c r="B172" t="s">
        <v>685</v>
      </c>
      <c r="C172" s="1" t="str">
        <f>HYPERLINK("http://geochem.nrcan.gc.ca/cdogs/content/bdl/bdl310009_e.htm", "31:0009")</f>
        <v>31:0009</v>
      </c>
      <c r="D172" s="1" t="str">
        <f>HYPERLINK("http://geochem.nrcan.gc.ca/cdogs/content/svy/svy310003_e.htm", "31:0003")</f>
        <v>31:0003</v>
      </c>
      <c r="E172" t="s">
        <v>686</v>
      </c>
      <c r="F172" t="s">
        <v>687</v>
      </c>
      <c r="H172">
        <v>70.193420000000003</v>
      </c>
      <c r="I172">
        <v>-72.464770000000001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HYPERLINK("http://geochem.nrcan.gc.ca/cdogs/content/kwd/kwd080004_e.htm", "&lt;63 micron")</f>
        <v>&lt;63 micron</v>
      </c>
      <c r="L172">
        <v>1</v>
      </c>
      <c r="M172">
        <v>2</v>
      </c>
      <c r="N172">
        <v>2.5</v>
      </c>
    </row>
    <row r="173" spans="1:14" x14ac:dyDescent="0.3">
      <c r="A173" t="s">
        <v>688</v>
      </c>
      <c r="B173" t="s">
        <v>689</v>
      </c>
      <c r="C173" s="1" t="str">
        <f>HYPERLINK("http://geochem.nrcan.gc.ca/cdogs/content/bdl/bdl310009_e.htm", "31:0009")</f>
        <v>31:0009</v>
      </c>
      <c r="D173" s="1" t="str">
        <f>HYPERLINK("http://geochem.nrcan.gc.ca/cdogs/content/svy/svy310003_e.htm", "31:0003")</f>
        <v>31:0003</v>
      </c>
      <c r="E173" t="s">
        <v>690</v>
      </c>
      <c r="F173" t="s">
        <v>691</v>
      </c>
      <c r="H173">
        <v>70.247039999999998</v>
      </c>
      <c r="I173">
        <v>-72.374610000000004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HYPERLINK("http://geochem.nrcan.gc.ca/cdogs/content/kwd/kwd080004_e.htm", "&lt;63 micron")</f>
        <v>&lt;63 micron</v>
      </c>
      <c r="L173">
        <v>6</v>
      </c>
      <c r="M173">
        <v>2</v>
      </c>
      <c r="N173">
        <v>2.5</v>
      </c>
    </row>
    <row r="174" spans="1:14" x14ac:dyDescent="0.3">
      <c r="A174" t="s">
        <v>692</v>
      </c>
      <c r="B174" t="s">
        <v>693</v>
      </c>
      <c r="C174" s="1" t="str">
        <f>HYPERLINK("http://geochem.nrcan.gc.ca/cdogs/content/bdl/bdl310009_e.htm", "31:0009")</f>
        <v>31:0009</v>
      </c>
      <c r="D174" s="1" t="str">
        <f>HYPERLINK("http://geochem.nrcan.gc.ca/cdogs/content/svy/svy310003_e.htm", "31:0003")</f>
        <v>31:0003</v>
      </c>
      <c r="E174" t="s">
        <v>694</v>
      </c>
      <c r="F174" t="s">
        <v>695</v>
      </c>
      <c r="H174">
        <v>70.275739999999999</v>
      </c>
      <c r="I174">
        <v>-72.277519999999996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HYPERLINK("http://geochem.nrcan.gc.ca/cdogs/content/kwd/kwd080004_e.htm", "&lt;63 micron")</f>
        <v>&lt;63 micron</v>
      </c>
      <c r="L174">
        <v>1</v>
      </c>
      <c r="M174">
        <v>2</v>
      </c>
      <c r="N174">
        <v>2.5</v>
      </c>
    </row>
    <row r="175" spans="1:14" x14ac:dyDescent="0.3">
      <c r="A175" t="s">
        <v>696</v>
      </c>
      <c r="B175" t="s">
        <v>697</v>
      </c>
      <c r="C175" s="1" t="str">
        <f>HYPERLINK("http://geochem.nrcan.gc.ca/cdogs/content/bdl/bdl310009_e.htm", "31:0009")</f>
        <v>31:0009</v>
      </c>
      <c r="D175" s="1" t="str">
        <f>HYPERLINK("http://geochem.nrcan.gc.ca/cdogs/content/svy/svy310003_e.htm", "31:0003")</f>
        <v>31:0003</v>
      </c>
      <c r="E175" t="s">
        <v>698</v>
      </c>
      <c r="F175" t="s">
        <v>699</v>
      </c>
      <c r="H175">
        <v>70.312629999999999</v>
      </c>
      <c r="I175">
        <v>-72.317220000000006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HYPERLINK("http://geochem.nrcan.gc.ca/cdogs/content/kwd/kwd080004_e.htm", "&lt;63 micron")</f>
        <v>&lt;63 micron</v>
      </c>
      <c r="L175">
        <v>1</v>
      </c>
      <c r="M175">
        <v>2</v>
      </c>
      <c r="N175">
        <v>2.5</v>
      </c>
    </row>
    <row r="176" spans="1:14" x14ac:dyDescent="0.3">
      <c r="A176" t="s">
        <v>700</v>
      </c>
      <c r="B176" t="s">
        <v>701</v>
      </c>
      <c r="C176" s="1" t="str">
        <f>HYPERLINK("http://geochem.nrcan.gc.ca/cdogs/content/bdl/bdl310009_e.htm", "31:0009")</f>
        <v>31:0009</v>
      </c>
      <c r="D176" s="1" t="str">
        <f>HYPERLINK("http://geochem.nrcan.gc.ca/cdogs/content/svy/svy310003_e.htm", "31:0003")</f>
        <v>31:0003</v>
      </c>
      <c r="E176" t="s">
        <v>702</v>
      </c>
      <c r="F176" t="s">
        <v>703</v>
      </c>
      <c r="H176">
        <v>70.349540000000005</v>
      </c>
      <c r="I176">
        <v>-72.226730000000003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HYPERLINK("http://geochem.nrcan.gc.ca/cdogs/content/kwd/kwd080004_e.htm", "&lt;63 micron")</f>
        <v>&lt;63 micron</v>
      </c>
      <c r="L176">
        <v>2</v>
      </c>
      <c r="M176">
        <v>2</v>
      </c>
      <c r="N176">
        <v>2.5</v>
      </c>
    </row>
    <row r="177" spans="1:14" x14ac:dyDescent="0.3">
      <c r="A177" t="s">
        <v>704</v>
      </c>
      <c r="B177" t="s">
        <v>705</v>
      </c>
      <c r="C177" s="1" t="str">
        <f>HYPERLINK("http://geochem.nrcan.gc.ca/cdogs/content/bdl/bdl310009_e.htm", "31:0009")</f>
        <v>31:0009</v>
      </c>
      <c r="D177" s="1" t="str">
        <f>HYPERLINK("http://geochem.nrcan.gc.ca/cdogs/content/svy/svy310003_e.htm", "31:0003")</f>
        <v>31:0003</v>
      </c>
      <c r="E177" t="s">
        <v>706</v>
      </c>
      <c r="F177" t="s">
        <v>707</v>
      </c>
      <c r="H177">
        <v>70.866889999999998</v>
      </c>
      <c r="I177">
        <v>-75.795670000000001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HYPERLINK("http://geochem.nrcan.gc.ca/cdogs/content/kwd/kwd080004_e.htm", "&lt;63 micron")</f>
        <v>&lt;63 micron</v>
      </c>
      <c r="L177">
        <v>1</v>
      </c>
      <c r="M177">
        <v>2</v>
      </c>
      <c r="N177">
        <v>2.5</v>
      </c>
    </row>
    <row r="178" spans="1:14" x14ac:dyDescent="0.3">
      <c r="A178" t="s">
        <v>708</v>
      </c>
      <c r="B178" t="s">
        <v>709</v>
      </c>
      <c r="C178" s="1" t="str">
        <f>HYPERLINK("http://geochem.nrcan.gc.ca/cdogs/content/bdl/bdl310009_e.htm", "31:0009")</f>
        <v>31:0009</v>
      </c>
      <c r="D178" s="1" t="str">
        <f>HYPERLINK("http://geochem.nrcan.gc.ca/cdogs/content/svy/svy310003_e.htm", "31:0003")</f>
        <v>31:0003</v>
      </c>
      <c r="E178" t="s">
        <v>710</v>
      </c>
      <c r="F178" t="s">
        <v>711</v>
      </c>
      <c r="H178">
        <v>70.421149999999997</v>
      </c>
      <c r="I178">
        <v>-75.783929999999998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HYPERLINK("http://geochem.nrcan.gc.ca/cdogs/content/kwd/kwd080004_e.htm", "&lt;63 micron")</f>
        <v>&lt;63 micron</v>
      </c>
      <c r="L178">
        <v>1</v>
      </c>
      <c r="M178">
        <v>2</v>
      </c>
      <c r="N178">
        <v>2.5</v>
      </c>
    </row>
    <row r="179" spans="1:14" x14ac:dyDescent="0.3">
      <c r="A179" t="s">
        <v>712</v>
      </c>
      <c r="B179" t="s">
        <v>713</v>
      </c>
      <c r="C179" s="1" t="str">
        <f>HYPERLINK("http://geochem.nrcan.gc.ca/cdogs/content/bdl/bdl310009_e.htm", "31:0009")</f>
        <v>31:0009</v>
      </c>
      <c r="D179" s="1" t="str">
        <f>HYPERLINK("http://geochem.nrcan.gc.ca/cdogs/content/svy/svy310003_e.htm", "31:0003")</f>
        <v>31:0003</v>
      </c>
      <c r="E179" t="s">
        <v>714</v>
      </c>
      <c r="F179" t="s">
        <v>715</v>
      </c>
      <c r="H179">
        <v>71.128290000000007</v>
      </c>
      <c r="I179">
        <v>-74.441680000000005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HYPERLINK("http://geochem.nrcan.gc.ca/cdogs/content/kwd/kwd080004_e.htm", "&lt;63 micron")</f>
        <v>&lt;63 micron</v>
      </c>
      <c r="L179">
        <v>1</v>
      </c>
      <c r="M179">
        <v>2</v>
      </c>
      <c r="N179">
        <v>2.5</v>
      </c>
    </row>
    <row r="180" spans="1:14" x14ac:dyDescent="0.3">
      <c r="A180" t="s">
        <v>716</v>
      </c>
      <c r="B180" t="s">
        <v>717</v>
      </c>
      <c r="C180" s="1" t="str">
        <f>HYPERLINK("http://geochem.nrcan.gc.ca/cdogs/content/bdl/bdl310009_e.htm", "31:0009")</f>
        <v>31:0009</v>
      </c>
      <c r="D180" s="1" t="str">
        <f>HYPERLINK("http://geochem.nrcan.gc.ca/cdogs/content/svy/svy310003_e.htm", "31:0003")</f>
        <v>31:0003</v>
      </c>
      <c r="E180" t="s">
        <v>718</v>
      </c>
      <c r="F180" t="s">
        <v>719</v>
      </c>
      <c r="H180">
        <v>71.107849999999999</v>
      </c>
      <c r="I180">
        <v>-74.466260000000005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HYPERLINK("http://geochem.nrcan.gc.ca/cdogs/content/kwd/kwd080004_e.htm", "&lt;63 micron")</f>
        <v>&lt;63 micron</v>
      </c>
      <c r="L180">
        <v>1</v>
      </c>
      <c r="M180">
        <v>2</v>
      </c>
      <c r="N180">
        <v>2.5</v>
      </c>
    </row>
    <row r="181" spans="1:14" x14ac:dyDescent="0.3">
      <c r="A181" t="s">
        <v>720</v>
      </c>
      <c r="B181" t="s">
        <v>721</v>
      </c>
      <c r="C181" s="1" t="str">
        <f>HYPERLINK("http://geochem.nrcan.gc.ca/cdogs/content/bdl/bdl310009_e.htm", "31:0009")</f>
        <v>31:0009</v>
      </c>
      <c r="D181" s="1" t="str">
        <f>HYPERLINK("http://geochem.nrcan.gc.ca/cdogs/content/svy/svy310003_e.htm", "31:0003")</f>
        <v>31:0003</v>
      </c>
      <c r="E181" t="s">
        <v>722</v>
      </c>
      <c r="F181" t="s">
        <v>723</v>
      </c>
      <c r="H181">
        <v>70.739670000000004</v>
      </c>
      <c r="I181">
        <v>-73.887749999999997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HYPERLINK("http://geochem.nrcan.gc.ca/cdogs/content/kwd/kwd080004_e.htm", "&lt;63 micron")</f>
        <v>&lt;63 micron</v>
      </c>
      <c r="L181">
        <v>1</v>
      </c>
      <c r="M181">
        <v>2</v>
      </c>
      <c r="N181">
        <v>2.5</v>
      </c>
    </row>
    <row r="182" spans="1:14" x14ac:dyDescent="0.3">
      <c r="A182" t="s">
        <v>724</v>
      </c>
      <c r="B182" t="s">
        <v>725</v>
      </c>
      <c r="C182" s="1" t="str">
        <f>HYPERLINK("http://geochem.nrcan.gc.ca/cdogs/content/bdl/bdl310009_e.htm", "31:0009")</f>
        <v>31:0009</v>
      </c>
      <c r="D182" s="1" t="str">
        <f>HYPERLINK("http://geochem.nrcan.gc.ca/cdogs/content/svy/svy310003_e.htm", "31:0003")</f>
        <v>31:0003</v>
      </c>
      <c r="E182" t="s">
        <v>726</v>
      </c>
      <c r="F182" t="s">
        <v>727</v>
      </c>
      <c r="H182">
        <v>70.755930000000006</v>
      </c>
      <c r="I182">
        <v>-74.750129999999999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HYPERLINK("http://geochem.nrcan.gc.ca/cdogs/content/kwd/kwd080004_e.htm", "&lt;63 micron")</f>
        <v>&lt;63 micron</v>
      </c>
      <c r="L182">
        <v>1</v>
      </c>
      <c r="M182">
        <v>2</v>
      </c>
      <c r="N182">
        <v>2.5</v>
      </c>
    </row>
    <row r="183" spans="1:14" x14ac:dyDescent="0.3">
      <c r="A183" t="s">
        <v>728</v>
      </c>
      <c r="B183" t="s">
        <v>729</v>
      </c>
      <c r="C183" s="1" t="str">
        <f>HYPERLINK("http://geochem.nrcan.gc.ca/cdogs/content/bdl/bdl310009_e.htm", "31:0009")</f>
        <v>31:0009</v>
      </c>
      <c r="D183" s="1" t="str">
        <f>HYPERLINK("http://geochem.nrcan.gc.ca/cdogs/content/svy/svy310003_e.htm", "31:0003")</f>
        <v>31:0003</v>
      </c>
      <c r="E183" t="s">
        <v>730</v>
      </c>
      <c r="F183" t="s">
        <v>731</v>
      </c>
      <c r="H183">
        <v>70.421610000000001</v>
      </c>
      <c r="I183">
        <v>-75.077129999999997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HYPERLINK("http://geochem.nrcan.gc.ca/cdogs/content/kwd/kwd080004_e.htm", "&lt;63 micron")</f>
        <v>&lt;63 micron</v>
      </c>
      <c r="L183">
        <v>2</v>
      </c>
      <c r="M183">
        <v>2</v>
      </c>
      <c r="N183">
        <v>2.5</v>
      </c>
    </row>
    <row r="184" spans="1:14" x14ac:dyDescent="0.3">
      <c r="A184" t="s">
        <v>732</v>
      </c>
      <c r="B184" t="s">
        <v>733</v>
      </c>
      <c r="C184" s="1" t="str">
        <f>HYPERLINK("http://geochem.nrcan.gc.ca/cdogs/content/bdl/bdl310009_e.htm", "31:0009")</f>
        <v>31:0009</v>
      </c>
      <c r="D184" s="1" t="str">
        <f>HYPERLINK("http://geochem.nrcan.gc.ca/cdogs/content/svy/svy310003_e.htm", "31:0003")</f>
        <v>31:0003</v>
      </c>
      <c r="E184" t="s">
        <v>734</v>
      </c>
      <c r="F184" t="s">
        <v>735</v>
      </c>
      <c r="H184">
        <v>70.078599999999994</v>
      </c>
      <c r="I184">
        <v>-75.537120000000002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HYPERLINK("http://geochem.nrcan.gc.ca/cdogs/content/kwd/kwd080004_e.htm", "&lt;63 micron")</f>
        <v>&lt;63 micron</v>
      </c>
      <c r="L184">
        <v>1</v>
      </c>
      <c r="M184">
        <v>2</v>
      </c>
      <c r="N184">
        <v>2.5</v>
      </c>
    </row>
    <row r="185" spans="1:14" x14ac:dyDescent="0.3">
      <c r="A185" t="s">
        <v>736</v>
      </c>
      <c r="B185" t="s">
        <v>737</v>
      </c>
      <c r="C185" s="1" t="str">
        <f>HYPERLINK("http://geochem.nrcan.gc.ca/cdogs/content/bdl/bdl310009_e.htm", "31:0009")</f>
        <v>31:0009</v>
      </c>
      <c r="D185" s="1" t="str">
        <f>HYPERLINK("http://geochem.nrcan.gc.ca/cdogs/content/svy/svy310003_e.htm", "31:0003")</f>
        <v>31:0003</v>
      </c>
      <c r="E185" t="s">
        <v>738</v>
      </c>
      <c r="F185" t="s">
        <v>739</v>
      </c>
      <c r="H185">
        <v>71.33905</v>
      </c>
      <c r="I185">
        <v>-74.459639999999993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HYPERLINK("http://geochem.nrcan.gc.ca/cdogs/content/kwd/kwd080004_e.htm", "&lt;63 micron")</f>
        <v>&lt;63 micron</v>
      </c>
      <c r="L185">
        <v>1</v>
      </c>
      <c r="M185">
        <v>2</v>
      </c>
      <c r="N185">
        <v>2.5</v>
      </c>
    </row>
    <row r="186" spans="1:14" x14ac:dyDescent="0.3">
      <c r="A186" t="s">
        <v>740</v>
      </c>
      <c r="B186" t="s">
        <v>741</v>
      </c>
      <c r="C186" s="1" t="str">
        <f>HYPERLINK("http://geochem.nrcan.gc.ca/cdogs/content/bdl/bdl310009_e.htm", "31:0009")</f>
        <v>31:0009</v>
      </c>
      <c r="D186" s="1" t="str">
        <f>HYPERLINK("http://geochem.nrcan.gc.ca/cdogs/content/svy/svy310003_e.htm", "31:0003")</f>
        <v>31:0003</v>
      </c>
      <c r="E186" t="s">
        <v>742</v>
      </c>
      <c r="F186" t="s">
        <v>743</v>
      </c>
      <c r="H186">
        <v>71.143050000000002</v>
      </c>
      <c r="I186">
        <v>-75.859549999999999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HYPERLINK("http://geochem.nrcan.gc.ca/cdogs/content/kwd/kwd080004_e.htm", "&lt;63 micron")</f>
        <v>&lt;63 micron</v>
      </c>
      <c r="L186">
        <v>3</v>
      </c>
      <c r="M186">
        <v>2</v>
      </c>
      <c r="N186">
        <v>2.5</v>
      </c>
    </row>
    <row r="187" spans="1:14" x14ac:dyDescent="0.3">
      <c r="A187" t="s">
        <v>744</v>
      </c>
      <c r="B187" t="s">
        <v>745</v>
      </c>
      <c r="C187" s="1" t="str">
        <f>HYPERLINK("http://geochem.nrcan.gc.ca/cdogs/content/bdl/bdl310009_e.htm", "31:0009")</f>
        <v>31:0009</v>
      </c>
      <c r="D187" s="1" t="str">
        <f>HYPERLINK("http://geochem.nrcan.gc.ca/cdogs/content/svy/svy310003_e.htm", "31:0003")</f>
        <v>31:0003</v>
      </c>
      <c r="E187" t="s">
        <v>746</v>
      </c>
      <c r="F187" t="s">
        <v>747</v>
      </c>
      <c r="H187">
        <v>70.00779</v>
      </c>
      <c r="I187">
        <v>-75.520830000000004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HYPERLINK("http://geochem.nrcan.gc.ca/cdogs/content/kwd/kwd080004_e.htm", "&lt;63 micron")</f>
        <v>&lt;63 micron</v>
      </c>
      <c r="L187">
        <v>1</v>
      </c>
      <c r="M187">
        <v>2</v>
      </c>
      <c r="N187">
        <v>2.5</v>
      </c>
    </row>
    <row r="188" spans="1:14" x14ac:dyDescent="0.3">
      <c r="A188" t="s">
        <v>748</v>
      </c>
      <c r="B188" t="s">
        <v>749</v>
      </c>
      <c r="C188" s="1" t="str">
        <f>HYPERLINK("http://geochem.nrcan.gc.ca/cdogs/content/bdl/bdl310009_e.htm", "31:0009")</f>
        <v>31:0009</v>
      </c>
      <c r="D188" s="1" t="str">
        <f>HYPERLINK("http://geochem.nrcan.gc.ca/cdogs/content/svy/svy310003_e.htm", "31:0003")</f>
        <v>31:0003</v>
      </c>
      <c r="E188" t="s">
        <v>750</v>
      </c>
      <c r="F188" t="s">
        <v>751</v>
      </c>
      <c r="H188">
        <v>70.57405</v>
      </c>
      <c r="I188">
        <v>-74.962890000000002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HYPERLINK("http://geochem.nrcan.gc.ca/cdogs/content/kwd/kwd080004_e.htm", "&lt;63 micron")</f>
        <v>&lt;63 micron</v>
      </c>
      <c r="L188">
        <v>4</v>
      </c>
      <c r="M188">
        <v>2</v>
      </c>
      <c r="N188">
        <v>2.5</v>
      </c>
    </row>
    <row r="189" spans="1:14" x14ac:dyDescent="0.3">
      <c r="A189" t="s">
        <v>752</v>
      </c>
      <c r="B189" t="s">
        <v>753</v>
      </c>
      <c r="C189" s="1" t="str">
        <f>HYPERLINK("http://geochem.nrcan.gc.ca/cdogs/content/bdl/bdl310009_e.htm", "31:0009")</f>
        <v>31:0009</v>
      </c>
      <c r="D189" s="1" t="str">
        <f>HYPERLINK("http://geochem.nrcan.gc.ca/cdogs/content/svy/svy310003_e.htm", "31:0003")</f>
        <v>31:0003</v>
      </c>
      <c r="E189" t="s">
        <v>754</v>
      </c>
      <c r="F189" t="s">
        <v>755</v>
      </c>
      <c r="H189">
        <v>70.565219999999997</v>
      </c>
      <c r="I189">
        <v>-75.362909999999999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HYPERLINK("http://geochem.nrcan.gc.ca/cdogs/content/kwd/kwd080004_e.htm", "&lt;63 micron")</f>
        <v>&lt;63 micron</v>
      </c>
      <c r="L189">
        <v>1</v>
      </c>
      <c r="M189">
        <v>2</v>
      </c>
      <c r="N189">
        <v>2.5</v>
      </c>
    </row>
    <row r="190" spans="1:14" x14ac:dyDescent="0.3">
      <c r="A190" t="s">
        <v>756</v>
      </c>
      <c r="B190" t="s">
        <v>757</v>
      </c>
      <c r="C190" s="1" t="str">
        <f>HYPERLINK("http://geochem.nrcan.gc.ca/cdogs/content/bdl/bdl310009_e.htm", "31:0009")</f>
        <v>31:0009</v>
      </c>
      <c r="D190" s="1" t="str">
        <f>HYPERLINK("http://geochem.nrcan.gc.ca/cdogs/content/svy/svy310003_e.htm", "31:0003")</f>
        <v>31:0003</v>
      </c>
      <c r="E190" t="s">
        <v>758</v>
      </c>
      <c r="F190" t="s">
        <v>759</v>
      </c>
      <c r="H190">
        <v>70.864750000000001</v>
      </c>
      <c r="I190">
        <v>-74.27037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HYPERLINK("http://geochem.nrcan.gc.ca/cdogs/content/kwd/kwd080004_e.htm", "&lt;63 micron")</f>
        <v>&lt;63 micron</v>
      </c>
      <c r="L190">
        <v>3</v>
      </c>
      <c r="M190">
        <v>2</v>
      </c>
      <c r="N190">
        <v>2.5</v>
      </c>
    </row>
    <row r="191" spans="1:14" x14ac:dyDescent="0.3">
      <c r="A191" t="s">
        <v>760</v>
      </c>
      <c r="B191" t="s">
        <v>761</v>
      </c>
      <c r="C191" s="1" t="str">
        <f>HYPERLINK("http://geochem.nrcan.gc.ca/cdogs/content/bdl/bdl310009_e.htm", "31:0009")</f>
        <v>31:0009</v>
      </c>
      <c r="D191" s="1" t="str">
        <f>HYPERLINK("http://geochem.nrcan.gc.ca/cdogs/content/svy/svy310003_e.htm", "31:0003")</f>
        <v>31:0003</v>
      </c>
      <c r="E191" t="s">
        <v>762</v>
      </c>
      <c r="F191" t="s">
        <v>763</v>
      </c>
      <c r="H191">
        <v>70.642309999999995</v>
      </c>
      <c r="I191">
        <v>-73.744330000000005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HYPERLINK("http://geochem.nrcan.gc.ca/cdogs/content/kwd/kwd080004_e.htm", "&lt;63 micron")</f>
        <v>&lt;63 micron</v>
      </c>
      <c r="L191">
        <v>4</v>
      </c>
      <c r="M191">
        <v>2</v>
      </c>
      <c r="N191">
        <v>2.5</v>
      </c>
    </row>
    <row r="192" spans="1:14" x14ac:dyDescent="0.3">
      <c r="A192" t="s">
        <v>764</v>
      </c>
      <c r="B192" t="s">
        <v>765</v>
      </c>
      <c r="C192" s="1" t="str">
        <f>HYPERLINK("http://geochem.nrcan.gc.ca/cdogs/content/bdl/bdl310009_e.htm", "31:0009")</f>
        <v>31:0009</v>
      </c>
      <c r="D192" s="1" t="str">
        <f>HYPERLINK("http://geochem.nrcan.gc.ca/cdogs/content/svy/svy310003_e.htm", "31:0003")</f>
        <v>31:0003</v>
      </c>
      <c r="E192" t="s">
        <v>766</v>
      </c>
      <c r="F192" t="s">
        <v>767</v>
      </c>
      <c r="H192">
        <v>70.772509999999997</v>
      </c>
      <c r="I192">
        <v>-73.552629999999994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HYPERLINK("http://geochem.nrcan.gc.ca/cdogs/content/kwd/kwd080004_e.htm", "&lt;63 micron")</f>
        <v>&lt;63 micron</v>
      </c>
      <c r="L192">
        <v>1</v>
      </c>
      <c r="M192">
        <v>2</v>
      </c>
      <c r="N192">
        <v>2.5</v>
      </c>
    </row>
    <row r="193" spans="1:14" x14ac:dyDescent="0.3">
      <c r="A193" t="s">
        <v>768</v>
      </c>
      <c r="B193" t="s">
        <v>769</v>
      </c>
      <c r="C193" s="1" t="str">
        <f>HYPERLINK("http://geochem.nrcan.gc.ca/cdogs/content/bdl/bdl310009_e.htm", "31:0009")</f>
        <v>31:0009</v>
      </c>
      <c r="D193" s="1" t="str">
        <f>HYPERLINK("http://geochem.nrcan.gc.ca/cdogs/content/svy/svy310003_e.htm", "31:0003")</f>
        <v>31:0003</v>
      </c>
      <c r="E193" t="s">
        <v>770</v>
      </c>
      <c r="F193" t="s">
        <v>771</v>
      </c>
      <c r="H193">
        <v>70.646619999999999</v>
      </c>
      <c r="I193">
        <v>-73.078729999999993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HYPERLINK("http://geochem.nrcan.gc.ca/cdogs/content/kwd/kwd080004_e.htm", "&lt;63 micron")</f>
        <v>&lt;63 micron</v>
      </c>
      <c r="L193">
        <v>1</v>
      </c>
      <c r="M193">
        <v>2</v>
      </c>
      <c r="N193">
        <v>2.5</v>
      </c>
    </row>
    <row r="194" spans="1:14" x14ac:dyDescent="0.3">
      <c r="A194" t="s">
        <v>772</v>
      </c>
      <c r="B194" t="s">
        <v>773</v>
      </c>
      <c r="C194" s="1" t="str">
        <f>HYPERLINK("http://geochem.nrcan.gc.ca/cdogs/content/bdl/bdl310009_e.htm", "31:0009")</f>
        <v>31:0009</v>
      </c>
      <c r="D194" s="1" t="str">
        <f>HYPERLINK("http://geochem.nrcan.gc.ca/cdogs/content/svy/svy310003_e.htm", "31:0003")</f>
        <v>31:0003</v>
      </c>
      <c r="E194" t="s">
        <v>774</v>
      </c>
      <c r="F194" t="s">
        <v>775</v>
      </c>
      <c r="H194">
        <v>70.588239999999999</v>
      </c>
      <c r="I194">
        <v>-74.009410000000003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HYPERLINK("http://geochem.nrcan.gc.ca/cdogs/content/kwd/kwd080004_e.htm", "&lt;63 micron")</f>
        <v>&lt;63 micron</v>
      </c>
      <c r="L194">
        <v>1</v>
      </c>
      <c r="M194">
        <v>2</v>
      </c>
      <c r="N194">
        <v>2.5</v>
      </c>
    </row>
    <row r="195" spans="1:14" x14ac:dyDescent="0.3">
      <c r="A195" t="s">
        <v>776</v>
      </c>
      <c r="B195" t="s">
        <v>777</v>
      </c>
      <c r="C195" s="1" t="str">
        <f>HYPERLINK("http://geochem.nrcan.gc.ca/cdogs/content/bdl/bdl310009_e.htm", "31:0009")</f>
        <v>31:0009</v>
      </c>
      <c r="D195" s="1" t="str">
        <f>HYPERLINK("http://geochem.nrcan.gc.ca/cdogs/content/svy/svy310003_e.htm", "31:0003")</f>
        <v>31:0003</v>
      </c>
      <c r="E195" t="s">
        <v>778</v>
      </c>
      <c r="F195" t="s">
        <v>779</v>
      </c>
      <c r="H195">
        <v>70.857659999999996</v>
      </c>
      <c r="I195">
        <v>-73.960579999999993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HYPERLINK("http://geochem.nrcan.gc.ca/cdogs/content/kwd/kwd080004_e.htm", "&lt;63 micron")</f>
        <v>&lt;63 micron</v>
      </c>
      <c r="L195">
        <v>4</v>
      </c>
      <c r="M195">
        <v>2</v>
      </c>
      <c r="N195">
        <v>2.5</v>
      </c>
    </row>
    <row r="196" spans="1:14" x14ac:dyDescent="0.3">
      <c r="A196" t="s">
        <v>780</v>
      </c>
      <c r="B196" t="s">
        <v>781</v>
      </c>
      <c r="C196" s="1" t="str">
        <f>HYPERLINK("http://geochem.nrcan.gc.ca/cdogs/content/bdl/bdl310009_e.htm", "31:0009")</f>
        <v>31:0009</v>
      </c>
      <c r="D196" s="1" t="str">
        <f>HYPERLINK("http://geochem.nrcan.gc.ca/cdogs/content/svy/svy310003_e.htm", "31:0003")</f>
        <v>31:0003</v>
      </c>
      <c r="E196" t="s">
        <v>782</v>
      </c>
      <c r="F196" t="s">
        <v>783</v>
      </c>
      <c r="H196">
        <v>70.60472</v>
      </c>
      <c r="I196">
        <v>-75.063249999999996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HYPERLINK("http://geochem.nrcan.gc.ca/cdogs/content/kwd/kwd080004_e.htm", "&lt;63 micron")</f>
        <v>&lt;63 micron</v>
      </c>
      <c r="L196">
        <v>1</v>
      </c>
      <c r="M196">
        <v>2</v>
      </c>
      <c r="N196">
        <v>2.5</v>
      </c>
    </row>
    <row r="197" spans="1:14" x14ac:dyDescent="0.3">
      <c r="A197" t="s">
        <v>784</v>
      </c>
      <c r="B197" t="s">
        <v>785</v>
      </c>
      <c r="C197" s="1" t="str">
        <f>HYPERLINK("http://geochem.nrcan.gc.ca/cdogs/content/bdl/bdl310009_e.htm", "31:0009")</f>
        <v>31:0009</v>
      </c>
      <c r="D197" s="1" t="str">
        <f>HYPERLINK("http://geochem.nrcan.gc.ca/cdogs/content/svy/svy310003_e.htm", "31:0003")</f>
        <v>31:0003</v>
      </c>
      <c r="E197" t="s">
        <v>786</v>
      </c>
      <c r="F197" t="s">
        <v>787</v>
      </c>
      <c r="H197">
        <v>70.317840000000004</v>
      </c>
      <c r="I197">
        <v>-75.83417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HYPERLINK("http://geochem.nrcan.gc.ca/cdogs/content/kwd/kwd080004_e.htm", "&lt;63 micron")</f>
        <v>&lt;63 micron</v>
      </c>
      <c r="L197">
        <v>1</v>
      </c>
      <c r="M197">
        <v>2</v>
      </c>
      <c r="N197">
        <v>2.5</v>
      </c>
    </row>
    <row r="198" spans="1:14" x14ac:dyDescent="0.3">
      <c r="A198" t="s">
        <v>788</v>
      </c>
      <c r="B198" t="s">
        <v>789</v>
      </c>
      <c r="C198" s="1" t="str">
        <f>HYPERLINK("http://geochem.nrcan.gc.ca/cdogs/content/bdl/bdl310009_e.htm", "31:0009")</f>
        <v>31:0009</v>
      </c>
      <c r="D198" s="1" t="str">
        <f>HYPERLINK("http://geochem.nrcan.gc.ca/cdogs/content/svy/svy310003_e.htm", "31:0003")</f>
        <v>31:0003</v>
      </c>
      <c r="E198" t="s">
        <v>790</v>
      </c>
      <c r="F198" t="s">
        <v>791</v>
      </c>
      <c r="H198">
        <v>70.556659999999994</v>
      </c>
      <c r="I198">
        <v>-74.596639999999994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HYPERLINK("http://geochem.nrcan.gc.ca/cdogs/content/kwd/kwd080004_e.htm", "&lt;63 micron")</f>
        <v>&lt;63 micron</v>
      </c>
      <c r="L198">
        <v>3</v>
      </c>
      <c r="M198">
        <v>9</v>
      </c>
      <c r="N198">
        <v>8</v>
      </c>
    </row>
    <row r="199" spans="1:14" x14ac:dyDescent="0.3">
      <c r="A199" t="s">
        <v>792</v>
      </c>
      <c r="B199" t="s">
        <v>793</v>
      </c>
      <c r="C199" s="1" t="str">
        <f>HYPERLINK("http://geochem.nrcan.gc.ca/cdogs/content/bdl/bdl310009_e.htm", "31:0009")</f>
        <v>31:0009</v>
      </c>
      <c r="D199" s="1" t="str">
        <f>HYPERLINK("http://geochem.nrcan.gc.ca/cdogs/content/svy/svy310003_e.htm", "31:0003")</f>
        <v>31:0003</v>
      </c>
      <c r="E199" t="s">
        <v>794</v>
      </c>
      <c r="F199" t="s">
        <v>795</v>
      </c>
      <c r="H199">
        <v>70.989879999999999</v>
      </c>
      <c r="I199">
        <v>-75.497669999999999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HYPERLINK("http://geochem.nrcan.gc.ca/cdogs/content/kwd/kwd080004_e.htm", "&lt;63 micron")</f>
        <v>&lt;63 micron</v>
      </c>
      <c r="L199">
        <v>1</v>
      </c>
      <c r="M199">
        <v>2</v>
      </c>
      <c r="N199">
        <v>2.5</v>
      </c>
    </row>
    <row r="200" spans="1:14" x14ac:dyDescent="0.3">
      <c r="A200" t="s">
        <v>796</v>
      </c>
      <c r="B200" t="s">
        <v>797</v>
      </c>
      <c r="C200" s="1" t="str">
        <f>HYPERLINK("http://geochem.nrcan.gc.ca/cdogs/content/bdl/bdl310009_e.htm", "31:0009")</f>
        <v>31:0009</v>
      </c>
      <c r="D200" s="1" t="str">
        <f>HYPERLINK("http://geochem.nrcan.gc.ca/cdogs/content/svy/svy310003_e.htm", "31:0003")</f>
        <v>31:0003</v>
      </c>
      <c r="E200" t="s">
        <v>798</v>
      </c>
      <c r="F200" t="s">
        <v>799</v>
      </c>
      <c r="H200">
        <v>71.080879999999993</v>
      </c>
      <c r="I200">
        <v>-75.830920000000006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HYPERLINK("http://geochem.nrcan.gc.ca/cdogs/content/kwd/kwd080004_e.htm", "&lt;63 micron")</f>
        <v>&lt;63 micron</v>
      </c>
      <c r="L200">
        <v>1</v>
      </c>
      <c r="M200">
        <v>2</v>
      </c>
      <c r="N200">
        <v>2.5</v>
      </c>
    </row>
    <row r="201" spans="1:14" x14ac:dyDescent="0.3">
      <c r="A201" t="s">
        <v>800</v>
      </c>
      <c r="B201" t="s">
        <v>801</v>
      </c>
      <c r="C201" s="1" t="str">
        <f>HYPERLINK("http://geochem.nrcan.gc.ca/cdogs/content/bdl/bdl310009_e.htm", "31:0009")</f>
        <v>31:0009</v>
      </c>
      <c r="D201" s="1" t="str">
        <f>HYPERLINK("http://geochem.nrcan.gc.ca/cdogs/content/svy/svy310003_e.htm", "31:0003")</f>
        <v>31:0003</v>
      </c>
      <c r="E201" t="s">
        <v>802</v>
      </c>
      <c r="F201" t="s">
        <v>803</v>
      </c>
      <c r="H201">
        <v>70.817149999999998</v>
      </c>
      <c r="I201">
        <v>-73.253429999999994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HYPERLINK("http://geochem.nrcan.gc.ca/cdogs/content/kwd/kwd080004_e.htm", "&lt;63 micron")</f>
        <v>&lt;63 micron</v>
      </c>
      <c r="L201">
        <v>4</v>
      </c>
      <c r="M201">
        <v>2</v>
      </c>
      <c r="N201">
        <v>2.5</v>
      </c>
    </row>
    <row r="202" spans="1:14" x14ac:dyDescent="0.3">
      <c r="A202" t="s">
        <v>804</v>
      </c>
      <c r="B202" t="s">
        <v>805</v>
      </c>
      <c r="C202" s="1" t="str">
        <f>HYPERLINK("http://geochem.nrcan.gc.ca/cdogs/content/bdl/bdl310009_e.htm", "31:0009")</f>
        <v>31:0009</v>
      </c>
      <c r="D202" s="1" t="str">
        <f>HYPERLINK("http://geochem.nrcan.gc.ca/cdogs/content/svy/svy310003_e.htm", "31:0003")</f>
        <v>31:0003</v>
      </c>
      <c r="E202" t="s">
        <v>806</v>
      </c>
      <c r="F202" t="s">
        <v>807</v>
      </c>
      <c r="H202">
        <v>71.275109999999998</v>
      </c>
      <c r="I202">
        <v>-75.250200000000007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HYPERLINK("http://geochem.nrcan.gc.ca/cdogs/content/kwd/kwd080004_e.htm", "&lt;63 micron")</f>
        <v>&lt;63 micron</v>
      </c>
      <c r="L202">
        <v>1</v>
      </c>
      <c r="M202">
        <v>2</v>
      </c>
      <c r="N202">
        <v>2.5</v>
      </c>
    </row>
    <row r="203" spans="1:14" x14ac:dyDescent="0.3">
      <c r="A203" t="s">
        <v>808</v>
      </c>
      <c r="B203" t="s">
        <v>809</v>
      </c>
      <c r="C203" s="1" t="str">
        <f>HYPERLINK("http://geochem.nrcan.gc.ca/cdogs/content/bdl/bdl310009_e.htm", "31:0009")</f>
        <v>31:0009</v>
      </c>
      <c r="D203" s="1" t="str">
        <f>HYPERLINK("http://geochem.nrcan.gc.ca/cdogs/content/svy/svy310003_e.htm", "31:0003")</f>
        <v>31:0003</v>
      </c>
      <c r="E203" t="s">
        <v>810</v>
      </c>
      <c r="F203" t="s">
        <v>811</v>
      </c>
      <c r="H203">
        <v>70.011849999999995</v>
      </c>
      <c r="I203">
        <v>-72.093630000000005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HYPERLINK("http://geochem.nrcan.gc.ca/cdogs/content/kwd/kwd080004_e.htm", "&lt;63 micron")</f>
        <v>&lt;63 micron</v>
      </c>
      <c r="L203">
        <v>1</v>
      </c>
      <c r="M203">
        <v>2</v>
      </c>
      <c r="N203">
        <v>2.5</v>
      </c>
    </row>
    <row r="204" spans="1:14" x14ac:dyDescent="0.3">
      <c r="A204" t="s">
        <v>812</v>
      </c>
      <c r="B204" t="s">
        <v>813</v>
      </c>
      <c r="C204" s="1" t="str">
        <f>HYPERLINK("http://geochem.nrcan.gc.ca/cdogs/content/bdl/bdl310009_e.htm", "31:0009")</f>
        <v>31:0009</v>
      </c>
      <c r="D204" s="1" t="str">
        <f>HYPERLINK("http://geochem.nrcan.gc.ca/cdogs/content/svy/svy310003_e.htm", "31:0003")</f>
        <v>31:0003</v>
      </c>
      <c r="E204" t="s">
        <v>814</v>
      </c>
      <c r="F204" t="s">
        <v>815</v>
      </c>
      <c r="H204">
        <v>70.035749999999993</v>
      </c>
      <c r="I204">
        <v>-72.307770000000005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HYPERLINK("http://geochem.nrcan.gc.ca/cdogs/content/kwd/kwd080004_e.htm", "&lt;63 micron")</f>
        <v>&lt;63 micron</v>
      </c>
      <c r="L204">
        <v>1</v>
      </c>
      <c r="M204">
        <v>2</v>
      </c>
      <c r="N204">
        <v>2.5</v>
      </c>
    </row>
    <row r="205" spans="1:14" x14ac:dyDescent="0.3">
      <c r="A205" t="s">
        <v>816</v>
      </c>
      <c r="B205" t="s">
        <v>817</v>
      </c>
      <c r="C205" s="1" t="str">
        <f>HYPERLINK("http://geochem.nrcan.gc.ca/cdogs/content/bdl/bdl310009_e.htm", "31:0009")</f>
        <v>31:0009</v>
      </c>
      <c r="D205" s="1" t="str">
        <f>HYPERLINK("http://geochem.nrcan.gc.ca/cdogs/content/svy/svy310003_e.htm", "31:0003")</f>
        <v>31:0003</v>
      </c>
      <c r="E205" t="s">
        <v>818</v>
      </c>
      <c r="F205" t="s">
        <v>819</v>
      </c>
      <c r="H205">
        <v>70.033000000000001</v>
      </c>
      <c r="I205">
        <v>-72.466089999999994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HYPERLINK("http://geochem.nrcan.gc.ca/cdogs/content/kwd/kwd080004_e.htm", "&lt;63 micron")</f>
        <v>&lt;63 micron</v>
      </c>
      <c r="L205">
        <v>1</v>
      </c>
      <c r="M205">
        <v>2</v>
      </c>
      <c r="N205">
        <v>2.5</v>
      </c>
    </row>
    <row r="206" spans="1:14" x14ac:dyDescent="0.3">
      <c r="A206" t="s">
        <v>820</v>
      </c>
      <c r="B206" t="s">
        <v>821</v>
      </c>
      <c r="C206" s="1" t="str">
        <f>HYPERLINK("http://geochem.nrcan.gc.ca/cdogs/content/bdl/bdl310009_e.htm", "31:0009")</f>
        <v>31:0009</v>
      </c>
      <c r="D206" s="1" t="str">
        <f>HYPERLINK("http://geochem.nrcan.gc.ca/cdogs/content/svy/svy310003_e.htm", "31:0003")</f>
        <v>31:0003</v>
      </c>
      <c r="E206" t="s">
        <v>822</v>
      </c>
      <c r="F206" t="s">
        <v>823</v>
      </c>
      <c r="H206">
        <v>70.067670000000007</v>
      </c>
      <c r="I206">
        <v>-72.520030000000006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HYPERLINK("http://geochem.nrcan.gc.ca/cdogs/content/kwd/kwd080004_e.htm", "&lt;63 micron")</f>
        <v>&lt;63 micron</v>
      </c>
      <c r="L206">
        <v>1</v>
      </c>
      <c r="M206">
        <v>2</v>
      </c>
      <c r="N206">
        <v>2.5</v>
      </c>
    </row>
    <row r="207" spans="1:14" x14ac:dyDescent="0.3">
      <c r="A207" t="s">
        <v>824</v>
      </c>
      <c r="B207" t="s">
        <v>825</v>
      </c>
      <c r="C207" s="1" t="str">
        <f>HYPERLINK("http://geochem.nrcan.gc.ca/cdogs/content/bdl/bdl310009_e.htm", "31:0009")</f>
        <v>31:0009</v>
      </c>
      <c r="D207" s="1" t="str">
        <f>HYPERLINK("http://geochem.nrcan.gc.ca/cdogs/content/svy/svy310003_e.htm", "31:0003")</f>
        <v>31:0003</v>
      </c>
      <c r="E207" t="s">
        <v>826</v>
      </c>
      <c r="F207" t="s">
        <v>827</v>
      </c>
      <c r="H207">
        <v>70.090760000000003</v>
      </c>
      <c r="I207">
        <v>-72.312960000000004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HYPERLINK("http://geochem.nrcan.gc.ca/cdogs/content/kwd/kwd080004_e.htm", "&lt;63 micron")</f>
        <v>&lt;63 micron</v>
      </c>
      <c r="L207">
        <v>2</v>
      </c>
      <c r="M207">
        <v>2</v>
      </c>
      <c r="N207">
        <v>2.5</v>
      </c>
    </row>
    <row r="208" spans="1:14" x14ac:dyDescent="0.3">
      <c r="A208" t="s">
        <v>828</v>
      </c>
      <c r="B208" t="s">
        <v>829</v>
      </c>
      <c r="C208" s="1" t="str">
        <f>HYPERLINK("http://geochem.nrcan.gc.ca/cdogs/content/bdl/bdl310009_e.htm", "31:0009")</f>
        <v>31:0009</v>
      </c>
      <c r="D208" s="1" t="str">
        <f>HYPERLINK("http://geochem.nrcan.gc.ca/cdogs/content/svy/svy310003_e.htm", "31:0003")</f>
        <v>31:0003</v>
      </c>
      <c r="E208" t="s">
        <v>830</v>
      </c>
      <c r="F208" t="s">
        <v>831</v>
      </c>
      <c r="H208">
        <v>71.223910000000004</v>
      </c>
      <c r="I208">
        <v>-75.056920000000005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HYPERLINK("http://geochem.nrcan.gc.ca/cdogs/content/kwd/kwd080004_e.htm", "&lt;63 micron")</f>
        <v>&lt;63 micron</v>
      </c>
      <c r="L208">
        <v>1</v>
      </c>
      <c r="M208">
        <v>2</v>
      </c>
      <c r="N208">
        <v>2.5</v>
      </c>
    </row>
    <row r="209" spans="1:14" x14ac:dyDescent="0.3">
      <c r="A209" t="s">
        <v>832</v>
      </c>
      <c r="B209" t="s">
        <v>833</v>
      </c>
      <c r="C209" s="1" t="str">
        <f>HYPERLINK("http://geochem.nrcan.gc.ca/cdogs/content/bdl/bdl310009_e.htm", "31:0009")</f>
        <v>31:0009</v>
      </c>
      <c r="D209" s="1" t="str">
        <f>HYPERLINK("http://geochem.nrcan.gc.ca/cdogs/content/svy/svy310003_e.htm", "31:0003")</f>
        <v>31:0003</v>
      </c>
      <c r="E209" t="s">
        <v>834</v>
      </c>
      <c r="F209" t="s">
        <v>835</v>
      </c>
      <c r="H209">
        <v>70.140680000000003</v>
      </c>
      <c r="I209">
        <v>-72.346620000000001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HYPERLINK("http://geochem.nrcan.gc.ca/cdogs/content/kwd/kwd080004_e.htm", "&lt;63 micron")</f>
        <v>&lt;63 micron</v>
      </c>
      <c r="L209">
        <v>1</v>
      </c>
      <c r="M209">
        <v>2</v>
      </c>
      <c r="N209">
        <v>2.5</v>
      </c>
    </row>
    <row r="210" spans="1:14" x14ac:dyDescent="0.3">
      <c r="A210" t="s">
        <v>836</v>
      </c>
      <c r="B210" t="s">
        <v>837</v>
      </c>
      <c r="C210" s="1" t="str">
        <f>HYPERLINK("http://geochem.nrcan.gc.ca/cdogs/content/bdl/bdl310009_e.htm", "31:0009")</f>
        <v>31:0009</v>
      </c>
      <c r="D210" s="1" t="str">
        <f>HYPERLINK("http://geochem.nrcan.gc.ca/cdogs/content/svy/svy310003_e.htm", "31:0003")</f>
        <v>31:0003</v>
      </c>
      <c r="E210" t="s">
        <v>838</v>
      </c>
      <c r="F210" t="s">
        <v>839</v>
      </c>
      <c r="H210">
        <v>70.157290000000003</v>
      </c>
      <c r="I210">
        <v>-72.661950000000004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HYPERLINK("http://geochem.nrcan.gc.ca/cdogs/content/kwd/kwd080004_e.htm", "&lt;63 micron")</f>
        <v>&lt;63 micron</v>
      </c>
      <c r="L210">
        <v>1</v>
      </c>
      <c r="M210">
        <v>2</v>
      </c>
      <c r="N210">
        <v>2.5</v>
      </c>
    </row>
    <row r="211" spans="1:14" x14ac:dyDescent="0.3">
      <c r="A211" t="s">
        <v>840</v>
      </c>
      <c r="B211" t="s">
        <v>841</v>
      </c>
      <c r="C211" s="1" t="str">
        <f>HYPERLINK("http://geochem.nrcan.gc.ca/cdogs/content/bdl/bdl310009_e.htm", "31:0009")</f>
        <v>31:0009</v>
      </c>
      <c r="D211" s="1" t="str">
        <f>HYPERLINK("http://geochem.nrcan.gc.ca/cdogs/content/svy/svy310003_e.htm", "31:0003")</f>
        <v>31:0003</v>
      </c>
      <c r="E211" t="s">
        <v>842</v>
      </c>
      <c r="F211" t="s">
        <v>843</v>
      </c>
      <c r="H211">
        <v>70.157300000000006</v>
      </c>
      <c r="I211">
        <v>-72.661950000000004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HYPERLINK("http://geochem.nrcan.gc.ca/cdogs/content/kwd/kwd080004_e.htm", "&lt;63 micron")</f>
        <v>&lt;63 micron</v>
      </c>
      <c r="L211">
        <v>1</v>
      </c>
      <c r="M211">
        <v>2</v>
      </c>
      <c r="N211">
        <v>2.5</v>
      </c>
    </row>
    <row r="212" spans="1:14" x14ac:dyDescent="0.3">
      <c r="A212" t="s">
        <v>844</v>
      </c>
      <c r="B212" t="s">
        <v>845</v>
      </c>
      <c r="C212" s="1" t="str">
        <f>HYPERLINK("http://geochem.nrcan.gc.ca/cdogs/content/bdl/bdl310009_e.htm", "31:0009")</f>
        <v>31:0009</v>
      </c>
      <c r="D212" s="1" t="str">
        <f>HYPERLINK("http://geochem.nrcan.gc.ca/cdogs/content/svy/svy310003_e.htm", "31:0003")</f>
        <v>31:0003</v>
      </c>
      <c r="E212" t="s">
        <v>846</v>
      </c>
      <c r="F212" t="s">
        <v>847</v>
      </c>
      <c r="H212">
        <v>70.259100000000004</v>
      </c>
      <c r="I212">
        <v>-72.666300000000007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HYPERLINK("http://geochem.nrcan.gc.ca/cdogs/content/kwd/kwd080004_e.htm", "&lt;63 micron")</f>
        <v>&lt;63 micron</v>
      </c>
      <c r="L212">
        <v>1</v>
      </c>
      <c r="M212">
        <v>2</v>
      </c>
      <c r="N212">
        <v>2.5</v>
      </c>
    </row>
    <row r="213" spans="1:14" x14ac:dyDescent="0.3">
      <c r="A213" t="s">
        <v>848</v>
      </c>
      <c r="B213" t="s">
        <v>849</v>
      </c>
      <c r="C213" s="1" t="str">
        <f>HYPERLINK("http://geochem.nrcan.gc.ca/cdogs/content/bdl/bdl310009_e.htm", "31:0009")</f>
        <v>31:0009</v>
      </c>
      <c r="D213" s="1" t="str">
        <f>HYPERLINK("http://geochem.nrcan.gc.ca/cdogs/content/svy/svy310003_e.htm", "31:0003")</f>
        <v>31:0003</v>
      </c>
      <c r="E213" t="s">
        <v>850</v>
      </c>
      <c r="F213" t="s">
        <v>851</v>
      </c>
      <c r="H213">
        <v>70.293700000000001</v>
      </c>
      <c r="I213">
        <v>-72.584180000000003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HYPERLINK("http://geochem.nrcan.gc.ca/cdogs/content/kwd/kwd080004_e.htm", "&lt;63 micron")</f>
        <v>&lt;63 micron</v>
      </c>
      <c r="L213">
        <v>1</v>
      </c>
      <c r="M213">
        <v>2</v>
      </c>
      <c r="N213">
        <v>2.5</v>
      </c>
    </row>
    <row r="214" spans="1:14" x14ac:dyDescent="0.3">
      <c r="A214" t="s">
        <v>852</v>
      </c>
      <c r="B214" t="s">
        <v>853</v>
      </c>
      <c r="C214" s="1" t="str">
        <f>HYPERLINK("http://geochem.nrcan.gc.ca/cdogs/content/bdl/bdl310009_e.htm", "31:0009")</f>
        <v>31:0009</v>
      </c>
      <c r="D214" s="1" t="str">
        <f>HYPERLINK("http://geochem.nrcan.gc.ca/cdogs/content/svy/svy310003_e.htm", "31:0003")</f>
        <v>31:0003</v>
      </c>
      <c r="E214" t="s">
        <v>854</v>
      </c>
      <c r="F214" t="s">
        <v>855</v>
      </c>
      <c r="H214">
        <v>70.331519999999998</v>
      </c>
      <c r="I214">
        <v>-72.786280000000005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HYPERLINK("http://geochem.nrcan.gc.ca/cdogs/content/kwd/kwd080004_e.htm", "&lt;63 micron")</f>
        <v>&lt;63 micron</v>
      </c>
      <c r="L214">
        <v>1</v>
      </c>
      <c r="M214">
        <v>2</v>
      </c>
      <c r="N214">
        <v>2.5</v>
      </c>
    </row>
    <row r="215" spans="1:14" x14ac:dyDescent="0.3">
      <c r="A215" t="s">
        <v>856</v>
      </c>
      <c r="B215" t="s">
        <v>857</v>
      </c>
      <c r="C215" s="1" t="str">
        <f>HYPERLINK("http://geochem.nrcan.gc.ca/cdogs/content/bdl/bdl310009_e.htm", "31:0009")</f>
        <v>31:0009</v>
      </c>
      <c r="D215" s="1" t="str">
        <f>HYPERLINK("http://geochem.nrcan.gc.ca/cdogs/content/svy/svy310003_e.htm", "31:0003")</f>
        <v>31:0003</v>
      </c>
      <c r="E215" t="s">
        <v>858</v>
      </c>
      <c r="F215" t="s">
        <v>859</v>
      </c>
      <c r="H215">
        <v>70.298029999999997</v>
      </c>
      <c r="I215">
        <v>-72.884060000000005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HYPERLINK("http://geochem.nrcan.gc.ca/cdogs/content/kwd/kwd080004_e.htm", "&lt;63 micron")</f>
        <v>&lt;63 micron</v>
      </c>
      <c r="L215">
        <v>1</v>
      </c>
      <c r="M215">
        <v>2</v>
      </c>
      <c r="N215">
        <v>2.5</v>
      </c>
    </row>
    <row r="216" spans="1:14" x14ac:dyDescent="0.3">
      <c r="A216" t="s">
        <v>860</v>
      </c>
      <c r="B216" t="s">
        <v>861</v>
      </c>
      <c r="C216" s="1" t="str">
        <f>HYPERLINK("http://geochem.nrcan.gc.ca/cdogs/content/bdl/bdl310009_e.htm", "31:0009")</f>
        <v>31:0009</v>
      </c>
      <c r="D216" s="1" t="str">
        <f>HYPERLINK("http://geochem.nrcan.gc.ca/cdogs/content/svy/svy310003_e.htm", "31:0003")</f>
        <v>31:0003</v>
      </c>
      <c r="E216" t="s">
        <v>862</v>
      </c>
      <c r="F216" t="s">
        <v>863</v>
      </c>
      <c r="H216">
        <v>71.332899999999995</v>
      </c>
      <c r="I216">
        <v>-76.101569999999995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HYPERLINK("http://geochem.nrcan.gc.ca/cdogs/content/kwd/kwd080004_e.htm", "&lt;63 micron")</f>
        <v>&lt;63 micron</v>
      </c>
      <c r="L216">
        <v>1</v>
      </c>
      <c r="M216">
        <v>2</v>
      </c>
      <c r="N216">
        <v>2.5</v>
      </c>
    </row>
    <row r="217" spans="1:14" x14ac:dyDescent="0.3">
      <c r="A217" t="s">
        <v>864</v>
      </c>
      <c r="B217" t="s">
        <v>865</v>
      </c>
      <c r="C217" s="1" t="str">
        <f>HYPERLINK("http://geochem.nrcan.gc.ca/cdogs/content/bdl/bdl310009_e.htm", "31:0009")</f>
        <v>31:0009</v>
      </c>
      <c r="D217" s="1" t="str">
        <f>HYPERLINK("http://geochem.nrcan.gc.ca/cdogs/content/svy/svy310003_e.htm", "31:0003")</f>
        <v>31:0003</v>
      </c>
      <c r="E217" t="s">
        <v>866</v>
      </c>
      <c r="F217" t="s">
        <v>867</v>
      </c>
      <c r="H217">
        <v>71.331609999999998</v>
      </c>
      <c r="I217">
        <v>-76.294610000000006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HYPERLINK("http://geochem.nrcan.gc.ca/cdogs/content/kwd/kwd080004_e.htm", "&lt;63 micron")</f>
        <v>&lt;63 micron</v>
      </c>
      <c r="L217">
        <v>1</v>
      </c>
      <c r="M217">
        <v>2</v>
      </c>
      <c r="N217">
        <v>2.5</v>
      </c>
    </row>
    <row r="218" spans="1:14" x14ac:dyDescent="0.3">
      <c r="A218" t="s">
        <v>868</v>
      </c>
      <c r="B218" t="s">
        <v>869</v>
      </c>
      <c r="C218" s="1" t="str">
        <f>HYPERLINK("http://geochem.nrcan.gc.ca/cdogs/content/bdl/bdl310009_e.htm", "31:0009")</f>
        <v>31:0009</v>
      </c>
      <c r="D218" s="1" t="str">
        <f>HYPERLINK("http://geochem.nrcan.gc.ca/cdogs/content/svy/svy310003_e.htm", "31:0003")</f>
        <v>31:0003</v>
      </c>
      <c r="E218" t="s">
        <v>870</v>
      </c>
      <c r="F218" t="s">
        <v>871</v>
      </c>
      <c r="H218">
        <v>71.268079999999998</v>
      </c>
      <c r="I218">
        <v>-76.262900000000002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HYPERLINK("http://geochem.nrcan.gc.ca/cdogs/content/kwd/kwd080004_e.htm", "&lt;63 micron")</f>
        <v>&lt;63 micron</v>
      </c>
      <c r="L218">
        <v>1</v>
      </c>
      <c r="M218">
        <v>2</v>
      </c>
      <c r="N218">
        <v>2.5</v>
      </c>
    </row>
    <row r="219" spans="1:14" x14ac:dyDescent="0.3">
      <c r="A219" t="s">
        <v>872</v>
      </c>
      <c r="B219" t="s">
        <v>873</v>
      </c>
      <c r="C219" s="1" t="str">
        <f>HYPERLINK("http://geochem.nrcan.gc.ca/cdogs/content/bdl/bdl310009_e.htm", "31:0009")</f>
        <v>31:0009</v>
      </c>
      <c r="D219" s="1" t="str">
        <f>HYPERLINK("http://geochem.nrcan.gc.ca/cdogs/content/svy/svy310003_e.htm", "31:0003")</f>
        <v>31:0003</v>
      </c>
      <c r="E219" t="s">
        <v>874</v>
      </c>
      <c r="F219" t="s">
        <v>875</v>
      </c>
      <c r="H219">
        <v>71.229820000000004</v>
      </c>
      <c r="I219">
        <v>-76.132999999999996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HYPERLINK("http://geochem.nrcan.gc.ca/cdogs/content/kwd/kwd080004_e.htm", "&lt;63 micron")</f>
        <v>&lt;63 micron</v>
      </c>
      <c r="L219">
        <v>1</v>
      </c>
      <c r="M219">
        <v>2</v>
      </c>
      <c r="N219">
        <v>2.5</v>
      </c>
    </row>
    <row r="220" spans="1:14" x14ac:dyDescent="0.3">
      <c r="A220" t="s">
        <v>876</v>
      </c>
      <c r="B220" t="s">
        <v>877</v>
      </c>
      <c r="C220" s="1" t="str">
        <f>HYPERLINK("http://geochem.nrcan.gc.ca/cdogs/content/bdl/bdl310009_e.htm", "31:0009")</f>
        <v>31:0009</v>
      </c>
      <c r="D220" s="1" t="str">
        <f>HYPERLINK("http://geochem.nrcan.gc.ca/cdogs/content/svy/svy310003_e.htm", "31:0003")</f>
        <v>31:0003</v>
      </c>
      <c r="E220" t="s">
        <v>878</v>
      </c>
      <c r="F220" t="s">
        <v>879</v>
      </c>
      <c r="H220">
        <v>71.195980000000006</v>
      </c>
      <c r="I220">
        <v>-76.18235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HYPERLINK("http://geochem.nrcan.gc.ca/cdogs/content/kwd/kwd080004_e.htm", "&lt;63 micron")</f>
        <v>&lt;63 micron</v>
      </c>
      <c r="L220">
        <v>1</v>
      </c>
      <c r="M220">
        <v>2</v>
      </c>
      <c r="N220">
        <v>2.5</v>
      </c>
    </row>
    <row r="221" spans="1:14" x14ac:dyDescent="0.3">
      <c r="A221" t="s">
        <v>880</v>
      </c>
      <c r="B221" t="s">
        <v>881</v>
      </c>
      <c r="C221" s="1" t="str">
        <f>HYPERLINK("http://geochem.nrcan.gc.ca/cdogs/content/bdl/bdl310009_e.htm", "31:0009")</f>
        <v>31:0009</v>
      </c>
      <c r="D221" s="1" t="str">
        <f>HYPERLINK("http://geochem.nrcan.gc.ca/cdogs/content/svy/svy310003_e.htm", "31:0003")</f>
        <v>31:0003</v>
      </c>
      <c r="E221" t="s">
        <v>882</v>
      </c>
      <c r="F221" t="s">
        <v>883</v>
      </c>
      <c r="H221">
        <v>71.169989999999999</v>
      </c>
      <c r="I221">
        <v>-76.311589999999995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HYPERLINK("http://geochem.nrcan.gc.ca/cdogs/content/kwd/kwd080004_e.htm", "&lt;63 micron")</f>
        <v>&lt;63 micron</v>
      </c>
      <c r="L221">
        <v>1</v>
      </c>
      <c r="M221">
        <v>2</v>
      </c>
      <c r="N221">
        <v>2.5</v>
      </c>
    </row>
    <row r="222" spans="1:14" x14ac:dyDescent="0.3">
      <c r="A222" t="s">
        <v>884</v>
      </c>
      <c r="B222" t="s">
        <v>885</v>
      </c>
      <c r="C222" s="1" t="str">
        <f>HYPERLINK("http://geochem.nrcan.gc.ca/cdogs/content/bdl/bdl310009_e.htm", "31:0009")</f>
        <v>31:0009</v>
      </c>
      <c r="D222" s="1" t="str">
        <f>HYPERLINK("http://geochem.nrcan.gc.ca/cdogs/content/svy/svy310003_e.htm", "31:0003")</f>
        <v>31:0003</v>
      </c>
      <c r="E222" t="s">
        <v>886</v>
      </c>
      <c r="F222" t="s">
        <v>887</v>
      </c>
      <c r="H222">
        <v>71.122960000000006</v>
      </c>
      <c r="I222">
        <v>-76.369060000000005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HYPERLINK("http://geochem.nrcan.gc.ca/cdogs/content/kwd/kwd080004_e.htm", "&lt;63 micron")</f>
        <v>&lt;63 micron</v>
      </c>
      <c r="L222">
        <v>1</v>
      </c>
      <c r="M222">
        <v>2</v>
      </c>
      <c r="N222">
        <v>2.5</v>
      </c>
    </row>
    <row r="223" spans="1:14" x14ac:dyDescent="0.3">
      <c r="A223" t="s">
        <v>888</v>
      </c>
      <c r="B223" t="s">
        <v>889</v>
      </c>
      <c r="C223" s="1" t="str">
        <f>HYPERLINK("http://geochem.nrcan.gc.ca/cdogs/content/bdl/bdl310009_e.htm", "31:0009")</f>
        <v>31:0009</v>
      </c>
      <c r="D223" s="1" t="str">
        <f>HYPERLINK("http://geochem.nrcan.gc.ca/cdogs/content/svy/svy310003_e.htm", "31:0003")</f>
        <v>31:0003</v>
      </c>
      <c r="E223" t="s">
        <v>890</v>
      </c>
      <c r="F223" t="s">
        <v>891</v>
      </c>
      <c r="H223">
        <v>71.103319999999997</v>
      </c>
      <c r="I223">
        <v>-76.362290000000002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HYPERLINK("http://geochem.nrcan.gc.ca/cdogs/content/kwd/kwd080004_e.htm", "&lt;63 micron")</f>
        <v>&lt;63 micron</v>
      </c>
      <c r="L223">
        <v>1</v>
      </c>
      <c r="M223">
        <v>2</v>
      </c>
      <c r="N223">
        <v>2.5</v>
      </c>
    </row>
    <row r="224" spans="1:14" x14ac:dyDescent="0.3">
      <c r="A224" t="s">
        <v>892</v>
      </c>
      <c r="B224" t="s">
        <v>893</v>
      </c>
      <c r="C224" s="1" t="str">
        <f>HYPERLINK("http://geochem.nrcan.gc.ca/cdogs/content/bdl/bdl310009_e.htm", "31:0009")</f>
        <v>31:0009</v>
      </c>
      <c r="D224" s="1" t="str">
        <f>HYPERLINK("http://geochem.nrcan.gc.ca/cdogs/content/svy/svy310003_e.htm", "31:0003")</f>
        <v>31:0003</v>
      </c>
      <c r="E224" t="s">
        <v>894</v>
      </c>
      <c r="F224" t="s">
        <v>895</v>
      </c>
      <c r="H224">
        <v>71.046210000000002</v>
      </c>
      <c r="I224">
        <v>-76.178489999999996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HYPERLINK("http://geochem.nrcan.gc.ca/cdogs/content/kwd/kwd080004_e.htm", "&lt;63 micron")</f>
        <v>&lt;63 micron</v>
      </c>
      <c r="L224">
        <v>2</v>
      </c>
      <c r="M224">
        <v>2</v>
      </c>
      <c r="N224">
        <v>2.5</v>
      </c>
    </row>
    <row r="225" spans="1:14" x14ac:dyDescent="0.3">
      <c r="A225" t="s">
        <v>896</v>
      </c>
      <c r="B225" t="s">
        <v>897</v>
      </c>
      <c r="C225" s="1" t="str">
        <f>HYPERLINK("http://geochem.nrcan.gc.ca/cdogs/content/bdl/bdl310009_e.htm", "31:0009")</f>
        <v>31:0009</v>
      </c>
      <c r="D225" s="1" t="str">
        <f>HYPERLINK("http://geochem.nrcan.gc.ca/cdogs/content/svy/svy310003_e.htm", "31:0003")</f>
        <v>31:0003</v>
      </c>
      <c r="E225" t="s">
        <v>898</v>
      </c>
      <c r="F225" t="s">
        <v>899</v>
      </c>
      <c r="H225">
        <v>71.11036</v>
      </c>
      <c r="I225">
        <v>-76.109729999999999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HYPERLINK("http://geochem.nrcan.gc.ca/cdogs/content/kwd/kwd080004_e.htm", "&lt;63 micron")</f>
        <v>&lt;63 micron</v>
      </c>
      <c r="L225">
        <v>2</v>
      </c>
      <c r="M225">
        <v>2</v>
      </c>
      <c r="N225">
        <v>2.5</v>
      </c>
    </row>
    <row r="226" spans="1:14" x14ac:dyDescent="0.3">
      <c r="A226" t="s">
        <v>900</v>
      </c>
      <c r="B226" t="s">
        <v>901</v>
      </c>
      <c r="C226" s="1" t="str">
        <f>HYPERLINK("http://geochem.nrcan.gc.ca/cdogs/content/bdl/bdl310009_e.htm", "31:0009")</f>
        <v>31:0009</v>
      </c>
      <c r="D226" s="1" t="str">
        <f>HYPERLINK("http://geochem.nrcan.gc.ca/cdogs/content/svy/svy310003_e.htm", "31:0003")</f>
        <v>31:0003</v>
      </c>
      <c r="E226" t="s">
        <v>902</v>
      </c>
      <c r="F226" t="s">
        <v>903</v>
      </c>
      <c r="H226">
        <v>70.915120000000002</v>
      </c>
      <c r="I226">
        <v>-75.176450000000003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HYPERLINK("http://geochem.nrcan.gc.ca/cdogs/content/kwd/kwd080004_e.htm", "&lt;63 micron")</f>
        <v>&lt;63 micron</v>
      </c>
      <c r="L226">
        <v>1</v>
      </c>
      <c r="M226">
        <v>2</v>
      </c>
      <c r="N226">
        <v>2.5</v>
      </c>
    </row>
    <row r="227" spans="1:14" x14ac:dyDescent="0.3">
      <c r="A227" t="s">
        <v>904</v>
      </c>
      <c r="B227" t="s">
        <v>905</v>
      </c>
      <c r="C227" s="1" t="str">
        <f>HYPERLINK("http://geochem.nrcan.gc.ca/cdogs/content/bdl/bdl310009_e.htm", "31:0009")</f>
        <v>31:0009</v>
      </c>
      <c r="D227" s="1" t="str">
        <f>HYPERLINK("http://geochem.nrcan.gc.ca/cdogs/content/svy/svy310003_e.htm", "31:0003")</f>
        <v>31:0003</v>
      </c>
      <c r="E227" t="s">
        <v>906</v>
      </c>
      <c r="F227" t="s">
        <v>907</v>
      </c>
      <c r="H227">
        <v>70.908360000000002</v>
      </c>
      <c r="I227">
        <v>-74.86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HYPERLINK("http://geochem.nrcan.gc.ca/cdogs/content/kwd/kwd080004_e.htm", "&lt;63 micron")</f>
        <v>&lt;63 micron</v>
      </c>
      <c r="L227">
        <v>1</v>
      </c>
      <c r="M227">
        <v>2</v>
      </c>
      <c r="N227">
        <v>2.5</v>
      </c>
    </row>
    <row r="228" spans="1:14" x14ac:dyDescent="0.3">
      <c r="A228" t="s">
        <v>908</v>
      </c>
      <c r="B228" t="s">
        <v>909</v>
      </c>
      <c r="C228" s="1" t="str">
        <f>HYPERLINK("http://geochem.nrcan.gc.ca/cdogs/content/bdl/bdl310009_e.htm", "31:0009")</f>
        <v>31:0009</v>
      </c>
      <c r="D228" s="1" t="str">
        <f>HYPERLINK("http://geochem.nrcan.gc.ca/cdogs/content/svy/svy310003_e.htm", "31:0003")</f>
        <v>31:0003</v>
      </c>
      <c r="E228" t="s">
        <v>910</v>
      </c>
      <c r="F228" t="s">
        <v>911</v>
      </c>
      <c r="H228">
        <v>71.005979999999994</v>
      </c>
      <c r="I228">
        <v>-74.787099999999995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HYPERLINK("http://geochem.nrcan.gc.ca/cdogs/content/kwd/kwd080004_e.htm", "&lt;63 micron")</f>
        <v>&lt;63 micron</v>
      </c>
      <c r="L228">
        <v>1</v>
      </c>
      <c r="M228">
        <v>2</v>
      </c>
      <c r="N228">
        <v>2.5</v>
      </c>
    </row>
    <row r="229" spans="1:14" x14ac:dyDescent="0.3">
      <c r="A229" t="s">
        <v>912</v>
      </c>
      <c r="B229" t="s">
        <v>913</v>
      </c>
      <c r="C229" s="1" t="str">
        <f>HYPERLINK("http://geochem.nrcan.gc.ca/cdogs/content/bdl/bdl310009_e.htm", "31:0009")</f>
        <v>31:0009</v>
      </c>
      <c r="D229" s="1" t="str">
        <f>HYPERLINK("http://geochem.nrcan.gc.ca/cdogs/content/svy/svy310003_e.htm", "31:0003")</f>
        <v>31:0003</v>
      </c>
      <c r="E229" t="s">
        <v>914</v>
      </c>
      <c r="F229" t="s">
        <v>915</v>
      </c>
      <c r="H229">
        <v>70.829120000000003</v>
      </c>
      <c r="I229">
        <v>-74.69717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HYPERLINK("http://geochem.nrcan.gc.ca/cdogs/content/kwd/kwd080004_e.htm", "&lt;63 micron")</f>
        <v>&lt;63 micron</v>
      </c>
      <c r="L229">
        <v>1</v>
      </c>
      <c r="M229">
        <v>2</v>
      </c>
      <c r="N229">
        <v>2.5</v>
      </c>
    </row>
    <row r="230" spans="1:14" x14ac:dyDescent="0.3">
      <c r="A230" t="s">
        <v>916</v>
      </c>
      <c r="B230" t="s">
        <v>917</v>
      </c>
      <c r="C230" s="1" t="str">
        <f>HYPERLINK("http://geochem.nrcan.gc.ca/cdogs/content/bdl/bdl310009_e.htm", "31:0009")</f>
        <v>31:0009</v>
      </c>
      <c r="D230" s="1" t="str">
        <f>HYPERLINK("http://geochem.nrcan.gc.ca/cdogs/content/svy/svy310003_e.htm", "31:0003")</f>
        <v>31:0003</v>
      </c>
      <c r="E230" t="s">
        <v>918</v>
      </c>
      <c r="F230" t="s">
        <v>919</v>
      </c>
      <c r="H230">
        <v>70.833870000000005</v>
      </c>
      <c r="I230">
        <v>-74.940889999999996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HYPERLINK("http://geochem.nrcan.gc.ca/cdogs/content/kwd/kwd080004_e.htm", "&lt;63 micron")</f>
        <v>&lt;63 micron</v>
      </c>
      <c r="L230">
        <v>4</v>
      </c>
      <c r="M230">
        <v>2</v>
      </c>
      <c r="N230">
        <v>2.5</v>
      </c>
    </row>
    <row r="231" spans="1:14" x14ac:dyDescent="0.3">
      <c r="A231" t="s">
        <v>920</v>
      </c>
      <c r="B231" t="s">
        <v>921</v>
      </c>
      <c r="C231" s="1" t="str">
        <f>HYPERLINK("http://geochem.nrcan.gc.ca/cdogs/content/bdl/bdl310009_e.htm", "31:0009")</f>
        <v>31:0009</v>
      </c>
      <c r="D231" s="1" t="str">
        <f>HYPERLINK("http://geochem.nrcan.gc.ca/cdogs/content/svy/svy310003_e.htm", "31:0003")</f>
        <v>31:0003</v>
      </c>
      <c r="E231" t="s">
        <v>922</v>
      </c>
      <c r="F231" t="s">
        <v>923</v>
      </c>
      <c r="H231">
        <v>70.80538</v>
      </c>
      <c r="I231">
        <v>-75.152879999999996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HYPERLINK("http://geochem.nrcan.gc.ca/cdogs/content/kwd/kwd080004_e.htm", "&lt;63 micron")</f>
        <v>&lt;63 micron</v>
      </c>
      <c r="L231">
        <v>3</v>
      </c>
      <c r="M231">
        <v>2</v>
      </c>
      <c r="N231">
        <v>2.5</v>
      </c>
    </row>
    <row r="232" spans="1:14" x14ac:dyDescent="0.3">
      <c r="A232" t="s">
        <v>924</v>
      </c>
      <c r="B232" t="s">
        <v>925</v>
      </c>
      <c r="C232" s="1" t="str">
        <f>HYPERLINK("http://geochem.nrcan.gc.ca/cdogs/content/bdl/bdl310009_e.htm", "31:0009")</f>
        <v>31:0009</v>
      </c>
      <c r="D232" s="1" t="str">
        <f>HYPERLINK("http://geochem.nrcan.gc.ca/cdogs/content/svy/svy310003_e.htm", "31:0003")</f>
        <v>31:0003</v>
      </c>
      <c r="E232" t="s">
        <v>926</v>
      </c>
      <c r="F232" t="s">
        <v>927</v>
      </c>
      <c r="H232">
        <v>70.817059999999998</v>
      </c>
      <c r="I232">
        <v>-75.054360000000003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HYPERLINK("http://geochem.nrcan.gc.ca/cdogs/content/kwd/kwd080004_e.htm", "&lt;63 micron")</f>
        <v>&lt;63 micron</v>
      </c>
      <c r="L232">
        <v>1</v>
      </c>
      <c r="M232">
        <v>2</v>
      </c>
      <c r="N232">
        <v>2.5</v>
      </c>
    </row>
    <row r="233" spans="1:14" x14ac:dyDescent="0.3">
      <c r="A233" t="s">
        <v>928</v>
      </c>
      <c r="B233" t="s">
        <v>929</v>
      </c>
      <c r="C233" s="1" t="str">
        <f>HYPERLINK("http://geochem.nrcan.gc.ca/cdogs/content/bdl/bdl310009_e.htm", "31:0009")</f>
        <v>31:0009</v>
      </c>
      <c r="D233" s="1" t="str">
        <f>HYPERLINK("http://geochem.nrcan.gc.ca/cdogs/content/svy/svy310003_e.htm", "31:0003")</f>
        <v>31:0003</v>
      </c>
      <c r="E233" t="s">
        <v>930</v>
      </c>
      <c r="F233" t="s">
        <v>931</v>
      </c>
      <c r="H233">
        <v>70.763779999999997</v>
      </c>
      <c r="I233">
        <v>-75.060810000000004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HYPERLINK("http://geochem.nrcan.gc.ca/cdogs/content/kwd/kwd080004_e.htm", "&lt;63 micron")</f>
        <v>&lt;63 micron</v>
      </c>
      <c r="L233">
        <v>1</v>
      </c>
      <c r="M233">
        <v>9</v>
      </c>
      <c r="N233">
        <v>2.5</v>
      </c>
    </row>
    <row r="234" spans="1:14" x14ac:dyDescent="0.3">
      <c r="A234" t="s">
        <v>932</v>
      </c>
      <c r="B234" t="s">
        <v>933</v>
      </c>
      <c r="C234" s="1" t="str">
        <f>HYPERLINK("http://geochem.nrcan.gc.ca/cdogs/content/bdl/bdl310009_e.htm", "31:0009")</f>
        <v>31:0009</v>
      </c>
      <c r="D234" s="1" t="str">
        <f>HYPERLINK("http://geochem.nrcan.gc.ca/cdogs/content/svy/svy310003_e.htm", "31:0003")</f>
        <v>31:0003</v>
      </c>
      <c r="E234" t="s">
        <v>934</v>
      </c>
      <c r="F234" t="s">
        <v>935</v>
      </c>
      <c r="H234">
        <v>70.710499999999996</v>
      </c>
      <c r="I234">
        <v>-75.14246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HYPERLINK("http://geochem.nrcan.gc.ca/cdogs/content/kwd/kwd080004_e.htm", "&lt;63 micron")</f>
        <v>&lt;63 micron</v>
      </c>
      <c r="L234">
        <v>1</v>
      </c>
      <c r="M234">
        <v>2</v>
      </c>
      <c r="N234">
        <v>2.5</v>
      </c>
    </row>
    <row r="235" spans="1:14" x14ac:dyDescent="0.3">
      <c r="A235" t="s">
        <v>936</v>
      </c>
      <c r="B235" t="s">
        <v>937</v>
      </c>
      <c r="C235" s="1" t="str">
        <f>HYPERLINK("http://geochem.nrcan.gc.ca/cdogs/content/bdl/bdl310009_e.htm", "31:0009")</f>
        <v>31:0009</v>
      </c>
      <c r="D235" s="1" t="str">
        <f>HYPERLINK("http://geochem.nrcan.gc.ca/cdogs/content/svy/svy310003_e.htm", "31:0003")</f>
        <v>31:0003</v>
      </c>
      <c r="E235" t="s">
        <v>938</v>
      </c>
      <c r="F235" t="s">
        <v>939</v>
      </c>
      <c r="H235">
        <v>70.030749999999998</v>
      </c>
      <c r="I235">
        <v>-75.622799999999998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HYPERLINK("http://geochem.nrcan.gc.ca/cdogs/content/kwd/kwd080004_e.htm", "&lt;63 micron")</f>
        <v>&lt;63 micron</v>
      </c>
      <c r="L235">
        <v>5</v>
      </c>
      <c r="M235">
        <v>2</v>
      </c>
      <c r="N235">
        <v>2.5</v>
      </c>
    </row>
    <row r="236" spans="1:14" x14ac:dyDescent="0.3">
      <c r="A236" t="s">
        <v>940</v>
      </c>
      <c r="B236" t="s">
        <v>941</v>
      </c>
      <c r="C236" s="1" t="str">
        <f>HYPERLINK("http://geochem.nrcan.gc.ca/cdogs/content/bdl/bdl310009_e.htm", "31:0009")</f>
        <v>31:0009</v>
      </c>
      <c r="D236" s="1" t="str">
        <f>HYPERLINK("http://geochem.nrcan.gc.ca/cdogs/content/svy/svy310003_e.htm", "31:0003")</f>
        <v>31:0003</v>
      </c>
      <c r="E236" t="s">
        <v>942</v>
      </c>
      <c r="F236" t="s">
        <v>943</v>
      </c>
      <c r="H236">
        <v>70.105360000000005</v>
      </c>
      <c r="I236">
        <v>-75.120490000000004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HYPERLINK("http://geochem.nrcan.gc.ca/cdogs/content/kwd/kwd080004_e.htm", "&lt;63 micron")</f>
        <v>&lt;63 micron</v>
      </c>
      <c r="L236">
        <v>1</v>
      </c>
      <c r="M236">
        <v>2</v>
      </c>
      <c r="N236">
        <v>2.5</v>
      </c>
    </row>
    <row r="237" spans="1:14" x14ac:dyDescent="0.3">
      <c r="A237" t="s">
        <v>944</v>
      </c>
      <c r="B237" t="s">
        <v>945</v>
      </c>
      <c r="C237" s="1" t="str">
        <f>HYPERLINK("http://geochem.nrcan.gc.ca/cdogs/content/bdl/bdl310009_e.htm", "31:0009")</f>
        <v>31:0009</v>
      </c>
      <c r="D237" s="1" t="str">
        <f>HYPERLINK("http://geochem.nrcan.gc.ca/cdogs/content/svy/svy310003_e.htm", "31:0003")</f>
        <v>31:0003</v>
      </c>
      <c r="E237" t="s">
        <v>946</v>
      </c>
      <c r="F237" t="s">
        <v>947</v>
      </c>
      <c r="H237">
        <v>70.129090000000005</v>
      </c>
      <c r="I237">
        <v>-75.383799999999994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HYPERLINK("http://geochem.nrcan.gc.ca/cdogs/content/kwd/kwd080004_e.htm", "&lt;63 micron")</f>
        <v>&lt;63 micron</v>
      </c>
      <c r="L237">
        <v>1</v>
      </c>
      <c r="M237">
        <v>2</v>
      </c>
      <c r="N237">
        <v>2.5</v>
      </c>
    </row>
    <row r="238" spans="1:14" x14ac:dyDescent="0.3">
      <c r="A238" t="s">
        <v>948</v>
      </c>
      <c r="B238" t="s">
        <v>949</v>
      </c>
      <c r="C238" s="1" t="str">
        <f>HYPERLINK("http://geochem.nrcan.gc.ca/cdogs/content/bdl/bdl310009_e.htm", "31:0009")</f>
        <v>31:0009</v>
      </c>
      <c r="D238" s="1" t="str">
        <f>HYPERLINK("http://geochem.nrcan.gc.ca/cdogs/content/svy/svy310003_e.htm", "31:0003")</f>
        <v>31:0003</v>
      </c>
      <c r="E238" t="s">
        <v>950</v>
      </c>
      <c r="F238" t="s">
        <v>951</v>
      </c>
      <c r="H238">
        <v>70.171779999999998</v>
      </c>
      <c r="I238">
        <v>-75.633600000000001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HYPERLINK("http://geochem.nrcan.gc.ca/cdogs/content/kwd/kwd080004_e.htm", "&lt;63 micron")</f>
        <v>&lt;63 micron</v>
      </c>
      <c r="L238">
        <v>1</v>
      </c>
      <c r="M238">
        <v>2</v>
      </c>
      <c r="N238">
        <v>2.5</v>
      </c>
    </row>
    <row r="239" spans="1:14" x14ac:dyDescent="0.3">
      <c r="A239" t="s">
        <v>952</v>
      </c>
      <c r="B239" t="s">
        <v>953</v>
      </c>
      <c r="C239" s="1" t="str">
        <f>HYPERLINK("http://geochem.nrcan.gc.ca/cdogs/content/bdl/bdl310009_e.htm", "31:0009")</f>
        <v>31:0009</v>
      </c>
      <c r="D239" s="1" t="str">
        <f>HYPERLINK("http://geochem.nrcan.gc.ca/cdogs/content/svy/svy310003_e.htm", "31:0003")</f>
        <v>31:0003</v>
      </c>
      <c r="E239" t="s">
        <v>954</v>
      </c>
      <c r="F239" t="s">
        <v>955</v>
      </c>
      <c r="H239">
        <v>70.143820000000005</v>
      </c>
      <c r="I239">
        <v>-75.932159999999996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HYPERLINK("http://geochem.nrcan.gc.ca/cdogs/content/kwd/kwd080004_e.htm", "&lt;63 micron")</f>
        <v>&lt;63 micron</v>
      </c>
      <c r="L239">
        <v>1</v>
      </c>
      <c r="M239">
        <v>2</v>
      </c>
      <c r="N239">
        <v>2.5</v>
      </c>
    </row>
    <row r="240" spans="1:14" x14ac:dyDescent="0.3">
      <c r="A240" t="s">
        <v>956</v>
      </c>
      <c r="B240" t="s">
        <v>957</v>
      </c>
      <c r="C240" s="1" t="str">
        <f>HYPERLINK("http://geochem.nrcan.gc.ca/cdogs/content/bdl/bdl310009_e.htm", "31:0009")</f>
        <v>31:0009</v>
      </c>
      <c r="D240" s="1" t="str">
        <f>HYPERLINK("http://geochem.nrcan.gc.ca/cdogs/content/svy/svy310003_e.htm", "31:0003")</f>
        <v>31:0003</v>
      </c>
      <c r="E240" t="s">
        <v>958</v>
      </c>
      <c r="F240" t="s">
        <v>959</v>
      </c>
      <c r="H240">
        <v>70.192679999999996</v>
      </c>
      <c r="I240">
        <v>-75.96575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HYPERLINK("http://geochem.nrcan.gc.ca/cdogs/content/kwd/kwd080004_e.htm", "&lt;63 micron")</f>
        <v>&lt;63 micron</v>
      </c>
      <c r="L240">
        <v>1</v>
      </c>
      <c r="M240">
        <v>2</v>
      </c>
      <c r="N240">
        <v>2.5</v>
      </c>
    </row>
    <row r="241" spans="1:14" x14ac:dyDescent="0.3">
      <c r="A241" t="s">
        <v>960</v>
      </c>
      <c r="B241" t="s">
        <v>961</v>
      </c>
      <c r="C241" s="1" t="str">
        <f>HYPERLINK("http://geochem.nrcan.gc.ca/cdogs/content/bdl/bdl310009_e.htm", "31:0009")</f>
        <v>31:0009</v>
      </c>
      <c r="D241" s="1" t="str">
        <f>HYPERLINK("http://geochem.nrcan.gc.ca/cdogs/content/svy/svy310003_e.htm", "31:0003")</f>
        <v>31:0003</v>
      </c>
      <c r="E241" t="s">
        <v>962</v>
      </c>
      <c r="F241" t="s">
        <v>963</v>
      </c>
      <c r="H241">
        <v>70.241</v>
      </c>
      <c r="I241">
        <v>-75.867450000000005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HYPERLINK("http://geochem.nrcan.gc.ca/cdogs/content/kwd/kwd080004_e.htm", "&lt;63 micron")</f>
        <v>&lt;63 micron</v>
      </c>
      <c r="L241">
        <v>1</v>
      </c>
      <c r="M241">
        <v>2</v>
      </c>
      <c r="N241">
        <v>2.5</v>
      </c>
    </row>
    <row r="242" spans="1:14" x14ac:dyDescent="0.3">
      <c r="A242" t="s">
        <v>964</v>
      </c>
      <c r="B242" t="s">
        <v>965</v>
      </c>
      <c r="C242" s="1" t="str">
        <f>HYPERLINK("http://geochem.nrcan.gc.ca/cdogs/content/bdl/bdl310009_e.htm", "31:0009")</f>
        <v>31:0009</v>
      </c>
      <c r="D242" s="1" t="str">
        <f>HYPERLINK("http://geochem.nrcan.gc.ca/cdogs/content/svy/svy310003_e.htm", "31:0003")</f>
        <v>31:0003</v>
      </c>
      <c r="E242" t="s">
        <v>966</v>
      </c>
      <c r="F242" t="s">
        <v>967</v>
      </c>
      <c r="H242">
        <v>70.2624</v>
      </c>
      <c r="I242">
        <v>-75.787509999999997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HYPERLINK("http://geochem.nrcan.gc.ca/cdogs/content/kwd/kwd080004_e.htm", "&lt;63 micron")</f>
        <v>&lt;63 micron</v>
      </c>
      <c r="L242">
        <v>1</v>
      </c>
      <c r="M242">
        <v>2</v>
      </c>
      <c r="N242">
        <v>2.5</v>
      </c>
    </row>
    <row r="243" spans="1:14" x14ac:dyDescent="0.3">
      <c r="A243" t="s">
        <v>968</v>
      </c>
      <c r="B243" t="s">
        <v>969</v>
      </c>
      <c r="C243" s="1" t="str">
        <f>HYPERLINK("http://geochem.nrcan.gc.ca/cdogs/content/bdl/bdl310009_e.htm", "31:0009")</f>
        <v>31:0009</v>
      </c>
      <c r="D243" s="1" t="str">
        <f>HYPERLINK("http://geochem.nrcan.gc.ca/cdogs/content/svy/svy310003_e.htm", "31:0003")</f>
        <v>31:0003</v>
      </c>
      <c r="E243" t="s">
        <v>970</v>
      </c>
      <c r="F243" t="s">
        <v>971</v>
      </c>
      <c r="H243">
        <v>70.262410000000003</v>
      </c>
      <c r="I243">
        <v>-75.787509999999997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HYPERLINK("http://geochem.nrcan.gc.ca/cdogs/content/kwd/kwd080004_e.htm", "&lt;63 micron")</f>
        <v>&lt;63 micron</v>
      </c>
      <c r="L243">
        <v>1</v>
      </c>
      <c r="M243">
        <v>2</v>
      </c>
      <c r="N243">
        <v>2.5</v>
      </c>
    </row>
    <row r="244" spans="1:14" x14ac:dyDescent="0.3">
      <c r="A244" t="s">
        <v>972</v>
      </c>
      <c r="B244" t="s">
        <v>973</v>
      </c>
      <c r="C244" s="1" t="str">
        <f>HYPERLINK("http://geochem.nrcan.gc.ca/cdogs/content/bdl/bdl310009_e.htm", "31:0009")</f>
        <v>31:0009</v>
      </c>
      <c r="D244" s="1" t="str">
        <f>HYPERLINK("http://geochem.nrcan.gc.ca/cdogs/content/svy/svy310003_e.htm", "31:0003")</f>
        <v>31:0003</v>
      </c>
      <c r="E244" t="s">
        <v>974</v>
      </c>
      <c r="F244" t="s">
        <v>975</v>
      </c>
      <c r="H244">
        <v>70.319360000000003</v>
      </c>
      <c r="I244">
        <v>-75.636110000000002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HYPERLINK("http://geochem.nrcan.gc.ca/cdogs/content/kwd/kwd080004_e.htm", "&lt;63 micron")</f>
        <v>&lt;63 micron</v>
      </c>
      <c r="L244">
        <v>1</v>
      </c>
      <c r="M244">
        <v>8</v>
      </c>
      <c r="N244">
        <v>2.5</v>
      </c>
    </row>
    <row r="245" spans="1:14" x14ac:dyDescent="0.3">
      <c r="A245" t="s">
        <v>976</v>
      </c>
      <c r="B245" t="s">
        <v>977</v>
      </c>
      <c r="C245" s="1" t="str">
        <f>HYPERLINK("http://geochem.nrcan.gc.ca/cdogs/content/bdl/bdl310009_e.htm", "31:0009")</f>
        <v>31:0009</v>
      </c>
      <c r="D245" s="1" t="str">
        <f>HYPERLINK("http://geochem.nrcan.gc.ca/cdogs/content/svy/svy310003_e.htm", "31:0003")</f>
        <v>31:0003</v>
      </c>
      <c r="E245" t="s">
        <v>978</v>
      </c>
      <c r="F245" t="s">
        <v>979</v>
      </c>
      <c r="H245">
        <v>70.24033</v>
      </c>
      <c r="I245">
        <v>-75.384469999999993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HYPERLINK("http://geochem.nrcan.gc.ca/cdogs/content/kwd/kwd080004_e.htm", "&lt;63 micron")</f>
        <v>&lt;63 micron</v>
      </c>
      <c r="L245">
        <v>1</v>
      </c>
      <c r="M245">
        <v>2</v>
      </c>
      <c r="N245">
        <v>2.5</v>
      </c>
    </row>
    <row r="246" spans="1:14" x14ac:dyDescent="0.3">
      <c r="A246" t="s">
        <v>980</v>
      </c>
      <c r="B246" t="s">
        <v>981</v>
      </c>
      <c r="C246" s="1" t="str">
        <f>HYPERLINK("http://geochem.nrcan.gc.ca/cdogs/content/bdl/bdl310009_e.htm", "31:0009")</f>
        <v>31:0009</v>
      </c>
      <c r="D246" s="1" t="str">
        <f>HYPERLINK("http://geochem.nrcan.gc.ca/cdogs/content/svy/svy310003_e.htm", "31:0003")</f>
        <v>31:0003</v>
      </c>
      <c r="E246" t="s">
        <v>982</v>
      </c>
      <c r="F246" t="s">
        <v>983</v>
      </c>
      <c r="H246">
        <v>70.240020000000001</v>
      </c>
      <c r="I246">
        <v>-75.060860000000005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HYPERLINK("http://geochem.nrcan.gc.ca/cdogs/content/kwd/kwd080004_e.htm", "&lt;63 micron")</f>
        <v>&lt;63 micron</v>
      </c>
      <c r="L246">
        <v>1</v>
      </c>
      <c r="M246">
        <v>2</v>
      </c>
      <c r="N246">
        <v>2.5</v>
      </c>
    </row>
    <row r="247" spans="1:14" x14ac:dyDescent="0.3">
      <c r="A247" t="s">
        <v>984</v>
      </c>
      <c r="B247" t="s">
        <v>985</v>
      </c>
      <c r="C247" s="1" t="str">
        <f>HYPERLINK("http://geochem.nrcan.gc.ca/cdogs/content/bdl/bdl310009_e.htm", "31:0009")</f>
        <v>31:0009</v>
      </c>
      <c r="D247" s="1" t="str">
        <f>HYPERLINK("http://geochem.nrcan.gc.ca/cdogs/content/svy/svy310003_e.htm", "31:0003")</f>
        <v>31:0003</v>
      </c>
      <c r="E247" t="s">
        <v>986</v>
      </c>
      <c r="F247" t="s">
        <v>987</v>
      </c>
      <c r="H247">
        <v>70.326400000000007</v>
      </c>
      <c r="I247">
        <v>-75.26276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HYPERLINK("http://geochem.nrcan.gc.ca/cdogs/content/kwd/kwd080004_e.htm", "&lt;63 micron")</f>
        <v>&lt;63 micron</v>
      </c>
      <c r="L247">
        <v>1</v>
      </c>
      <c r="M247">
        <v>2</v>
      </c>
      <c r="N247">
        <v>2.5</v>
      </c>
    </row>
    <row r="248" spans="1:14" x14ac:dyDescent="0.3">
      <c r="A248" t="s">
        <v>988</v>
      </c>
      <c r="B248" t="s">
        <v>989</v>
      </c>
      <c r="C248" s="1" t="str">
        <f>HYPERLINK("http://geochem.nrcan.gc.ca/cdogs/content/bdl/bdl310009_e.htm", "31:0009")</f>
        <v>31:0009</v>
      </c>
      <c r="D248" s="1" t="str">
        <f>HYPERLINK("http://geochem.nrcan.gc.ca/cdogs/content/svy/svy310003_e.htm", "31:0003")</f>
        <v>31:0003</v>
      </c>
      <c r="E248" t="s">
        <v>990</v>
      </c>
      <c r="F248" t="s">
        <v>991</v>
      </c>
      <c r="H248">
        <v>71.069209999999998</v>
      </c>
      <c r="I248">
        <v>-75.191239999999993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HYPERLINK("http://geochem.nrcan.gc.ca/cdogs/content/kwd/kwd080004_e.htm", "&lt;63 micron")</f>
        <v>&lt;63 micron</v>
      </c>
      <c r="L248">
        <v>8</v>
      </c>
      <c r="M248">
        <v>2</v>
      </c>
      <c r="N248">
        <v>2.5</v>
      </c>
    </row>
    <row r="249" spans="1:14" x14ac:dyDescent="0.3">
      <c r="A249" t="s">
        <v>992</v>
      </c>
      <c r="B249" t="s">
        <v>993</v>
      </c>
      <c r="C249" s="1" t="str">
        <f>HYPERLINK("http://geochem.nrcan.gc.ca/cdogs/content/bdl/bdl310009_e.htm", "31:0009")</f>
        <v>31:0009</v>
      </c>
      <c r="D249" s="1" t="str">
        <f>HYPERLINK("http://geochem.nrcan.gc.ca/cdogs/content/svy/svy310003_e.htm", "31:0003")</f>
        <v>31:0003</v>
      </c>
      <c r="E249" t="s">
        <v>994</v>
      </c>
      <c r="F249" t="s">
        <v>995</v>
      </c>
      <c r="H249">
        <v>71.076880000000003</v>
      </c>
      <c r="I249">
        <v>-75.444040000000001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HYPERLINK("http://geochem.nrcan.gc.ca/cdogs/content/kwd/kwd080004_e.htm", "&lt;63 micron")</f>
        <v>&lt;63 micron</v>
      </c>
      <c r="L249">
        <v>1</v>
      </c>
      <c r="M249">
        <v>2</v>
      </c>
      <c r="N249">
        <v>2.5</v>
      </c>
    </row>
    <row r="250" spans="1:14" x14ac:dyDescent="0.3">
      <c r="A250" t="s">
        <v>996</v>
      </c>
      <c r="B250" t="s">
        <v>997</v>
      </c>
      <c r="C250" s="1" t="str">
        <f>HYPERLINK("http://geochem.nrcan.gc.ca/cdogs/content/bdl/bdl310009_e.htm", "31:0009")</f>
        <v>31:0009</v>
      </c>
      <c r="D250" s="1" t="str">
        <f>HYPERLINK("http://geochem.nrcan.gc.ca/cdogs/content/svy/svy310003_e.htm", "31:0003")</f>
        <v>31:0003</v>
      </c>
      <c r="E250" t="s">
        <v>998</v>
      </c>
      <c r="F250" t="s">
        <v>999</v>
      </c>
      <c r="H250">
        <v>71.038749999999993</v>
      </c>
      <c r="I250">
        <v>-75.622879999999995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HYPERLINK("http://geochem.nrcan.gc.ca/cdogs/content/kwd/kwd080004_e.htm", "&lt;63 micron")</f>
        <v>&lt;63 micron</v>
      </c>
      <c r="L250">
        <v>1</v>
      </c>
      <c r="M250">
        <v>2</v>
      </c>
      <c r="N250">
        <v>2.5</v>
      </c>
    </row>
    <row r="251" spans="1:14" x14ac:dyDescent="0.3">
      <c r="A251" t="s">
        <v>1000</v>
      </c>
      <c r="B251" t="s">
        <v>1001</v>
      </c>
      <c r="C251" s="1" t="str">
        <f>HYPERLINK("http://geochem.nrcan.gc.ca/cdogs/content/bdl/bdl310009_e.htm", "31:0009")</f>
        <v>31:0009</v>
      </c>
      <c r="D251" s="1" t="str">
        <f>HYPERLINK("http://geochem.nrcan.gc.ca/cdogs/content/svy/svy310003_e.htm", "31:0003")</f>
        <v>31:0003</v>
      </c>
      <c r="E251" t="s">
        <v>1002</v>
      </c>
      <c r="F251" t="s">
        <v>1003</v>
      </c>
      <c r="H251">
        <v>70.981970000000004</v>
      </c>
      <c r="I251">
        <v>-75.600480000000005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HYPERLINK("http://geochem.nrcan.gc.ca/cdogs/content/kwd/kwd080004_e.htm", "&lt;63 micron")</f>
        <v>&lt;63 micron</v>
      </c>
      <c r="L251">
        <v>23</v>
      </c>
      <c r="M251">
        <v>2</v>
      </c>
      <c r="N251">
        <v>2.5</v>
      </c>
    </row>
    <row r="252" spans="1:14" x14ac:dyDescent="0.3">
      <c r="A252" t="s">
        <v>1004</v>
      </c>
      <c r="B252" t="s">
        <v>1005</v>
      </c>
      <c r="C252" s="1" t="str">
        <f>HYPERLINK("http://geochem.nrcan.gc.ca/cdogs/content/bdl/bdl310009_e.htm", "31:0009")</f>
        <v>31:0009</v>
      </c>
      <c r="D252" s="1" t="str">
        <f>HYPERLINK("http://geochem.nrcan.gc.ca/cdogs/content/svy/svy310003_e.htm", "31:0003")</f>
        <v>31:0003</v>
      </c>
      <c r="E252" t="s">
        <v>1006</v>
      </c>
      <c r="F252" t="s">
        <v>1007</v>
      </c>
      <c r="H252">
        <v>70.953199999999995</v>
      </c>
      <c r="I252">
        <v>-75.388319999999993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HYPERLINK("http://geochem.nrcan.gc.ca/cdogs/content/kwd/kwd080004_e.htm", "&lt;63 micron")</f>
        <v>&lt;63 micron</v>
      </c>
      <c r="L252">
        <v>1</v>
      </c>
      <c r="M252">
        <v>2</v>
      </c>
      <c r="N252">
        <v>2.5</v>
      </c>
    </row>
    <row r="253" spans="1:14" x14ac:dyDescent="0.3">
      <c r="A253" t="s">
        <v>1008</v>
      </c>
      <c r="B253" t="s">
        <v>1009</v>
      </c>
      <c r="C253" s="1" t="str">
        <f>HYPERLINK("http://geochem.nrcan.gc.ca/cdogs/content/bdl/bdl310009_e.htm", "31:0009")</f>
        <v>31:0009</v>
      </c>
      <c r="D253" s="1" t="str">
        <f>HYPERLINK("http://geochem.nrcan.gc.ca/cdogs/content/svy/svy310003_e.htm", "31:0003")</f>
        <v>31:0003</v>
      </c>
      <c r="E253" t="s">
        <v>1010</v>
      </c>
      <c r="F253" t="s">
        <v>1011</v>
      </c>
      <c r="H253">
        <v>70.916290000000004</v>
      </c>
      <c r="I253">
        <v>-75.889169999999993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HYPERLINK("http://geochem.nrcan.gc.ca/cdogs/content/kwd/kwd080004_e.htm", "&lt;63 micron")</f>
        <v>&lt;63 micron</v>
      </c>
      <c r="L253">
        <v>1</v>
      </c>
      <c r="M253">
        <v>2</v>
      </c>
      <c r="N253">
        <v>2.5</v>
      </c>
    </row>
    <row r="254" spans="1:14" x14ac:dyDescent="0.3">
      <c r="A254" t="s">
        <v>1012</v>
      </c>
      <c r="B254" t="s">
        <v>1013</v>
      </c>
      <c r="C254" s="1" t="str">
        <f>HYPERLINK("http://geochem.nrcan.gc.ca/cdogs/content/bdl/bdl310009_e.htm", "31:0009")</f>
        <v>31:0009</v>
      </c>
      <c r="D254" s="1" t="str">
        <f>HYPERLINK("http://geochem.nrcan.gc.ca/cdogs/content/svy/svy310003_e.htm", "31:0003")</f>
        <v>31:0003</v>
      </c>
      <c r="E254" t="s">
        <v>1014</v>
      </c>
      <c r="F254" t="s">
        <v>1015</v>
      </c>
      <c r="H254">
        <v>71.033119999999997</v>
      </c>
      <c r="I254">
        <v>-75.945080000000004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HYPERLINK("http://geochem.nrcan.gc.ca/cdogs/content/kwd/kwd080004_e.htm", "&lt;63 micron")</f>
        <v>&lt;63 micron</v>
      </c>
      <c r="L254">
        <v>1</v>
      </c>
      <c r="M254">
        <v>2</v>
      </c>
      <c r="N254">
        <v>2.5</v>
      </c>
    </row>
    <row r="255" spans="1:14" x14ac:dyDescent="0.3">
      <c r="A255" t="s">
        <v>1016</v>
      </c>
      <c r="B255" t="s">
        <v>1017</v>
      </c>
      <c r="C255" s="1" t="str">
        <f>HYPERLINK("http://geochem.nrcan.gc.ca/cdogs/content/bdl/bdl310009_e.htm", "31:0009")</f>
        <v>31:0009</v>
      </c>
      <c r="D255" s="1" t="str">
        <f>HYPERLINK("http://geochem.nrcan.gc.ca/cdogs/content/svy/svy310003_e.htm", "31:0003")</f>
        <v>31:0003</v>
      </c>
      <c r="E255" t="s">
        <v>1018</v>
      </c>
      <c r="F255" t="s">
        <v>1019</v>
      </c>
      <c r="H255">
        <v>71.161479999999997</v>
      </c>
      <c r="I255">
        <v>-75.823099999999997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HYPERLINK("http://geochem.nrcan.gc.ca/cdogs/content/kwd/kwd080004_e.htm", "&lt;63 micron")</f>
        <v>&lt;63 micron</v>
      </c>
      <c r="L255">
        <v>1</v>
      </c>
      <c r="M255">
        <v>2</v>
      </c>
      <c r="N255">
        <v>2.5</v>
      </c>
    </row>
    <row r="256" spans="1:14" x14ac:dyDescent="0.3">
      <c r="A256" t="s">
        <v>1020</v>
      </c>
      <c r="B256" t="s">
        <v>1021</v>
      </c>
      <c r="C256" s="1" t="str">
        <f>HYPERLINK("http://geochem.nrcan.gc.ca/cdogs/content/bdl/bdl310009_e.htm", "31:0009")</f>
        <v>31:0009</v>
      </c>
      <c r="D256" s="1" t="str">
        <f>HYPERLINK("http://geochem.nrcan.gc.ca/cdogs/content/svy/svy310003_e.htm", "31:0003")</f>
        <v>31:0003</v>
      </c>
      <c r="E256" t="s">
        <v>1022</v>
      </c>
      <c r="F256" t="s">
        <v>1023</v>
      </c>
      <c r="H256">
        <v>71.129589999999993</v>
      </c>
      <c r="I256">
        <v>-75.905050000000003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HYPERLINK("http://geochem.nrcan.gc.ca/cdogs/content/kwd/kwd080004_e.htm", "&lt;63 micron")</f>
        <v>&lt;63 micron</v>
      </c>
      <c r="L256">
        <v>29</v>
      </c>
      <c r="M256">
        <v>2</v>
      </c>
      <c r="N256">
        <v>2.5</v>
      </c>
    </row>
    <row r="257" spans="1:14" x14ac:dyDescent="0.3">
      <c r="A257" t="s">
        <v>1024</v>
      </c>
      <c r="B257" t="s">
        <v>1025</v>
      </c>
      <c r="C257" s="1" t="str">
        <f>HYPERLINK("http://geochem.nrcan.gc.ca/cdogs/content/bdl/bdl310009_e.htm", "31:0009")</f>
        <v>31:0009</v>
      </c>
      <c r="D257" s="1" t="str">
        <f>HYPERLINK("http://geochem.nrcan.gc.ca/cdogs/content/svy/svy310003_e.htm", "31:0003")</f>
        <v>31:0003</v>
      </c>
      <c r="E257" t="s">
        <v>1026</v>
      </c>
      <c r="F257" t="s">
        <v>1027</v>
      </c>
      <c r="H257">
        <v>71.245540000000005</v>
      </c>
      <c r="I257">
        <v>-75.659319999999994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HYPERLINK("http://geochem.nrcan.gc.ca/cdogs/content/kwd/kwd080004_e.htm", "&lt;63 micron")</f>
        <v>&lt;63 micron</v>
      </c>
      <c r="L257">
        <v>1</v>
      </c>
      <c r="M257">
        <v>2</v>
      </c>
      <c r="N257">
        <v>2.5</v>
      </c>
    </row>
    <row r="258" spans="1:14" x14ac:dyDescent="0.3">
      <c r="A258" t="s">
        <v>1028</v>
      </c>
      <c r="B258" t="s">
        <v>1029</v>
      </c>
      <c r="C258" s="1" t="str">
        <f>HYPERLINK("http://geochem.nrcan.gc.ca/cdogs/content/bdl/bdl310009_e.htm", "31:0009")</f>
        <v>31:0009</v>
      </c>
      <c r="D258" s="1" t="str">
        <f>HYPERLINK("http://geochem.nrcan.gc.ca/cdogs/content/svy/svy310003_e.htm", "31:0003")</f>
        <v>31:0003</v>
      </c>
      <c r="E258" t="s">
        <v>1030</v>
      </c>
      <c r="F258" t="s">
        <v>1031</v>
      </c>
      <c r="H258">
        <v>71.021079999999998</v>
      </c>
      <c r="I258">
        <v>-77.015119999999996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HYPERLINK("http://geochem.nrcan.gc.ca/cdogs/content/kwd/kwd080004_e.htm", "&lt;63 micron")</f>
        <v>&lt;63 micron</v>
      </c>
      <c r="L258">
        <v>1</v>
      </c>
      <c r="M258">
        <v>2</v>
      </c>
      <c r="N258">
        <v>2.5</v>
      </c>
    </row>
    <row r="259" spans="1:14" x14ac:dyDescent="0.3">
      <c r="A259" t="s">
        <v>1032</v>
      </c>
      <c r="B259" t="s">
        <v>1033</v>
      </c>
      <c r="C259" s="1" t="str">
        <f>HYPERLINK("http://geochem.nrcan.gc.ca/cdogs/content/bdl/bdl310009_e.htm", "31:0009")</f>
        <v>31:0009</v>
      </c>
      <c r="D259" s="1" t="str">
        <f>HYPERLINK("http://geochem.nrcan.gc.ca/cdogs/content/svy/svy310003_e.htm", "31:0003")</f>
        <v>31:0003</v>
      </c>
      <c r="E259" t="s">
        <v>1034</v>
      </c>
      <c r="F259" t="s">
        <v>1035</v>
      </c>
      <c r="H259">
        <v>71.058530000000005</v>
      </c>
      <c r="I259">
        <v>-76.975189999999998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HYPERLINK("http://geochem.nrcan.gc.ca/cdogs/content/kwd/kwd080004_e.htm", "&lt;63 micron")</f>
        <v>&lt;63 micron</v>
      </c>
      <c r="L259">
        <v>1</v>
      </c>
      <c r="M259">
        <v>2</v>
      </c>
      <c r="N259">
        <v>2.5</v>
      </c>
    </row>
    <row r="260" spans="1:14" x14ac:dyDescent="0.3">
      <c r="A260" t="s">
        <v>1036</v>
      </c>
      <c r="B260" t="s">
        <v>1037</v>
      </c>
      <c r="C260" s="1" t="str">
        <f>HYPERLINK("http://geochem.nrcan.gc.ca/cdogs/content/bdl/bdl310009_e.htm", "31:0009")</f>
        <v>31:0009</v>
      </c>
      <c r="D260" s="1" t="str">
        <f>HYPERLINK("http://geochem.nrcan.gc.ca/cdogs/content/svy/svy310003_e.htm", "31:0003")</f>
        <v>31:0003</v>
      </c>
      <c r="E260" t="s">
        <v>1038</v>
      </c>
      <c r="F260" t="s">
        <v>1039</v>
      </c>
      <c r="H260">
        <v>71.101659999999995</v>
      </c>
      <c r="I260">
        <v>-76.575220000000002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HYPERLINK("http://geochem.nrcan.gc.ca/cdogs/content/kwd/kwd080004_e.htm", "&lt;63 micron")</f>
        <v>&lt;63 micron</v>
      </c>
      <c r="L260">
        <v>1</v>
      </c>
      <c r="M260">
        <v>2</v>
      </c>
      <c r="N260">
        <v>2.5</v>
      </c>
    </row>
    <row r="261" spans="1:14" x14ac:dyDescent="0.3">
      <c r="A261" t="s">
        <v>1040</v>
      </c>
      <c r="B261" t="s">
        <v>1041</v>
      </c>
      <c r="C261" s="1" t="str">
        <f>HYPERLINK("http://geochem.nrcan.gc.ca/cdogs/content/bdl/bdl310009_e.htm", "31:0009")</f>
        <v>31:0009</v>
      </c>
      <c r="D261" s="1" t="str">
        <f>HYPERLINK("http://geochem.nrcan.gc.ca/cdogs/content/svy/svy310003_e.htm", "31:0003")</f>
        <v>31:0003</v>
      </c>
      <c r="E261" t="s">
        <v>1042</v>
      </c>
      <c r="F261" t="s">
        <v>1043</v>
      </c>
      <c r="H261">
        <v>71.192189999999997</v>
      </c>
      <c r="I261">
        <v>-76.565190000000001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HYPERLINK("http://geochem.nrcan.gc.ca/cdogs/content/kwd/kwd080004_e.htm", "&lt;63 micron")</f>
        <v>&lt;63 micron</v>
      </c>
      <c r="L261">
        <v>1</v>
      </c>
      <c r="M261">
        <v>2</v>
      </c>
      <c r="N261">
        <v>2.5</v>
      </c>
    </row>
    <row r="262" spans="1:14" x14ac:dyDescent="0.3">
      <c r="A262" t="s">
        <v>1044</v>
      </c>
      <c r="B262" t="s">
        <v>1045</v>
      </c>
      <c r="C262" s="1" t="str">
        <f>HYPERLINK("http://geochem.nrcan.gc.ca/cdogs/content/bdl/bdl310009_e.htm", "31:0009")</f>
        <v>31:0009</v>
      </c>
      <c r="D262" s="1" t="str">
        <f>HYPERLINK("http://geochem.nrcan.gc.ca/cdogs/content/svy/svy310003_e.htm", "31:0003")</f>
        <v>31:0003</v>
      </c>
      <c r="E262" t="s">
        <v>1046</v>
      </c>
      <c r="F262" t="s">
        <v>1047</v>
      </c>
      <c r="H262">
        <v>71.215180000000004</v>
      </c>
      <c r="I262">
        <v>-77.062740000000005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HYPERLINK("http://geochem.nrcan.gc.ca/cdogs/content/kwd/kwd080004_e.htm", "&lt;63 micron")</f>
        <v>&lt;63 micron</v>
      </c>
      <c r="L262">
        <v>1</v>
      </c>
      <c r="M262">
        <v>2</v>
      </c>
      <c r="N262">
        <v>2.5</v>
      </c>
    </row>
    <row r="263" spans="1:14" x14ac:dyDescent="0.3">
      <c r="A263" t="s">
        <v>1048</v>
      </c>
      <c r="B263" t="s">
        <v>1049</v>
      </c>
      <c r="C263" s="1" t="str">
        <f>HYPERLINK("http://geochem.nrcan.gc.ca/cdogs/content/bdl/bdl310009_e.htm", "31:0009")</f>
        <v>31:0009</v>
      </c>
      <c r="D263" s="1" t="str">
        <f>HYPERLINK("http://geochem.nrcan.gc.ca/cdogs/content/svy/svy310003_e.htm", "31:0003")</f>
        <v>31:0003</v>
      </c>
      <c r="E263" t="s">
        <v>1050</v>
      </c>
      <c r="F263" t="s">
        <v>1051</v>
      </c>
      <c r="H263">
        <v>71.215199999999996</v>
      </c>
      <c r="I263">
        <v>-77.062939999999998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HYPERLINK("http://geochem.nrcan.gc.ca/cdogs/content/kwd/kwd080004_e.htm", "&lt;63 micron")</f>
        <v>&lt;63 micron</v>
      </c>
      <c r="L263">
        <v>9</v>
      </c>
      <c r="M263">
        <v>2</v>
      </c>
      <c r="N263">
        <v>2.5</v>
      </c>
    </row>
    <row r="264" spans="1:14" x14ac:dyDescent="0.3">
      <c r="A264" t="s">
        <v>1052</v>
      </c>
      <c r="B264" t="s">
        <v>1053</v>
      </c>
      <c r="C264" s="1" t="str">
        <f>HYPERLINK("http://geochem.nrcan.gc.ca/cdogs/content/bdl/bdl310009_e.htm", "31:0009")</f>
        <v>31:0009</v>
      </c>
      <c r="D264" s="1" t="str">
        <f>HYPERLINK("http://geochem.nrcan.gc.ca/cdogs/content/svy/svy310003_e.htm", "31:0003")</f>
        <v>31:0003</v>
      </c>
      <c r="E264" t="s">
        <v>1054</v>
      </c>
      <c r="F264" t="s">
        <v>1055</v>
      </c>
      <c r="H264">
        <v>71.117549999999994</v>
      </c>
      <c r="I264">
        <v>-77.405019999999993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HYPERLINK("http://geochem.nrcan.gc.ca/cdogs/content/kwd/kwd080004_e.htm", "&lt;63 micron")</f>
        <v>&lt;63 micron</v>
      </c>
      <c r="L264">
        <v>1</v>
      </c>
      <c r="M264">
        <v>2</v>
      </c>
      <c r="N264">
        <v>2.5</v>
      </c>
    </row>
    <row r="265" spans="1:14" x14ac:dyDescent="0.3">
      <c r="A265" t="s">
        <v>1056</v>
      </c>
      <c r="B265" t="s">
        <v>1057</v>
      </c>
      <c r="C265" s="1" t="str">
        <f>HYPERLINK("http://geochem.nrcan.gc.ca/cdogs/content/bdl/bdl310009_e.htm", "31:0009")</f>
        <v>31:0009</v>
      </c>
      <c r="D265" s="1" t="str">
        <f>HYPERLINK("http://geochem.nrcan.gc.ca/cdogs/content/svy/svy310003_e.htm", "31:0003")</f>
        <v>31:0003</v>
      </c>
      <c r="E265" t="s">
        <v>1058</v>
      </c>
      <c r="F265" t="s">
        <v>1059</v>
      </c>
      <c r="H265">
        <v>71.312619999999995</v>
      </c>
      <c r="I265">
        <v>-77.277659999999997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HYPERLINK("http://geochem.nrcan.gc.ca/cdogs/content/kwd/kwd080004_e.htm", "&lt;63 micron")</f>
        <v>&lt;63 micron</v>
      </c>
      <c r="L265">
        <v>2</v>
      </c>
      <c r="M265">
        <v>2</v>
      </c>
      <c r="N265">
        <v>2.5</v>
      </c>
    </row>
    <row r="266" spans="1:14" x14ac:dyDescent="0.3">
      <c r="A266" t="s">
        <v>1060</v>
      </c>
      <c r="B266" t="s">
        <v>1061</v>
      </c>
      <c r="C266" s="1" t="str">
        <f>HYPERLINK("http://geochem.nrcan.gc.ca/cdogs/content/bdl/bdl310009_e.htm", "31:0009")</f>
        <v>31:0009</v>
      </c>
      <c r="D266" s="1" t="str">
        <f>HYPERLINK("http://geochem.nrcan.gc.ca/cdogs/content/svy/svy310003_e.htm", "31:0003")</f>
        <v>31:0003</v>
      </c>
      <c r="E266" t="s">
        <v>1062</v>
      </c>
      <c r="F266" t="s">
        <v>1063</v>
      </c>
      <c r="H266">
        <v>71.283289999999994</v>
      </c>
      <c r="I266">
        <v>-77.024640000000005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HYPERLINK("http://geochem.nrcan.gc.ca/cdogs/content/kwd/kwd080004_e.htm", "&lt;63 micron")</f>
        <v>&lt;63 micron</v>
      </c>
      <c r="L266">
        <v>1</v>
      </c>
      <c r="M266">
        <v>2</v>
      </c>
      <c r="N266">
        <v>2.5</v>
      </c>
    </row>
    <row r="267" spans="1:14" x14ac:dyDescent="0.3">
      <c r="A267" t="s">
        <v>1064</v>
      </c>
      <c r="B267" t="s">
        <v>1065</v>
      </c>
      <c r="C267" s="1" t="str">
        <f>HYPERLINK("http://geochem.nrcan.gc.ca/cdogs/content/bdl/bdl310009_e.htm", "31:0009")</f>
        <v>31:0009</v>
      </c>
      <c r="D267" s="1" t="str">
        <f>HYPERLINK("http://geochem.nrcan.gc.ca/cdogs/content/svy/svy310003_e.htm", "31:0003")</f>
        <v>31:0003</v>
      </c>
      <c r="E267" t="s">
        <v>1066</v>
      </c>
      <c r="F267" t="s">
        <v>1067</v>
      </c>
      <c r="H267">
        <v>71.271349999999998</v>
      </c>
      <c r="I267">
        <v>-76.784660000000002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HYPERLINK("http://geochem.nrcan.gc.ca/cdogs/content/kwd/kwd080004_e.htm", "&lt;63 micron")</f>
        <v>&lt;63 micron</v>
      </c>
      <c r="L267">
        <v>1</v>
      </c>
      <c r="M267">
        <v>2</v>
      </c>
      <c r="N267">
        <v>2.5</v>
      </c>
    </row>
    <row r="268" spans="1:14" x14ac:dyDescent="0.3">
      <c r="A268" t="s">
        <v>1068</v>
      </c>
      <c r="B268" t="s">
        <v>1069</v>
      </c>
      <c r="C268" s="1" t="str">
        <f>HYPERLINK("http://geochem.nrcan.gc.ca/cdogs/content/bdl/bdl310009_e.htm", "31:0009")</f>
        <v>31:0009</v>
      </c>
      <c r="D268" s="1" t="str">
        <f>HYPERLINK("http://geochem.nrcan.gc.ca/cdogs/content/svy/svy310003_e.htm", "31:0003")</f>
        <v>31:0003</v>
      </c>
      <c r="E268" t="s">
        <v>1070</v>
      </c>
      <c r="F268" t="s">
        <v>1071</v>
      </c>
      <c r="H268">
        <v>71.342519999999993</v>
      </c>
      <c r="I268">
        <v>-76.539119999999997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HYPERLINK("http://geochem.nrcan.gc.ca/cdogs/content/kwd/kwd080004_e.htm", "&lt;63 micron")</f>
        <v>&lt;63 micron</v>
      </c>
      <c r="L268">
        <v>3</v>
      </c>
      <c r="M268">
        <v>2</v>
      </c>
      <c r="N268">
        <v>2.5</v>
      </c>
    </row>
    <row r="269" spans="1:14" x14ac:dyDescent="0.3">
      <c r="A269" t="s">
        <v>1072</v>
      </c>
      <c r="B269" t="s">
        <v>1073</v>
      </c>
      <c r="C269" s="1" t="str">
        <f>HYPERLINK("http://geochem.nrcan.gc.ca/cdogs/content/bdl/bdl310009_e.htm", "31:0009")</f>
        <v>31:0009</v>
      </c>
      <c r="D269" s="1" t="str">
        <f>HYPERLINK("http://geochem.nrcan.gc.ca/cdogs/content/svy/svy310003_e.htm", "31:0003")</f>
        <v>31:0003</v>
      </c>
      <c r="E269" t="s">
        <v>1074</v>
      </c>
      <c r="F269" t="s">
        <v>1075</v>
      </c>
      <c r="H269">
        <v>71.438490000000002</v>
      </c>
      <c r="I269">
        <v>-76.746219999999994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HYPERLINK("http://geochem.nrcan.gc.ca/cdogs/content/kwd/kwd080004_e.htm", "&lt;63 micron")</f>
        <v>&lt;63 micron</v>
      </c>
      <c r="L269">
        <v>2</v>
      </c>
      <c r="M269">
        <v>2</v>
      </c>
      <c r="N269">
        <v>2.5</v>
      </c>
    </row>
    <row r="270" spans="1:14" x14ac:dyDescent="0.3">
      <c r="A270" t="s">
        <v>1076</v>
      </c>
      <c r="B270" t="s">
        <v>1077</v>
      </c>
      <c r="C270" s="1" t="str">
        <f>HYPERLINK("http://geochem.nrcan.gc.ca/cdogs/content/bdl/bdl310009_e.htm", "31:0009")</f>
        <v>31:0009</v>
      </c>
      <c r="D270" s="1" t="str">
        <f>HYPERLINK("http://geochem.nrcan.gc.ca/cdogs/content/svy/svy310003_e.htm", "31:0003")</f>
        <v>31:0003</v>
      </c>
      <c r="E270" t="s">
        <v>1078</v>
      </c>
      <c r="F270" t="s">
        <v>1079</v>
      </c>
      <c r="H270">
        <v>71.433009999999996</v>
      </c>
      <c r="I270">
        <v>-77.019689999999997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HYPERLINK("http://geochem.nrcan.gc.ca/cdogs/content/kwd/kwd080004_e.htm", "&lt;63 micron")</f>
        <v>&lt;63 micron</v>
      </c>
      <c r="L270">
        <v>1</v>
      </c>
      <c r="M270">
        <v>2</v>
      </c>
      <c r="N270">
        <v>2.5</v>
      </c>
    </row>
    <row r="271" spans="1:14" x14ac:dyDescent="0.3">
      <c r="A271" t="s">
        <v>1080</v>
      </c>
      <c r="B271" t="s">
        <v>1081</v>
      </c>
      <c r="C271" s="1" t="str">
        <f>HYPERLINK("http://geochem.nrcan.gc.ca/cdogs/content/bdl/bdl310009_e.htm", "31:0009")</f>
        <v>31:0009</v>
      </c>
      <c r="D271" s="1" t="str">
        <f>HYPERLINK("http://geochem.nrcan.gc.ca/cdogs/content/svy/svy310003_e.htm", "31:0003")</f>
        <v>31:0003</v>
      </c>
      <c r="E271" t="s">
        <v>1082</v>
      </c>
      <c r="F271" t="s">
        <v>1083</v>
      </c>
      <c r="H271">
        <v>71.365440000000007</v>
      </c>
      <c r="I271">
        <v>-77.340639999999993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HYPERLINK("http://geochem.nrcan.gc.ca/cdogs/content/kwd/kwd080004_e.htm", "&lt;63 micron")</f>
        <v>&lt;63 micron</v>
      </c>
      <c r="L271">
        <v>1</v>
      </c>
      <c r="M271">
        <v>2</v>
      </c>
      <c r="N271">
        <v>2.5</v>
      </c>
    </row>
    <row r="272" spans="1:14" x14ac:dyDescent="0.3">
      <c r="A272" t="s">
        <v>1084</v>
      </c>
      <c r="B272" t="s">
        <v>1085</v>
      </c>
      <c r="C272" s="1" t="str">
        <f>HYPERLINK("http://geochem.nrcan.gc.ca/cdogs/content/bdl/bdl310009_e.htm", "31:0009")</f>
        <v>31:0009</v>
      </c>
      <c r="D272" s="1" t="str">
        <f>HYPERLINK("http://geochem.nrcan.gc.ca/cdogs/content/svy/svy310003_e.htm", "31:0003")</f>
        <v>31:0003</v>
      </c>
      <c r="E272" t="s">
        <v>1086</v>
      </c>
      <c r="F272" t="s">
        <v>1087</v>
      </c>
      <c r="H272">
        <v>71.47681</v>
      </c>
      <c r="I272">
        <v>-76.622500000000002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HYPERLINK("http://geochem.nrcan.gc.ca/cdogs/content/kwd/kwd080004_e.htm", "&lt;63 micron")</f>
        <v>&lt;63 micron</v>
      </c>
      <c r="L272">
        <v>1</v>
      </c>
      <c r="M272">
        <v>2</v>
      </c>
      <c r="N272">
        <v>2.5</v>
      </c>
    </row>
    <row r="273" spans="1:14" x14ac:dyDescent="0.3">
      <c r="A273" t="s">
        <v>1088</v>
      </c>
      <c r="B273" t="s">
        <v>1089</v>
      </c>
      <c r="C273" s="1" t="str">
        <f>HYPERLINK("http://geochem.nrcan.gc.ca/cdogs/content/bdl/bdl310009_e.htm", "31:0009")</f>
        <v>31:0009</v>
      </c>
      <c r="D273" s="1" t="str">
        <f>HYPERLINK("http://geochem.nrcan.gc.ca/cdogs/content/svy/svy310003_e.htm", "31:0003")</f>
        <v>31:0003</v>
      </c>
      <c r="E273" t="s">
        <v>1090</v>
      </c>
      <c r="F273" t="s">
        <v>1091</v>
      </c>
      <c r="H273">
        <v>71.476820000000004</v>
      </c>
      <c r="I273">
        <v>-76.622500000000002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HYPERLINK("http://geochem.nrcan.gc.ca/cdogs/content/kwd/kwd080004_e.htm", "&lt;63 micron")</f>
        <v>&lt;63 micron</v>
      </c>
      <c r="L273">
        <v>1</v>
      </c>
      <c r="M273">
        <v>2</v>
      </c>
      <c r="N273">
        <v>2.5</v>
      </c>
    </row>
    <row r="274" spans="1:14" x14ac:dyDescent="0.3">
      <c r="A274" t="s">
        <v>1092</v>
      </c>
      <c r="B274" t="s">
        <v>1093</v>
      </c>
      <c r="C274" s="1" t="str">
        <f>HYPERLINK("http://geochem.nrcan.gc.ca/cdogs/content/bdl/bdl310009_e.htm", "31:0009")</f>
        <v>31:0009</v>
      </c>
      <c r="D274" s="1" t="str">
        <f>HYPERLINK("http://geochem.nrcan.gc.ca/cdogs/content/svy/svy310003_e.htm", "31:0003")</f>
        <v>31:0003</v>
      </c>
      <c r="E274" t="s">
        <v>1094</v>
      </c>
      <c r="F274" t="s">
        <v>1095</v>
      </c>
      <c r="H274">
        <v>70.572990000000004</v>
      </c>
      <c r="I274">
        <v>-72.485749999999996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HYPERLINK("http://geochem.nrcan.gc.ca/cdogs/content/kwd/kwd080004_e.htm", "&lt;63 micron")</f>
        <v>&lt;63 micron</v>
      </c>
      <c r="L274">
        <v>1</v>
      </c>
      <c r="M274">
        <v>2</v>
      </c>
      <c r="N274">
        <v>2.5</v>
      </c>
    </row>
    <row r="275" spans="1:14" x14ac:dyDescent="0.3">
      <c r="A275" t="s">
        <v>1096</v>
      </c>
      <c r="B275" t="s">
        <v>1097</v>
      </c>
      <c r="C275" s="1" t="str">
        <f>HYPERLINK("http://geochem.nrcan.gc.ca/cdogs/content/bdl/bdl310009_e.htm", "31:0009")</f>
        <v>31:0009</v>
      </c>
      <c r="D275" s="1" t="str">
        <f>HYPERLINK("http://geochem.nrcan.gc.ca/cdogs/content/svy/svy310003_e.htm", "31:0003")</f>
        <v>31:0003</v>
      </c>
      <c r="E275" t="s">
        <v>1098</v>
      </c>
      <c r="F275" t="s">
        <v>1099</v>
      </c>
      <c r="H275">
        <v>70.710790000000003</v>
      </c>
      <c r="I275">
        <v>-72.260660000000001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HYPERLINK("http://geochem.nrcan.gc.ca/cdogs/content/kwd/kwd080004_e.htm", "&lt;63 micron")</f>
        <v>&lt;63 micron</v>
      </c>
      <c r="L275">
        <v>4</v>
      </c>
      <c r="M275">
        <v>2</v>
      </c>
      <c r="N275">
        <v>2.5</v>
      </c>
    </row>
    <row r="276" spans="1:14" x14ac:dyDescent="0.3">
      <c r="A276" t="s">
        <v>1100</v>
      </c>
      <c r="B276" t="s">
        <v>1101</v>
      </c>
      <c r="C276" s="1" t="str">
        <f>HYPERLINK("http://geochem.nrcan.gc.ca/cdogs/content/bdl/bdl310009_e.htm", "31:0009")</f>
        <v>31:0009</v>
      </c>
      <c r="D276" s="1" t="str">
        <f>HYPERLINK("http://geochem.nrcan.gc.ca/cdogs/content/svy/svy310003_e.htm", "31:0003")</f>
        <v>31:0003</v>
      </c>
      <c r="E276" t="s">
        <v>1102</v>
      </c>
      <c r="F276" t="s">
        <v>1103</v>
      </c>
      <c r="H276">
        <v>70.669589999999999</v>
      </c>
      <c r="I276">
        <v>-72.503870000000006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HYPERLINK("http://geochem.nrcan.gc.ca/cdogs/content/kwd/kwd080004_e.htm", "&lt;63 micron")</f>
        <v>&lt;63 micron</v>
      </c>
      <c r="L276">
        <v>1</v>
      </c>
      <c r="M276">
        <v>2</v>
      </c>
      <c r="N276">
        <v>2.5</v>
      </c>
    </row>
    <row r="277" spans="1:14" x14ac:dyDescent="0.3">
      <c r="A277" t="s">
        <v>1104</v>
      </c>
      <c r="B277" t="s">
        <v>1105</v>
      </c>
      <c r="C277" s="1" t="str">
        <f>HYPERLINK("http://geochem.nrcan.gc.ca/cdogs/content/bdl/bdl310009_e.htm", "31:0009")</f>
        <v>31:0009</v>
      </c>
      <c r="D277" s="1" t="str">
        <f>HYPERLINK("http://geochem.nrcan.gc.ca/cdogs/content/svy/svy310003_e.htm", "31:0003")</f>
        <v>31:0003</v>
      </c>
      <c r="E277" t="s">
        <v>1106</v>
      </c>
      <c r="F277" t="s">
        <v>1107</v>
      </c>
      <c r="H277">
        <v>70.660420000000002</v>
      </c>
      <c r="I277">
        <v>-72.724950000000007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HYPERLINK("http://geochem.nrcan.gc.ca/cdogs/content/kwd/kwd080004_e.htm", "&lt;63 micron")</f>
        <v>&lt;63 micron</v>
      </c>
      <c r="L277">
        <v>1</v>
      </c>
      <c r="M277">
        <v>2</v>
      </c>
      <c r="N277">
        <v>2.5</v>
      </c>
    </row>
    <row r="278" spans="1:14" x14ac:dyDescent="0.3">
      <c r="A278" t="s">
        <v>1108</v>
      </c>
      <c r="B278" t="s">
        <v>1109</v>
      </c>
      <c r="C278" s="1" t="str">
        <f>HYPERLINK("http://geochem.nrcan.gc.ca/cdogs/content/bdl/bdl310009_e.htm", "31:0009")</f>
        <v>31:0009</v>
      </c>
      <c r="D278" s="1" t="str">
        <f>HYPERLINK("http://geochem.nrcan.gc.ca/cdogs/content/svy/svy310003_e.htm", "31:0003")</f>
        <v>31:0003</v>
      </c>
      <c r="E278" t="s">
        <v>1110</v>
      </c>
      <c r="F278" t="s">
        <v>1111</v>
      </c>
      <c r="H278">
        <v>70.671520000000001</v>
      </c>
      <c r="I278">
        <v>-72.915959999999998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HYPERLINK("http://geochem.nrcan.gc.ca/cdogs/content/kwd/kwd080004_e.htm", "&lt;63 micron")</f>
        <v>&lt;63 micron</v>
      </c>
      <c r="L278">
        <v>1</v>
      </c>
      <c r="M278">
        <v>2</v>
      </c>
      <c r="N278">
        <v>2.5</v>
      </c>
    </row>
    <row r="279" spans="1:14" x14ac:dyDescent="0.3">
      <c r="A279" t="s">
        <v>1112</v>
      </c>
      <c r="B279" t="s">
        <v>1113</v>
      </c>
      <c r="C279" s="1" t="str">
        <f>HYPERLINK("http://geochem.nrcan.gc.ca/cdogs/content/bdl/bdl310009_e.htm", "31:0009")</f>
        <v>31:0009</v>
      </c>
      <c r="D279" s="1" t="str">
        <f>HYPERLINK("http://geochem.nrcan.gc.ca/cdogs/content/svy/svy310003_e.htm", "31:0003")</f>
        <v>31:0003</v>
      </c>
      <c r="E279" t="s">
        <v>1114</v>
      </c>
      <c r="F279" t="s">
        <v>1115</v>
      </c>
      <c r="H279">
        <v>70.671530000000004</v>
      </c>
      <c r="I279">
        <v>-72.915959999999998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HYPERLINK("http://geochem.nrcan.gc.ca/cdogs/content/kwd/kwd080004_e.htm", "&lt;63 micron")</f>
        <v>&lt;63 micron</v>
      </c>
      <c r="L279">
        <v>1</v>
      </c>
      <c r="M279">
        <v>2</v>
      </c>
      <c r="N279">
        <v>2.5</v>
      </c>
    </row>
    <row r="280" spans="1:14" x14ac:dyDescent="0.3">
      <c r="A280" t="s">
        <v>1116</v>
      </c>
      <c r="B280" t="s">
        <v>1117</v>
      </c>
      <c r="C280" s="1" t="str">
        <f>HYPERLINK("http://geochem.nrcan.gc.ca/cdogs/content/bdl/bdl310009_e.htm", "31:0009")</f>
        <v>31:0009</v>
      </c>
      <c r="D280" s="1" t="str">
        <f>HYPERLINK("http://geochem.nrcan.gc.ca/cdogs/content/svy/svy310003_e.htm", "31:0003")</f>
        <v>31:0003</v>
      </c>
      <c r="E280" t="s">
        <v>1118</v>
      </c>
      <c r="F280" t="s">
        <v>1119</v>
      </c>
      <c r="H280">
        <v>70.665670000000006</v>
      </c>
      <c r="I280">
        <v>-73.113960000000006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HYPERLINK("http://geochem.nrcan.gc.ca/cdogs/content/kwd/kwd080004_e.htm", "&lt;63 micron")</f>
        <v>&lt;63 micron</v>
      </c>
      <c r="L280">
        <v>1</v>
      </c>
      <c r="M280">
        <v>2</v>
      </c>
      <c r="N280">
        <v>2.5</v>
      </c>
    </row>
    <row r="281" spans="1:14" x14ac:dyDescent="0.3">
      <c r="A281" t="s">
        <v>1120</v>
      </c>
      <c r="B281" t="s">
        <v>1121</v>
      </c>
      <c r="C281" s="1" t="str">
        <f>HYPERLINK("http://geochem.nrcan.gc.ca/cdogs/content/bdl/bdl310009_e.htm", "31:0009")</f>
        <v>31:0009</v>
      </c>
      <c r="D281" s="1" t="str">
        <f>HYPERLINK("http://geochem.nrcan.gc.ca/cdogs/content/svy/svy310003_e.htm", "31:0003")</f>
        <v>31:0003</v>
      </c>
      <c r="E281" t="s">
        <v>1122</v>
      </c>
      <c r="F281" t="s">
        <v>1123</v>
      </c>
      <c r="H281">
        <v>70.675510000000003</v>
      </c>
      <c r="I281">
        <v>-73.448899999999995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HYPERLINK("http://geochem.nrcan.gc.ca/cdogs/content/kwd/kwd080004_e.htm", "&lt;63 micron")</f>
        <v>&lt;63 micron</v>
      </c>
      <c r="L281">
        <v>3</v>
      </c>
      <c r="M281">
        <v>2</v>
      </c>
      <c r="N281">
        <v>2.5</v>
      </c>
    </row>
    <row r="282" spans="1:14" x14ac:dyDescent="0.3">
      <c r="A282" t="s">
        <v>1124</v>
      </c>
      <c r="B282" t="s">
        <v>1125</v>
      </c>
      <c r="C282" s="1" t="str">
        <f>HYPERLINK("http://geochem.nrcan.gc.ca/cdogs/content/bdl/bdl310009_e.htm", "31:0009")</f>
        <v>31:0009</v>
      </c>
      <c r="D282" s="1" t="str">
        <f>HYPERLINK("http://geochem.nrcan.gc.ca/cdogs/content/svy/svy310003_e.htm", "31:0003")</f>
        <v>31:0003</v>
      </c>
      <c r="E282" t="s">
        <v>1126</v>
      </c>
      <c r="F282" t="s">
        <v>1127</v>
      </c>
      <c r="H282">
        <v>70.690989999999999</v>
      </c>
      <c r="I282">
        <v>-73.659750000000003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HYPERLINK("http://geochem.nrcan.gc.ca/cdogs/content/kwd/kwd080004_e.htm", "&lt;63 micron")</f>
        <v>&lt;63 micron</v>
      </c>
      <c r="L282">
        <v>1</v>
      </c>
      <c r="M282">
        <v>2</v>
      </c>
      <c r="N282">
        <v>2.5</v>
      </c>
    </row>
    <row r="283" spans="1:14" x14ac:dyDescent="0.3">
      <c r="A283" t="s">
        <v>1128</v>
      </c>
      <c r="B283" t="s">
        <v>1129</v>
      </c>
      <c r="C283" s="1" t="str">
        <f>HYPERLINK("http://geochem.nrcan.gc.ca/cdogs/content/bdl/bdl310009_e.htm", "31:0009")</f>
        <v>31:0009</v>
      </c>
      <c r="D283" s="1" t="str">
        <f>HYPERLINK("http://geochem.nrcan.gc.ca/cdogs/content/svy/svy310003_e.htm", "31:0003")</f>
        <v>31:0003</v>
      </c>
      <c r="E283" t="s">
        <v>1130</v>
      </c>
      <c r="F283" t="s">
        <v>1131</v>
      </c>
      <c r="H283">
        <v>70.670429999999996</v>
      </c>
      <c r="I283">
        <v>-73.93092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HYPERLINK("http://geochem.nrcan.gc.ca/cdogs/content/kwd/kwd080004_e.htm", "&lt;63 micron")</f>
        <v>&lt;63 micron</v>
      </c>
      <c r="L283">
        <v>1</v>
      </c>
      <c r="M283">
        <v>2</v>
      </c>
      <c r="N283">
        <v>2.5</v>
      </c>
    </row>
    <row r="284" spans="1:14" x14ac:dyDescent="0.3">
      <c r="A284" t="s">
        <v>1132</v>
      </c>
      <c r="B284" t="s">
        <v>1133</v>
      </c>
      <c r="C284" s="1" t="str">
        <f>HYPERLINK("http://geochem.nrcan.gc.ca/cdogs/content/bdl/bdl310009_e.htm", "31:0009")</f>
        <v>31:0009</v>
      </c>
      <c r="D284" s="1" t="str">
        <f>HYPERLINK("http://geochem.nrcan.gc.ca/cdogs/content/svy/svy310003_e.htm", "31:0003")</f>
        <v>31:0003</v>
      </c>
      <c r="E284" t="s">
        <v>1134</v>
      </c>
      <c r="F284" t="s">
        <v>1135</v>
      </c>
      <c r="H284">
        <v>70.708320000000001</v>
      </c>
      <c r="I284">
        <v>-74.017880000000005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HYPERLINK("http://geochem.nrcan.gc.ca/cdogs/content/kwd/kwd080004_e.htm", "&lt;63 micron")</f>
        <v>&lt;63 micron</v>
      </c>
      <c r="L284">
        <v>1</v>
      </c>
      <c r="M284">
        <v>2</v>
      </c>
      <c r="N284">
        <v>2.5</v>
      </c>
    </row>
    <row r="285" spans="1:14" x14ac:dyDescent="0.3">
      <c r="A285" t="s">
        <v>1136</v>
      </c>
      <c r="B285" t="s">
        <v>1137</v>
      </c>
      <c r="C285" s="1" t="str">
        <f>HYPERLINK("http://geochem.nrcan.gc.ca/cdogs/content/bdl/bdl310009_e.htm", "31:0009")</f>
        <v>31:0009</v>
      </c>
      <c r="D285" s="1" t="str">
        <f>HYPERLINK("http://geochem.nrcan.gc.ca/cdogs/content/svy/svy310003_e.htm", "31:0003")</f>
        <v>31:0003</v>
      </c>
      <c r="E285" t="s">
        <v>1138</v>
      </c>
      <c r="F285" t="s">
        <v>1139</v>
      </c>
      <c r="H285">
        <v>70.794169999999994</v>
      </c>
      <c r="I285">
        <v>-74.07687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HYPERLINK("http://geochem.nrcan.gc.ca/cdogs/content/kwd/kwd080004_e.htm", "&lt;63 micron")</f>
        <v>&lt;63 micron</v>
      </c>
      <c r="L285">
        <v>1</v>
      </c>
      <c r="M285">
        <v>2</v>
      </c>
      <c r="N285">
        <v>2.5</v>
      </c>
    </row>
    <row r="286" spans="1:14" x14ac:dyDescent="0.3">
      <c r="A286" t="s">
        <v>1140</v>
      </c>
      <c r="B286" t="s">
        <v>1141</v>
      </c>
      <c r="C286" s="1" t="str">
        <f>HYPERLINK("http://geochem.nrcan.gc.ca/cdogs/content/bdl/bdl310009_e.htm", "31:0009")</f>
        <v>31:0009</v>
      </c>
      <c r="D286" s="1" t="str">
        <f>HYPERLINK("http://geochem.nrcan.gc.ca/cdogs/content/svy/svy310003_e.htm", "31:0003")</f>
        <v>31:0003</v>
      </c>
      <c r="E286" t="s">
        <v>1142</v>
      </c>
      <c r="F286" t="s">
        <v>1143</v>
      </c>
      <c r="H286">
        <v>70.807100000000005</v>
      </c>
      <c r="I286">
        <v>-74.353009999999998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HYPERLINK("http://geochem.nrcan.gc.ca/cdogs/content/kwd/kwd080004_e.htm", "&lt;63 micron")</f>
        <v>&lt;63 micron</v>
      </c>
      <c r="L286">
        <v>1</v>
      </c>
      <c r="M286">
        <v>2</v>
      </c>
      <c r="N286">
        <v>2.5</v>
      </c>
    </row>
    <row r="287" spans="1:14" x14ac:dyDescent="0.3">
      <c r="A287" t="s">
        <v>1144</v>
      </c>
      <c r="B287" t="s">
        <v>1145</v>
      </c>
      <c r="C287" s="1" t="str">
        <f>HYPERLINK("http://geochem.nrcan.gc.ca/cdogs/content/bdl/bdl310009_e.htm", "31:0009")</f>
        <v>31:0009</v>
      </c>
      <c r="D287" s="1" t="str">
        <f>HYPERLINK("http://geochem.nrcan.gc.ca/cdogs/content/svy/svy310003_e.htm", "31:0003")</f>
        <v>31:0003</v>
      </c>
      <c r="E287" t="s">
        <v>1146</v>
      </c>
      <c r="F287" t="s">
        <v>1147</v>
      </c>
      <c r="H287">
        <v>70.385959999999997</v>
      </c>
      <c r="I287">
        <v>-75.340490000000003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HYPERLINK("http://geochem.nrcan.gc.ca/cdogs/content/kwd/kwd080004_e.htm", "&lt;63 micron")</f>
        <v>&lt;63 micron</v>
      </c>
      <c r="L287">
        <v>1</v>
      </c>
      <c r="M287">
        <v>2</v>
      </c>
      <c r="N287">
        <v>2.5</v>
      </c>
    </row>
    <row r="288" spans="1:14" x14ac:dyDescent="0.3">
      <c r="A288" t="s">
        <v>1148</v>
      </c>
      <c r="B288" t="s">
        <v>1149</v>
      </c>
      <c r="C288" s="1" t="str">
        <f>HYPERLINK("http://geochem.nrcan.gc.ca/cdogs/content/bdl/bdl310009_e.htm", "31:0009")</f>
        <v>31:0009</v>
      </c>
      <c r="D288" s="1" t="str">
        <f>HYPERLINK("http://geochem.nrcan.gc.ca/cdogs/content/svy/svy310003_e.htm", "31:0003")</f>
        <v>31:0003</v>
      </c>
      <c r="E288" t="s">
        <v>1150</v>
      </c>
      <c r="F288" t="s">
        <v>1151</v>
      </c>
      <c r="H288">
        <v>70.432929999999999</v>
      </c>
      <c r="I288">
        <v>-75.299790000000002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HYPERLINK("http://geochem.nrcan.gc.ca/cdogs/content/kwd/kwd080004_e.htm", "&lt;63 micron")</f>
        <v>&lt;63 micron</v>
      </c>
      <c r="L288">
        <v>1</v>
      </c>
      <c r="M288">
        <v>2</v>
      </c>
      <c r="N288">
        <v>2.5</v>
      </c>
    </row>
    <row r="289" spans="1:14" x14ac:dyDescent="0.3">
      <c r="A289" t="s">
        <v>1152</v>
      </c>
      <c r="B289" t="s">
        <v>1153</v>
      </c>
      <c r="C289" s="1" t="str">
        <f>HYPERLINK("http://geochem.nrcan.gc.ca/cdogs/content/bdl/bdl310009_e.htm", "31:0009")</f>
        <v>31:0009</v>
      </c>
      <c r="D289" s="1" t="str">
        <f>HYPERLINK("http://geochem.nrcan.gc.ca/cdogs/content/svy/svy310003_e.htm", "31:0003")</f>
        <v>31:0003</v>
      </c>
      <c r="E289" t="s">
        <v>1154</v>
      </c>
      <c r="F289" t="s">
        <v>1155</v>
      </c>
      <c r="H289">
        <v>70.509960000000007</v>
      </c>
      <c r="I289">
        <v>-75.139179999999996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HYPERLINK("http://geochem.nrcan.gc.ca/cdogs/content/kwd/kwd080004_e.htm", "&lt;63 micron")</f>
        <v>&lt;63 micron</v>
      </c>
      <c r="L289">
        <v>1</v>
      </c>
      <c r="M289">
        <v>2</v>
      </c>
      <c r="N289">
        <v>2.5</v>
      </c>
    </row>
    <row r="290" spans="1:14" x14ac:dyDescent="0.3">
      <c r="A290" t="s">
        <v>1156</v>
      </c>
      <c r="B290" t="s">
        <v>1157</v>
      </c>
      <c r="C290" s="1" t="str">
        <f>HYPERLINK("http://geochem.nrcan.gc.ca/cdogs/content/bdl/bdl310009_e.htm", "31:0009")</f>
        <v>31:0009</v>
      </c>
      <c r="D290" s="1" t="str">
        <f>HYPERLINK("http://geochem.nrcan.gc.ca/cdogs/content/svy/svy310003_e.htm", "31:0003")</f>
        <v>31:0003</v>
      </c>
      <c r="E290" t="s">
        <v>1158</v>
      </c>
      <c r="F290" t="s">
        <v>1159</v>
      </c>
      <c r="H290">
        <v>70.477199999999996</v>
      </c>
      <c r="I290">
        <v>-75.486750000000001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HYPERLINK("http://geochem.nrcan.gc.ca/cdogs/content/kwd/kwd080004_e.htm", "&lt;63 micron")</f>
        <v>&lt;63 micron</v>
      </c>
      <c r="L290">
        <v>1</v>
      </c>
      <c r="M290">
        <v>2</v>
      </c>
      <c r="N290">
        <v>2.5</v>
      </c>
    </row>
    <row r="291" spans="1:14" x14ac:dyDescent="0.3">
      <c r="A291" t="s">
        <v>1160</v>
      </c>
      <c r="B291" t="s">
        <v>1161</v>
      </c>
      <c r="C291" s="1" t="str">
        <f>HYPERLINK("http://geochem.nrcan.gc.ca/cdogs/content/bdl/bdl310009_e.htm", "31:0009")</f>
        <v>31:0009</v>
      </c>
      <c r="D291" s="1" t="str">
        <f>HYPERLINK("http://geochem.nrcan.gc.ca/cdogs/content/svy/svy310003_e.htm", "31:0003")</f>
        <v>31:0003</v>
      </c>
      <c r="E291" t="s">
        <v>1162</v>
      </c>
      <c r="F291" t="s">
        <v>1163</v>
      </c>
      <c r="H291">
        <v>70.477209999999999</v>
      </c>
      <c r="I291">
        <v>-75.486750000000001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HYPERLINK("http://geochem.nrcan.gc.ca/cdogs/content/kwd/kwd080004_e.htm", "&lt;63 micron")</f>
        <v>&lt;63 micron</v>
      </c>
      <c r="L291">
        <v>1</v>
      </c>
      <c r="M291">
        <v>2</v>
      </c>
      <c r="N291">
        <v>2.5</v>
      </c>
    </row>
    <row r="292" spans="1:14" x14ac:dyDescent="0.3">
      <c r="A292" t="s">
        <v>1164</v>
      </c>
      <c r="B292" t="s">
        <v>1165</v>
      </c>
      <c r="C292" s="1" t="str">
        <f>HYPERLINK("http://geochem.nrcan.gc.ca/cdogs/content/bdl/bdl310009_e.htm", "31:0009")</f>
        <v>31:0009</v>
      </c>
      <c r="D292" s="1" t="str">
        <f>HYPERLINK("http://geochem.nrcan.gc.ca/cdogs/content/svy/svy310003_e.htm", "31:0003")</f>
        <v>31:0003</v>
      </c>
      <c r="E292" t="s">
        <v>1166</v>
      </c>
      <c r="F292" t="s">
        <v>1167</v>
      </c>
      <c r="H292">
        <v>70.559240000000003</v>
      </c>
      <c r="I292">
        <v>-75.701329999999999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HYPERLINK("http://geochem.nrcan.gc.ca/cdogs/content/kwd/kwd080004_e.htm", "&lt;63 micron")</f>
        <v>&lt;63 micron</v>
      </c>
      <c r="L292">
        <v>3</v>
      </c>
      <c r="M292">
        <v>2</v>
      </c>
      <c r="N292">
        <v>2.5</v>
      </c>
    </row>
    <row r="293" spans="1:14" x14ac:dyDescent="0.3">
      <c r="A293" t="s">
        <v>1168</v>
      </c>
      <c r="B293" t="s">
        <v>1169</v>
      </c>
      <c r="C293" s="1" t="str">
        <f>HYPERLINK("http://geochem.nrcan.gc.ca/cdogs/content/bdl/bdl310009_e.htm", "31:0009")</f>
        <v>31:0009</v>
      </c>
      <c r="D293" s="1" t="str">
        <f>HYPERLINK("http://geochem.nrcan.gc.ca/cdogs/content/svy/svy310003_e.htm", "31:0003")</f>
        <v>31:0003</v>
      </c>
      <c r="E293" t="s">
        <v>1170</v>
      </c>
      <c r="F293" t="s">
        <v>1171</v>
      </c>
      <c r="H293">
        <v>70.543890000000005</v>
      </c>
      <c r="I293">
        <v>-75.954040000000006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HYPERLINK("http://geochem.nrcan.gc.ca/cdogs/content/kwd/kwd080004_e.htm", "&lt;63 micron")</f>
        <v>&lt;63 micron</v>
      </c>
      <c r="L293">
        <v>1</v>
      </c>
      <c r="M293">
        <v>2</v>
      </c>
      <c r="N293">
        <v>2.5</v>
      </c>
    </row>
    <row r="294" spans="1:14" x14ac:dyDescent="0.3">
      <c r="A294" t="s">
        <v>1172</v>
      </c>
      <c r="B294" t="s">
        <v>1173</v>
      </c>
      <c r="C294" s="1" t="str">
        <f>HYPERLINK("http://geochem.nrcan.gc.ca/cdogs/content/bdl/bdl310009_e.htm", "31:0009")</f>
        <v>31:0009</v>
      </c>
      <c r="D294" s="1" t="str">
        <f>HYPERLINK("http://geochem.nrcan.gc.ca/cdogs/content/svy/svy310003_e.htm", "31:0003")</f>
        <v>31:0003</v>
      </c>
      <c r="E294" t="s">
        <v>1174</v>
      </c>
      <c r="F294" t="s">
        <v>1175</v>
      </c>
      <c r="H294">
        <v>70.418989999999994</v>
      </c>
      <c r="I294">
        <v>-75.652069999999995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HYPERLINK("http://geochem.nrcan.gc.ca/cdogs/content/kwd/kwd080004_e.htm", "&lt;63 micron")</f>
        <v>&lt;63 micron</v>
      </c>
      <c r="L294">
        <v>1</v>
      </c>
      <c r="M294">
        <v>2</v>
      </c>
      <c r="N294">
        <v>2.5</v>
      </c>
    </row>
    <row r="295" spans="1:14" x14ac:dyDescent="0.3">
      <c r="A295" t="s">
        <v>1176</v>
      </c>
      <c r="B295" t="s">
        <v>1177</v>
      </c>
      <c r="C295" s="1" t="str">
        <f>HYPERLINK("http://geochem.nrcan.gc.ca/cdogs/content/bdl/bdl310009_e.htm", "31:0009")</f>
        <v>31:0009</v>
      </c>
      <c r="D295" s="1" t="str">
        <f>HYPERLINK("http://geochem.nrcan.gc.ca/cdogs/content/svy/svy310003_e.htm", "31:0003")</f>
        <v>31:0003</v>
      </c>
      <c r="E295" t="s">
        <v>1178</v>
      </c>
      <c r="F295" t="s">
        <v>1179</v>
      </c>
      <c r="H295">
        <v>70.801190000000005</v>
      </c>
      <c r="I295">
        <v>-75.983670000000004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HYPERLINK("http://geochem.nrcan.gc.ca/cdogs/content/kwd/kwd080004_e.htm", "&lt;63 micron")</f>
        <v>&lt;63 micron</v>
      </c>
      <c r="L295">
        <v>1</v>
      </c>
      <c r="M295">
        <v>2</v>
      </c>
      <c r="N295">
        <v>2.5</v>
      </c>
    </row>
    <row r="296" spans="1:14" x14ac:dyDescent="0.3">
      <c r="A296" t="s">
        <v>1180</v>
      </c>
      <c r="B296" t="s">
        <v>1181</v>
      </c>
      <c r="C296" s="1" t="str">
        <f>HYPERLINK("http://geochem.nrcan.gc.ca/cdogs/content/bdl/bdl310009_e.htm", "31:0009")</f>
        <v>31:0009</v>
      </c>
      <c r="D296" s="1" t="str">
        <f>HYPERLINK("http://geochem.nrcan.gc.ca/cdogs/content/svy/svy310003_e.htm", "31:0003")</f>
        <v>31:0003</v>
      </c>
      <c r="E296" t="s">
        <v>1182</v>
      </c>
      <c r="F296" t="s">
        <v>1183</v>
      </c>
      <c r="H296">
        <v>70.789360000000002</v>
      </c>
      <c r="I296">
        <v>-75.503780000000006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HYPERLINK("http://geochem.nrcan.gc.ca/cdogs/content/kwd/kwd080004_e.htm", "&lt;63 micron")</f>
        <v>&lt;63 micron</v>
      </c>
      <c r="L296">
        <v>3</v>
      </c>
      <c r="M296">
        <v>2</v>
      </c>
      <c r="N296">
        <v>2.5</v>
      </c>
    </row>
    <row r="297" spans="1:14" x14ac:dyDescent="0.3">
      <c r="A297" t="s">
        <v>1184</v>
      </c>
      <c r="B297" t="s">
        <v>1185</v>
      </c>
      <c r="C297" s="1" t="str">
        <f>HYPERLINK("http://geochem.nrcan.gc.ca/cdogs/content/bdl/bdl310009_e.htm", "31:0009")</f>
        <v>31:0009</v>
      </c>
      <c r="D297" s="1" t="str">
        <f>HYPERLINK("http://geochem.nrcan.gc.ca/cdogs/content/svy/svy310003_e.htm", "31:0003")</f>
        <v>31:0003</v>
      </c>
      <c r="E297" t="s">
        <v>1186</v>
      </c>
      <c r="F297" t="s">
        <v>1187</v>
      </c>
      <c r="H297">
        <v>70.731269999999995</v>
      </c>
      <c r="I297">
        <v>-75.56456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HYPERLINK("http://geochem.nrcan.gc.ca/cdogs/content/kwd/kwd080004_e.htm", "&lt;63 micron")</f>
        <v>&lt;63 micron</v>
      </c>
      <c r="L297">
        <v>1</v>
      </c>
      <c r="M297">
        <v>2</v>
      </c>
      <c r="N297">
        <v>2.5</v>
      </c>
    </row>
    <row r="298" spans="1:14" x14ac:dyDescent="0.3">
      <c r="A298" t="s">
        <v>1188</v>
      </c>
      <c r="B298" t="s">
        <v>1189</v>
      </c>
      <c r="C298" s="1" t="str">
        <f>HYPERLINK("http://geochem.nrcan.gc.ca/cdogs/content/bdl/bdl310009_e.htm", "31:0009")</f>
        <v>31:0009</v>
      </c>
      <c r="D298" s="1" t="str">
        <f>HYPERLINK("http://geochem.nrcan.gc.ca/cdogs/content/svy/svy310003_e.htm", "31:0003")</f>
        <v>31:0003</v>
      </c>
      <c r="E298" t="s">
        <v>1190</v>
      </c>
      <c r="F298" t="s">
        <v>1191</v>
      </c>
      <c r="H298">
        <v>70.711179999999999</v>
      </c>
      <c r="I298">
        <v>-75.718879999999999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HYPERLINK("http://geochem.nrcan.gc.ca/cdogs/content/kwd/kwd080004_e.htm", "&lt;63 micron")</f>
        <v>&lt;63 micron</v>
      </c>
      <c r="L298">
        <v>1</v>
      </c>
      <c r="M298">
        <v>2</v>
      </c>
      <c r="N298">
        <v>2.5</v>
      </c>
    </row>
    <row r="299" spans="1:14" x14ac:dyDescent="0.3">
      <c r="A299" t="s">
        <v>1192</v>
      </c>
      <c r="B299" t="s">
        <v>1193</v>
      </c>
      <c r="C299" s="1" t="str">
        <f>HYPERLINK("http://geochem.nrcan.gc.ca/cdogs/content/bdl/bdl310009_e.htm", "31:0009")</f>
        <v>31:0009</v>
      </c>
      <c r="D299" s="1" t="str">
        <f>HYPERLINK("http://geochem.nrcan.gc.ca/cdogs/content/svy/svy310003_e.htm", "31:0003")</f>
        <v>31:0003</v>
      </c>
      <c r="E299" t="s">
        <v>1194</v>
      </c>
      <c r="F299" t="s">
        <v>1195</v>
      </c>
      <c r="H299">
        <v>70.663889999999995</v>
      </c>
      <c r="I299">
        <v>-75.886139999999997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HYPERLINK("http://geochem.nrcan.gc.ca/cdogs/content/kwd/kwd080004_e.htm", "&lt;63 micron")</f>
        <v>&lt;63 micron</v>
      </c>
      <c r="L299">
        <v>1</v>
      </c>
      <c r="M299">
        <v>2</v>
      </c>
      <c r="N299">
        <v>2.5</v>
      </c>
    </row>
    <row r="300" spans="1:14" x14ac:dyDescent="0.3">
      <c r="A300" t="s">
        <v>1196</v>
      </c>
      <c r="B300" t="s">
        <v>1197</v>
      </c>
      <c r="C300" s="1" t="str">
        <f>HYPERLINK("http://geochem.nrcan.gc.ca/cdogs/content/bdl/bdl310009_e.htm", "31:0009")</f>
        <v>31:0009</v>
      </c>
      <c r="D300" s="1" t="str">
        <f>HYPERLINK("http://geochem.nrcan.gc.ca/cdogs/content/svy/svy_e.htm", "")</f>
        <v/>
      </c>
      <c r="G300" s="1" t="str">
        <f>HYPERLINK("http://geochem.nrcan.gc.ca/cdogs/content/cr_/cr_00129_e.htm", "129")</f>
        <v>129</v>
      </c>
      <c r="J300" t="s">
        <v>1198</v>
      </c>
      <c r="K300" t="s">
        <v>1199</v>
      </c>
      <c r="L300">
        <v>116</v>
      </c>
      <c r="M300">
        <v>2</v>
      </c>
      <c r="N300">
        <v>2.5</v>
      </c>
    </row>
    <row r="301" spans="1:14" x14ac:dyDescent="0.3">
      <c r="A301" t="s">
        <v>1200</v>
      </c>
      <c r="B301" t="s">
        <v>1201</v>
      </c>
      <c r="C301" s="1" t="str">
        <f>HYPERLINK("http://geochem.nrcan.gc.ca/cdogs/content/bdl/bdl310009_e.htm", "31:0009")</f>
        <v>31:0009</v>
      </c>
      <c r="D301" s="1" t="str">
        <f>HYPERLINK("http://geochem.nrcan.gc.ca/cdogs/content/svy/svy_e.htm", "")</f>
        <v/>
      </c>
      <c r="G301" s="1" t="str">
        <f>HYPERLINK("http://geochem.nrcan.gc.ca/cdogs/content/cr_/cr_00234_e.htm", "234")</f>
        <v>234</v>
      </c>
      <c r="J301" t="s">
        <v>1198</v>
      </c>
      <c r="K301" t="s">
        <v>1199</v>
      </c>
      <c r="L301">
        <v>5</v>
      </c>
      <c r="M301">
        <v>21</v>
      </c>
      <c r="N301">
        <v>2.5</v>
      </c>
    </row>
    <row r="302" spans="1:14" x14ac:dyDescent="0.3">
      <c r="A302" t="s">
        <v>1202</v>
      </c>
      <c r="B302" t="s">
        <v>1203</v>
      </c>
      <c r="C302" s="1" t="str">
        <f>HYPERLINK("http://geochem.nrcan.gc.ca/cdogs/content/bdl/bdl310009_e.htm", "31:0009")</f>
        <v>31:0009</v>
      </c>
      <c r="D302" s="1" t="str">
        <f>HYPERLINK("http://geochem.nrcan.gc.ca/cdogs/content/svy/svy_e.htm", "")</f>
        <v/>
      </c>
      <c r="G302" s="1" t="str">
        <f>HYPERLINK("http://geochem.nrcan.gc.ca/cdogs/content/cr_/cr_00095_e.htm", "95")</f>
        <v>95</v>
      </c>
      <c r="J302" t="s">
        <v>1198</v>
      </c>
      <c r="K302" t="s">
        <v>1199</v>
      </c>
      <c r="L302">
        <v>15</v>
      </c>
      <c r="M302">
        <v>2</v>
      </c>
      <c r="N302">
        <v>2.5</v>
      </c>
    </row>
    <row r="303" spans="1:14" x14ac:dyDescent="0.3">
      <c r="A303" t="s">
        <v>1204</v>
      </c>
      <c r="B303" t="s">
        <v>1205</v>
      </c>
      <c r="C303" s="1" t="str">
        <f>HYPERLINK("http://geochem.nrcan.gc.ca/cdogs/content/bdl/bdl310026_e.htm", "31:0026")</f>
        <v>31:0026</v>
      </c>
      <c r="D303" s="1" t="str">
        <f>HYPERLINK("http://geochem.nrcan.gc.ca/cdogs/content/svy/svy310003_e.htm", "31:0003")</f>
        <v>31:0003</v>
      </c>
      <c r="E303" t="s">
        <v>1206</v>
      </c>
      <c r="F303" t="s">
        <v>1207</v>
      </c>
      <c r="H303">
        <v>71.757490000000004</v>
      </c>
      <c r="I303">
        <v>-78.489400000000003</v>
      </c>
      <c r="J303" s="1" t="str">
        <f>HYPERLINK("http://geochem.nrcan.gc.ca/cdogs/content/kwd/kwd020034_e.htm", "Rock (surface)")</f>
        <v>Rock (surface)</v>
      </c>
      <c r="K303" s="1" t="str">
        <f>HYPERLINK("http://geochem.nrcan.gc.ca/cdogs/content/kwd/kwd080084_e.htm", "Agate rock crushing")</f>
        <v>Agate rock crushing</v>
      </c>
      <c r="L303">
        <v>4.4000000000000004</v>
      </c>
      <c r="M303">
        <v>26.4</v>
      </c>
      <c r="N303">
        <v>12.9</v>
      </c>
    </row>
    <row r="304" spans="1:14" x14ac:dyDescent="0.3">
      <c r="A304" t="s">
        <v>1208</v>
      </c>
      <c r="B304" t="s">
        <v>1209</v>
      </c>
      <c r="C304" s="1" t="str">
        <f>HYPERLINK("http://geochem.nrcan.gc.ca/cdogs/content/bdl/bdl310026_e.htm", "31:0026")</f>
        <v>31:0026</v>
      </c>
      <c r="D304" s="1" t="str">
        <f>HYPERLINK("http://geochem.nrcan.gc.ca/cdogs/content/svy/svy310003_e.htm", "31:0003")</f>
        <v>31:0003</v>
      </c>
      <c r="E304" t="s">
        <v>1210</v>
      </c>
      <c r="F304" t="s">
        <v>1211</v>
      </c>
      <c r="H304">
        <v>71.771870000000007</v>
      </c>
      <c r="I304">
        <v>-78.475359999999995</v>
      </c>
      <c r="J304" s="1" t="str">
        <f>HYPERLINK("http://geochem.nrcan.gc.ca/cdogs/content/kwd/kwd020034_e.htm", "Rock (surface)")</f>
        <v>Rock (surface)</v>
      </c>
      <c r="K304" s="1" t="str">
        <f>HYPERLINK("http://geochem.nrcan.gc.ca/cdogs/content/kwd/kwd080084_e.htm", "Agate rock crushing")</f>
        <v>Agate rock crushing</v>
      </c>
      <c r="L304">
        <v>2.2000000000000002</v>
      </c>
      <c r="M304">
        <v>2</v>
      </c>
      <c r="N304">
        <v>2.5</v>
      </c>
    </row>
    <row r="305" spans="1:14" x14ac:dyDescent="0.3">
      <c r="A305" t="s">
        <v>1212</v>
      </c>
      <c r="B305" t="s">
        <v>1213</v>
      </c>
      <c r="C305" s="1" t="str">
        <f>HYPERLINK("http://geochem.nrcan.gc.ca/cdogs/content/bdl/bdl310026_e.htm", "31:0026")</f>
        <v>31:0026</v>
      </c>
      <c r="D305" s="1" t="str">
        <f>HYPERLINK("http://geochem.nrcan.gc.ca/cdogs/content/svy/svy310003_e.htm", "31:0003")</f>
        <v>31:0003</v>
      </c>
      <c r="E305" t="s">
        <v>1214</v>
      </c>
      <c r="F305" t="s">
        <v>1215</v>
      </c>
      <c r="H305">
        <v>71.445300000000003</v>
      </c>
      <c r="I305">
        <v>-79.801919999999996</v>
      </c>
      <c r="J305" s="1" t="str">
        <f>HYPERLINK("http://geochem.nrcan.gc.ca/cdogs/content/kwd/kwd020034_e.htm", "Rock (surface)")</f>
        <v>Rock (surface)</v>
      </c>
      <c r="K305" s="1" t="str">
        <f>HYPERLINK("http://geochem.nrcan.gc.ca/cdogs/content/kwd/kwd080084_e.htm", "Agate rock crushing")</f>
        <v>Agate rock crushing</v>
      </c>
      <c r="L305">
        <v>1</v>
      </c>
      <c r="M305">
        <v>2</v>
      </c>
      <c r="N305">
        <v>2.5</v>
      </c>
    </row>
    <row r="306" spans="1:14" x14ac:dyDescent="0.3">
      <c r="A306" t="s">
        <v>1216</v>
      </c>
      <c r="B306" t="s">
        <v>1217</v>
      </c>
      <c r="C306" s="1" t="str">
        <f>HYPERLINK("http://geochem.nrcan.gc.ca/cdogs/content/bdl/bdl310026_e.htm", "31:0026")</f>
        <v>31:0026</v>
      </c>
      <c r="D306" s="1" t="str">
        <f>HYPERLINK("http://geochem.nrcan.gc.ca/cdogs/content/svy/svy310003_e.htm", "31:0003")</f>
        <v>31:0003</v>
      </c>
      <c r="E306" t="s">
        <v>1218</v>
      </c>
      <c r="F306" t="s">
        <v>1219</v>
      </c>
      <c r="H306">
        <v>71.738</v>
      </c>
      <c r="I306">
        <v>-78.514870000000002</v>
      </c>
      <c r="J306" s="1" t="str">
        <f>HYPERLINK("http://geochem.nrcan.gc.ca/cdogs/content/kwd/kwd020034_e.htm", "Rock (surface)")</f>
        <v>Rock (surface)</v>
      </c>
      <c r="K306" s="1" t="str">
        <f>HYPERLINK("http://geochem.nrcan.gc.ca/cdogs/content/kwd/kwd080084_e.htm", "Agate rock crushing")</f>
        <v>Agate rock crushing</v>
      </c>
      <c r="L306">
        <v>1</v>
      </c>
      <c r="M306">
        <v>2</v>
      </c>
      <c r="N306">
        <v>2.5</v>
      </c>
    </row>
    <row r="307" spans="1:14" x14ac:dyDescent="0.3">
      <c r="A307" t="s">
        <v>1220</v>
      </c>
      <c r="B307" t="s">
        <v>1221</v>
      </c>
      <c r="C307" s="1" t="str">
        <f>HYPERLINK("http://geochem.nrcan.gc.ca/cdogs/content/bdl/bdl310026_e.htm", "31:0026")</f>
        <v>31:0026</v>
      </c>
      <c r="D307" s="1" t="str">
        <f>HYPERLINK("http://geochem.nrcan.gc.ca/cdogs/content/svy/svy310003_e.htm", "31:0003")</f>
        <v>31:0003</v>
      </c>
      <c r="E307" t="s">
        <v>1218</v>
      </c>
      <c r="F307" t="s">
        <v>1222</v>
      </c>
      <c r="H307">
        <v>71.738</v>
      </c>
      <c r="I307">
        <v>-78.514870000000002</v>
      </c>
      <c r="J307" s="1" t="str">
        <f>HYPERLINK("http://geochem.nrcan.gc.ca/cdogs/content/kwd/kwd020034_e.htm", "Rock (surface)")</f>
        <v>Rock (surface)</v>
      </c>
      <c r="K307" s="1" t="str">
        <f>HYPERLINK("http://geochem.nrcan.gc.ca/cdogs/content/kwd/kwd080084_e.htm", "Agate rock crushing")</f>
        <v>Agate rock crushing</v>
      </c>
      <c r="L307">
        <v>1</v>
      </c>
      <c r="M307">
        <v>2</v>
      </c>
      <c r="N307">
        <v>2.5</v>
      </c>
    </row>
    <row r="308" spans="1:14" x14ac:dyDescent="0.3">
      <c r="A308" t="s">
        <v>1223</v>
      </c>
      <c r="B308" t="s">
        <v>1224</v>
      </c>
      <c r="C308" s="1" t="str">
        <f>HYPERLINK("http://geochem.nrcan.gc.ca/cdogs/content/bdl/bdl310026_e.htm", "31:0026")</f>
        <v>31:0026</v>
      </c>
      <c r="D308" s="1" t="str">
        <f>HYPERLINK("http://geochem.nrcan.gc.ca/cdogs/content/svy/svy310003_e.htm", "31:0003")</f>
        <v>31:0003</v>
      </c>
      <c r="E308" t="s">
        <v>1225</v>
      </c>
      <c r="F308" t="s">
        <v>1226</v>
      </c>
      <c r="H308">
        <v>71.293459999999996</v>
      </c>
      <c r="I308">
        <v>-79.096760000000003</v>
      </c>
      <c r="J308" s="1" t="str">
        <f>HYPERLINK("http://geochem.nrcan.gc.ca/cdogs/content/kwd/kwd020034_e.htm", "Rock (surface)")</f>
        <v>Rock (surface)</v>
      </c>
      <c r="K308" s="1" t="str">
        <f>HYPERLINK("http://geochem.nrcan.gc.ca/cdogs/content/kwd/kwd080084_e.htm", "Agate rock crushing")</f>
        <v>Agate rock crushing</v>
      </c>
      <c r="L308">
        <v>1</v>
      </c>
      <c r="M308">
        <v>2</v>
      </c>
      <c r="N308">
        <v>2.5</v>
      </c>
    </row>
    <row r="309" spans="1:14" x14ac:dyDescent="0.3">
      <c r="A309" t="s">
        <v>1227</v>
      </c>
      <c r="B309" t="s">
        <v>1228</v>
      </c>
      <c r="C309" s="1" t="str">
        <f>HYPERLINK("http://geochem.nrcan.gc.ca/cdogs/content/bdl/bdl310026_e.htm", "31:0026")</f>
        <v>31:0026</v>
      </c>
      <c r="D309" s="1" t="str">
        <f>HYPERLINK("http://geochem.nrcan.gc.ca/cdogs/content/svy/svy310003_e.htm", "31:0003")</f>
        <v>31:0003</v>
      </c>
      <c r="E309" t="s">
        <v>1229</v>
      </c>
      <c r="F309" t="s">
        <v>1230</v>
      </c>
      <c r="H309">
        <v>71.303520000000006</v>
      </c>
      <c r="I309">
        <v>-79.169129999999996</v>
      </c>
      <c r="J309" s="1" t="str">
        <f>HYPERLINK("http://geochem.nrcan.gc.ca/cdogs/content/kwd/kwd020034_e.htm", "Rock (surface)")</f>
        <v>Rock (surface)</v>
      </c>
      <c r="K309" s="1" t="str">
        <f>HYPERLINK("http://geochem.nrcan.gc.ca/cdogs/content/kwd/kwd080084_e.htm", "Agate rock crushing")</f>
        <v>Agate rock crushing</v>
      </c>
      <c r="L309">
        <v>1</v>
      </c>
      <c r="M309">
        <v>2</v>
      </c>
      <c r="N309">
        <v>2.5</v>
      </c>
    </row>
    <row r="310" spans="1:14" x14ac:dyDescent="0.3">
      <c r="A310" t="s">
        <v>1231</v>
      </c>
      <c r="B310" t="s">
        <v>1232</v>
      </c>
      <c r="C310" s="1" t="str">
        <f>HYPERLINK("http://geochem.nrcan.gc.ca/cdogs/content/bdl/bdl310026_e.htm", "31:0026")</f>
        <v>31:0026</v>
      </c>
      <c r="D310" s="1" t="str">
        <f>HYPERLINK("http://geochem.nrcan.gc.ca/cdogs/content/svy/svy310003_e.htm", "31:0003")</f>
        <v>31:0003</v>
      </c>
      <c r="E310" t="s">
        <v>1233</v>
      </c>
      <c r="F310" t="s">
        <v>1234</v>
      </c>
      <c r="H310">
        <v>71.124660000000006</v>
      </c>
      <c r="I310">
        <v>-77.428030000000007</v>
      </c>
      <c r="J310" s="1" t="str">
        <f>HYPERLINK("http://geochem.nrcan.gc.ca/cdogs/content/kwd/kwd020034_e.htm", "Rock (surface)")</f>
        <v>Rock (surface)</v>
      </c>
      <c r="K310" s="1" t="str">
        <f>HYPERLINK("http://geochem.nrcan.gc.ca/cdogs/content/kwd/kwd080084_e.htm", "Agate rock crushing")</f>
        <v>Agate rock crushing</v>
      </c>
      <c r="L310">
        <v>1</v>
      </c>
      <c r="M310">
        <v>2</v>
      </c>
      <c r="N310">
        <v>2.5</v>
      </c>
    </row>
    <row r="311" spans="1:14" x14ac:dyDescent="0.3">
      <c r="A311" t="s">
        <v>1235</v>
      </c>
      <c r="B311" t="s">
        <v>1236</v>
      </c>
      <c r="C311" s="1" t="str">
        <f>HYPERLINK("http://geochem.nrcan.gc.ca/cdogs/content/bdl/bdl310026_e.htm", "31:0026")</f>
        <v>31:0026</v>
      </c>
      <c r="D311" s="1" t="str">
        <f>HYPERLINK("http://geochem.nrcan.gc.ca/cdogs/content/svy/svy310003_e.htm", "31:0003")</f>
        <v>31:0003</v>
      </c>
      <c r="E311" t="s">
        <v>1237</v>
      </c>
      <c r="F311" t="s">
        <v>1238</v>
      </c>
      <c r="H311">
        <v>71.109369999999998</v>
      </c>
      <c r="I311">
        <v>-77.411879999999996</v>
      </c>
      <c r="J311" s="1" t="str">
        <f>HYPERLINK("http://geochem.nrcan.gc.ca/cdogs/content/kwd/kwd020034_e.htm", "Rock (surface)")</f>
        <v>Rock (surface)</v>
      </c>
      <c r="K311" s="1" t="str">
        <f>HYPERLINK("http://geochem.nrcan.gc.ca/cdogs/content/kwd/kwd080084_e.htm", "Agate rock crushing")</f>
        <v>Agate rock crushing</v>
      </c>
      <c r="L311">
        <v>2.4</v>
      </c>
      <c r="M311">
        <v>26</v>
      </c>
      <c r="N311">
        <v>8.3000000000000007</v>
      </c>
    </row>
    <row r="312" spans="1:14" x14ac:dyDescent="0.3">
      <c r="A312" t="s">
        <v>1239</v>
      </c>
      <c r="B312" t="s">
        <v>1240</v>
      </c>
      <c r="C312" s="1" t="str">
        <f>HYPERLINK("http://geochem.nrcan.gc.ca/cdogs/content/bdl/bdl310026_e.htm", "31:0026")</f>
        <v>31:0026</v>
      </c>
      <c r="D312" s="1" t="str">
        <f>HYPERLINK("http://geochem.nrcan.gc.ca/cdogs/content/svy/svy310003_e.htm", "31:0003")</f>
        <v>31:0003</v>
      </c>
      <c r="E312" t="s">
        <v>1241</v>
      </c>
      <c r="F312" t="s">
        <v>1242</v>
      </c>
      <c r="H312">
        <v>71.107529999999997</v>
      </c>
      <c r="I312">
        <v>-77.409850000000006</v>
      </c>
      <c r="J312" s="1" t="str">
        <f>HYPERLINK("http://geochem.nrcan.gc.ca/cdogs/content/kwd/kwd020034_e.htm", "Rock (surface)")</f>
        <v>Rock (surface)</v>
      </c>
      <c r="K312" s="1" t="str">
        <f>HYPERLINK("http://geochem.nrcan.gc.ca/cdogs/content/kwd/kwd080084_e.htm", "Agate rock crushing")</f>
        <v>Agate rock crushing</v>
      </c>
      <c r="L312">
        <v>1</v>
      </c>
      <c r="M312">
        <v>13.8</v>
      </c>
      <c r="N312">
        <v>11.5</v>
      </c>
    </row>
    <row r="313" spans="1:14" x14ac:dyDescent="0.3">
      <c r="A313" t="s">
        <v>1243</v>
      </c>
      <c r="B313" t="s">
        <v>1244</v>
      </c>
      <c r="C313" s="1" t="str">
        <f>HYPERLINK("http://geochem.nrcan.gc.ca/cdogs/content/bdl/bdl310026_e.htm", "31:0026")</f>
        <v>31:0026</v>
      </c>
      <c r="D313" s="1" t="str">
        <f>HYPERLINK("http://geochem.nrcan.gc.ca/cdogs/content/svy/svy310003_e.htm", "31:0003")</f>
        <v>31:0003</v>
      </c>
      <c r="E313" t="s">
        <v>1245</v>
      </c>
      <c r="F313" t="s">
        <v>1246</v>
      </c>
      <c r="H313">
        <v>71.109930000000006</v>
      </c>
      <c r="I313">
        <v>-77.395259999999993</v>
      </c>
      <c r="J313" s="1" t="str">
        <f>HYPERLINK("http://geochem.nrcan.gc.ca/cdogs/content/kwd/kwd020034_e.htm", "Rock (surface)")</f>
        <v>Rock (surface)</v>
      </c>
      <c r="K313" s="1" t="str">
        <f>HYPERLINK("http://geochem.nrcan.gc.ca/cdogs/content/kwd/kwd080084_e.htm", "Agate rock crushing")</f>
        <v>Agate rock crushing</v>
      </c>
      <c r="L313">
        <v>1</v>
      </c>
      <c r="M313">
        <v>5.49</v>
      </c>
      <c r="N313">
        <v>5.85</v>
      </c>
    </row>
    <row r="314" spans="1:14" x14ac:dyDescent="0.3">
      <c r="A314" t="s">
        <v>1247</v>
      </c>
      <c r="B314" t="s">
        <v>1248</v>
      </c>
      <c r="C314" s="1" t="str">
        <f>HYPERLINK("http://geochem.nrcan.gc.ca/cdogs/content/bdl/bdl310026_e.htm", "31:0026")</f>
        <v>31:0026</v>
      </c>
      <c r="D314" s="1" t="str">
        <f>HYPERLINK("http://geochem.nrcan.gc.ca/cdogs/content/svy/svy310003_e.htm", "31:0003")</f>
        <v>31:0003</v>
      </c>
      <c r="E314" t="s">
        <v>1249</v>
      </c>
      <c r="F314" t="s">
        <v>1250</v>
      </c>
      <c r="H314">
        <v>71.314800000000005</v>
      </c>
      <c r="I314">
        <v>-79.078739999999996</v>
      </c>
      <c r="J314" s="1" t="str">
        <f>HYPERLINK("http://geochem.nrcan.gc.ca/cdogs/content/kwd/kwd020034_e.htm", "Rock (surface)")</f>
        <v>Rock (surface)</v>
      </c>
      <c r="K314" s="1" t="str">
        <f>HYPERLINK("http://geochem.nrcan.gc.ca/cdogs/content/kwd/kwd080084_e.htm", "Agate rock crushing")</f>
        <v>Agate rock crushing</v>
      </c>
      <c r="L314">
        <v>1</v>
      </c>
      <c r="M314">
        <v>2</v>
      </c>
      <c r="N314">
        <v>2.5</v>
      </c>
    </row>
  </sheetData>
  <autoFilter ref="A1:K314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pkg_0323b</vt:lpstr>
      <vt:lpstr>pkg_0323b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2024-11-22T08:14:43Z</dcterms:created>
  <dcterms:modified xsi:type="dcterms:W3CDTF">2024-11-22T17:14:20Z</dcterms:modified>
</cp:coreProperties>
</file>