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262c" sheetId="1" r:id="rId1"/>
  </sheets>
  <definedNames>
    <definedName name="_xlnm._FilterDatabase" localSheetId="0" hidden="1">pkg_0262c!$A$1:$K$713</definedName>
    <definedName name="pkg_0262c">pkg_0262c!$A$1:$M$713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</calcChain>
</file>

<file path=xl/sharedStrings.xml><?xml version="1.0" encoding="utf-8"?>
<sst xmlns="http://schemas.openxmlformats.org/spreadsheetml/2006/main" count="4285" uniqueCount="3474">
  <si>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</si>
  <si>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</si>
  <si>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</si>
  <si>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</si>
  <si>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</si>
  <si>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</si>
  <si>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</si>
  <si>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</si>
  <si>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</si>
  <si>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</si>
  <si>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</si>
  <si>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Moisture</t>
  </si>
  <si>
    <t>Density</t>
  </si>
  <si>
    <t>NB071001_PH</t>
  </si>
  <si>
    <t>21:0017:000001</t>
  </si>
  <si>
    <t>21:0336:000001</t>
  </si>
  <si>
    <t>21:0336:000001:0005:0001:00</t>
  </si>
  <si>
    <t>266.319</t>
  </si>
  <si>
    <t>0.172</t>
  </si>
  <si>
    <t>NB071002_PH</t>
  </si>
  <si>
    <t>21:0017:000002</t>
  </si>
  <si>
    <t>21:0336:000002</t>
  </si>
  <si>
    <t>21:0336:000002:0005:0001:00</t>
  </si>
  <si>
    <t>76.649</t>
  </si>
  <si>
    <t>0.563</t>
  </si>
  <si>
    <t>NB071003_PH</t>
  </si>
  <si>
    <t>21:0017:000003</t>
  </si>
  <si>
    <t>21:0336:000003</t>
  </si>
  <si>
    <t>21:0336:000003:0005:0001:00</t>
  </si>
  <si>
    <t>20.44</t>
  </si>
  <si>
    <t>missing</t>
  </si>
  <si>
    <t>NB071004_PH</t>
  </si>
  <si>
    <t>21:0017:000004</t>
  </si>
  <si>
    <t>21:0336:000004</t>
  </si>
  <si>
    <t>21:0336:000004:0005:0001:00</t>
  </si>
  <si>
    <t>157.433</t>
  </si>
  <si>
    <t>NB071005_PH</t>
  </si>
  <si>
    <t>21:0017:000005</t>
  </si>
  <si>
    <t>21:0336:000005</t>
  </si>
  <si>
    <t>21:0336:000005:0005:0001:00</t>
  </si>
  <si>
    <t>72.128</t>
  </si>
  <si>
    <t>0.436</t>
  </si>
  <si>
    <t>NB071007_PH</t>
  </si>
  <si>
    <t>21:0017:000006</t>
  </si>
  <si>
    <t>21:0336:000006</t>
  </si>
  <si>
    <t>21:0336:000006:0005:0001:00</t>
  </si>
  <si>
    <t>226.696</t>
  </si>
  <si>
    <t>0.128</t>
  </si>
  <si>
    <t>NB071009_PH</t>
  </si>
  <si>
    <t>21:0017:000007</t>
  </si>
  <si>
    <t>21:0336:000007</t>
  </si>
  <si>
    <t>21:0336:000007:0005:0001:00</t>
  </si>
  <si>
    <t>38.737</t>
  </si>
  <si>
    <t>0.626</t>
  </si>
  <si>
    <t>NB071010_PH</t>
  </si>
  <si>
    <t>21:0017:000008</t>
  </si>
  <si>
    <t>21:0336:000008</t>
  </si>
  <si>
    <t>21:0336:000008:0005:0001:00</t>
  </si>
  <si>
    <t>20.385</t>
  </si>
  <si>
    <t>0.941</t>
  </si>
  <si>
    <t>NB071011_PH</t>
  </si>
  <si>
    <t>21:0017:000009</t>
  </si>
  <si>
    <t>21:0336:000009</t>
  </si>
  <si>
    <t>21:0336:000009:0005:0001:00</t>
  </si>
  <si>
    <t>222.847</t>
  </si>
  <si>
    <t>0.133</t>
  </si>
  <si>
    <t>NB071012_PH</t>
  </si>
  <si>
    <t>21:0017:000010</t>
  </si>
  <si>
    <t>21:0336:000010</t>
  </si>
  <si>
    <t>21:0336:000010:0005:0001:00</t>
  </si>
  <si>
    <t>134.101</t>
  </si>
  <si>
    <t>0.192</t>
  </si>
  <si>
    <t>NB071013_PH</t>
  </si>
  <si>
    <t>21:0017:000011</t>
  </si>
  <si>
    <t>21:0336:000011</t>
  </si>
  <si>
    <t>21:0336:000011:0005:0001:00</t>
  </si>
  <si>
    <t>43.122</t>
  </si>
  <si>
    <t>0.469</t>
  </si>
  <si>
    <t>NB071014_PH</t>
  </si>
  <si>
    <t>21:0017:000012</t>
  </si>
  <si>
    <t>21:0336:000012</t>
  </si>
  <si>
    <t>21:0336:000012:0005:0001:00</t>
  </si>
  <si>
    <t>51.273</t>
  </si>
  <si>
    <t>0.513</t>
  </si>
  <si>
    <t>NB071015_PH</t>
  </si>
  <si>
    <t>21:0017:000013</t>
  </si>
  <si>
    <t>21:0336:000013</t>
  </si>
  <si>
    <t>21:0336:000013:0005:0001:00</t>
  </si>
  <si>
    <t>161.129</t>
  </si>
  <si>
    <t>NB071016_PH</t>
  </si>
  <si>
    <t>21:0017:000014</t>
  </si>
  <si>
    <t>21:0336:000014</t>
  </si>
  <si>
    <t>21:0336:000014:0005:0001:00</t>
  </si>
  <si>
    <t>43.248</t>
  </si>
  <si>
    <t>0.802</t>
  </si>
  <si>
    <t>NB071017_PH</t>
  </si>
  <si>
    <t>21:0017:000015</t>
  </si>
  <si>
    <t>21:0336:000015</t>
  </si>
  <si>
    <t>21:0336:000015:0005:0001:00</t>
  </si>
  <si>
    <t>43.829</t>
  </si>
  <si>
    <t>0.55</t>
  </si>
  <si>
    <t>NB071018_PH</t>
  </si>
  <si>
    <t>21:0017:000016</t>
  </si>
  <si>
    <t>21:0336:000016</t>
  </si>
  <si>
    <t>21:0336:000016:0005:0001:00</t>
  </si>
  <si>
    <t>83.821</t>
  </si>
  <si>
    <t>0.369</t>
  </si>
  <si>
    <t>NB071019_PH</t>
  </si>
  <si>
    <t>21:0017:000017</t>
  </si>
  <si>
    <t>21:0336:000017</t>
  </si>
  <si>
    <t>21:0336:000017:0005:0001:00</t>
  </si>
  <si>
    <t>41.361</t>
  </si>
  <si>
    <t>0.837</t>
  </si>
  <si>
    <t>NB071020_PH</t>
  </si>
  <si>
    <t>21:0017:000018</t>
  </si>
  <si>
    <t>21:0336:000018</t>
  </si>
  <si>
    <t>21:0336:000018:0005:0001:00</t>
  </si>
  <si>
    <t>70.222</t>
  </si>
  <si>
    <t>0.31</t>
  </si>
  <si>
    <t>NB071021_PH</t>
  </si>
  <si>
    <t>21:0017:000019</t>
  </si>
  <si>
    <t>21:0336:000019</t>
  </si>
  <si>
    <t>21:0336:000019:0005:0001:00</t>
  </si>
  <si>
    <t>69.529</t>
  </si>
  <si>
    <t>0.415</t>
  </si>
  <si>
    <t>NB071022_PH</t>
  </si>
  <si>
    <t>21:0017:000020</t>
  </si>
  <si>
    <t>21:0336:000020</t>
  </si>
  <si>
    <t>21:0336:000020:0005:0001:00</t>
  </si>
  <si>
    <t>156.281</t>
  </si>
  <si>
    <t>0.179</t>
  </si>
  <si>
    <t>NB071023_PH</t>
  </si>
  <si>
    <t>21:0017:000021</t>
  </si>
  <si>
    <t>21:0336:000021</t>
  </si>
  <si>
    <t>21:0336:000021:0005:0001:00</t>
  </si>
  <si>
    <t>53.493</t>
  </si>
  <si>
    <t>0.365</t>
  </si>
  <si>
    <t>NB071024_PH</t>
  </si>
  <si>
    <t>21:0017:000022</t>
  </si>
  <si>
    <t>21:0336:000022</t>
  </si>
  <si>
    <t>21:0336:000022:0005:0001:00</t>
  </si>
  <si>
    <t>70.002</t>
  </si>
  <si>
    <t>0.297</t>
  </si>
  <si>
    <t>NB071025_PH</t>
  </si>
  <si>
    <t>21:0017:000023</t>
  </si>
  <si>
    <t>21:0336:000023</t>
  </si>
  <si>
    <t>21:0336:000023:0005:0001:00</t>
  </si>
  <si>
    <t>40.042</t>
  </si>
  <si>
    <t>0.663</t>
  </si>
  <si>
    <t>NB071027_PH</t>
  </si>
  <si>
    <t>21:0017:000024</t>
  </si>
  <si>
    <t>21:0336:000024</t>
  </si>
  <si>
    <t>21:0336:000024:0005:0001:00</t>
  </si>
  <si>
    <t>42.641</t>
  </si>
  <si>
    <t>0.812</t>
  </si>
  <si>
    <t>NB071028_PH</t>
  </si>
  <si>
    <t>21:0017:000025</t>
  </si>
  <si>
    <t>21:0336:000025</t>
  </si>
  <si>
    <t>21:0336:000025:0005:0001:00</t>
  </si>
  <si>
    <t>41.65</t>
  </si>
  <si>
    <t>0.511</t>
  </si>
  <si>
    <t>NB071029_PH</t>
  </si>
  <si>
    <t>21:0017:000026</t>
  </si>
  <si>
    <t>21:0336:000026</t>
  </si>
  <si>
    <t>21:0336:000026:0005:0001:00</t>
  </si>
  <si>
    <t>55.857</t>
  </si>
  <si>
    <t>NB071030_PH</t>
  </si>
  <si>
    <t>21:0017:000027</t>
  </si>
  <si>
    <t>21:0336:000027</t>
  </si>
  <si>
    <t>21:0336:000027:0005:0001:00</t>
  </si>
  <si>
    <t>83.32</t>
  </si>
  <si>
    <t>NB071031_PH</t>
  </si>
  <si>
    <t>21:0017:000028</t>
  </si>
  <si>
    <t>21:0336:000028</t>
  </si>
  <si>
    <t>21:0336:000028:0005:0001:00</t>
  </si>
  <si>
    <t>99.462</t>
  </si>
  <si>
    <t>NB071032_PH</t>
  </si>
  <si>
    <t>21:0017:000029</t>
  </si>
  <si>
    <t>21:0336:000029</t>
  </si>
  <si>
    <t>21:0336:000029:0005:0001:00</t>
  </si>
  <si>
    <t>46.556</t>
  </si>
  <si>
    <t>NB071033_PH</t>
  </si>
  <si>
    <t>21:0017:000030</t>
  </si>
  <si>
    <t>21:0336:000030</t>
  </si>
  <si>
    <t>21:0336:000030:0005:0001:00</t>
  </si>
  <si>
    <t>110.622</t>
  </si>
  <si>
    <t>NB071034_PH</t>
  </si>
  <si>
    <t>21:0017:000031</t>
  </si>
  <si>
    <t>21:0336:000031</t>
  </si>
  <si>
    <t>21:0336:000031:0005:0001:00</t>
  </si>
  <si>
    <t>20.669</t>
  </si>
  <si>
    <t>0.763</t>
  </si>
  <si>
    <t>NB071035_PH</t>
  </si>
  <si>
    <t>21:0017:000032</t>
  </si>
  <si>
    <t>21:0336:000032</t>
  </si>
  <si>
    <t>21:0336:000032:0005:0001:00</t>
  </si>
  <si>
    <t>24.781</t>
  </si>
  <si>
    <t>0.606</t>
  </si>
  <si>
    <t>NB071036_PH</t>
  </si>
  <si>
    <t>21:0017:000033</t>
  </si>
  <si>
    <t>21:0336:000033</t>
  </si>
  <si>
    <t>21:0336:000033:0005:0001:00</t>
  </si>
  <si>
    <t>30.945</t>
  </si>
  <si>
    <t>0.53</t>
  </si>
  <si>
    <t>NB071037_PH</t>
  </si>
  <si>
    <t>21:0017:000034</t>
  </si>
  <si>
    <t>21:0336:000034</t>
  </si>
  <si>
    <t>21:0336:000034:0005:0001:00</t>
  </si>
  <si>
    <t>226.855</t>
  </si>
  <si>
    <t>NB071038_PH</t>
  </si>
  <si>
    <t>21:0017:000035</t>
  </si>
  <si>
    <t>21:0336:000035</t>
  </si>
  <si>
    <t>21:0336:000035:0005:0001:00</t>
  </si>
  <si>
    <t>16.578</t>
  </si>
  <si>
    <t>NB071039_PH</t>
  </si>
  <si>
    <t>21:0017:000036</t>
  </si>
  <si>
    <t>21:0336:000036</t>
  </si>
  <si>
    <t>21:0336:000036:0005:0001:00</t>
  </si>
  <si>
    <t>64.875</t>
  </si>
  <si>
    <t>0.742</t>
  </si>
  <si>
    <t>NB071040_PH</t>
  </si>
  <si>
    <t>21:0017:000037</t>
  </si>
  <si>
    <t>21:0336:000037</t>
  </si>
  <si>
    <t>21:0336:000037:0005:0001:00</t>
  </si>
  <si>
    <t>53.974</t>
  </si>
  <si>
    <t>0.314</t>
  </si>
  <si>
    <t>NB071041_PH</t>
  </si>
  <si>
    <t>21:0017:000038</t>
  </si>
  <si>
    <t>21:0336:000038</t>
  </si>
  <si>
    <t>21:0336:000038:0005:0001:00</t>
  </si>
  <si>
    <t>322.441</t>
  </si>
  <si>
    <t>0.088</t>
  </si>
  <si>
    <t>NB071042_PH</t>
  </si>
  <si>
    <t>21:0017:000039</t>
  </si>
  <si>
    <t>21:0336:000039</t>
  </si>
  <si>
    <t>21:0336:000039:0005:0001:00</t>
  </si>
  <si>
    <t>193.691</t>
  </si>
  <si>
    <t>NB071043_PH</t>
  </si>
  <si>
    <t>21:0017:000040</t>
  </si>
  <si>
    <t>21:0336:000040</t>
  </si>
  <si>
    <t>21:0336:000040:0005:0001:00</t>
  </si>
  <si>
    <t>23.713</t>
  </si>
  <si>
    <t>0.683</t>
  </si>
  <si>
    <t>NB071044_PH</t>
  </si>
  <si>
    <t>21:0017:000041</t>
  </si>
  <si>
    <t>21:0336:000041</t>
  </si>
  <si>
    <t>21:0336:000041:0005:0001:00</t>
  </si>
  <si>
    <t>83.521</t>
  </si>
  <si>
    <t>0.391</t>
  </si>
  <si>
    <t>NB071045_PH</t>
  </si>
  <si>
    <t>21:0017:000042</t>
  </si>
  <si>
    <t>21:0336:000042</t>
  </si>
  <si>
    <t>21:0336:000042:0005:0001:00</t>
  </si>
  <si>
    <t>59.275</t>
  </si>
  <si>
    <t>0.352</t>
  </si>
  <si>
    <t>NB071046_PH</t>
  </si>
  <si>
    <t>21:0017:000043</t>
  </si>
  <si>
    <t>21:0336:000043</t>
  </si>
  <si>
    <t>21:0336:000043:0005:0001:00</t>
  </si>
  <si>
    <t>28.66</t>
  </si>
  <si>
    <t>0.844</t>
  </si>
  <si>
    <t>NB071047_PH</t>
  </si>
  <si>
    <t>21:0017:000044</t>
  </si>
  <si>
    <t>21:0336:000044</t>
  </si>
  <si>
    <t>21:0336:000044:0005:0001:00</t>
  </si>
  <si>
    <t>16.024</t>
  </si>
  <si>
    <t>0.656</t>
  </si>
  <si>
    <t>NB071048_PH</t>
  </si>
  <si>
    <t>21:0017:000045</t>
  </si>
  <si>
    <t>21:0336:000045</t>
  </si>
  <si>
    <t>21:0336:000045:0005:0001:00</t>
  </si>
  <si>
    <t>27.074</t>
  </si>
  <si>
    <t>0.452</t>
  </si>
  <si>
    <t>NB071049_PH</t>
  </si>
  <si>
    <t>21:0017:000046</t>
  </si>
  <si>
    <t>21:0336:000046</t>
  </si>
  <si>
    <t>21:0336:000046:0005:0001:00</t>
  </si>
  <si>
    <t>61.858</t>
  </si>
  <si>
    <t>0.399</t>
  </si>
  <si>
    <t>NB071050_PH</t>
  </si>
  <si>
    <t>21:0017:000047</t>
  </si>
  <si>
    <t>21:0336:000047</t>
  </si>
  <si>
    <t>21:0336:000047:0005:0001:00</t>
  </si>
  <si>
    <t>32.923</t>
  </si>
  <si>
    <t>0.674</t>
  </si>
  <si>
    <t>NB071051_PH</t>
  </si>
  <si>
    <t>21:0017:000048</t>
  </si>
  <si>
    <t>21:0336:000048</t>
  </si>
  <si>
    <t>21:0336:000048:0005:0001:00</t>
  </si>
  <si>
    <t>80.361</t>
  </si>
  <si>
    <t>0.295</t>
  </si>
  <si>
    <t>NB071052_PH</t>
  </si>
  <si>
    <t>21:0017:000049</t>
  </si>
  <si>
    <t>21:0336:000049</t>
  </si>
  <si>
    <t>21:0336:000049:0005:0001:00</t>
  </si>
  <si>
    <t>22.779</t>
  </si>
  <si>
    <t>0.52</t>
  </si>
  <si>
    <t>NB071054_PH</t>
  </si>
  <si>
    <t>21:0017:000050</t>
  </si>
  <si>
    <t>21:0336:000050</t>
  </si>
  <si>
    <t>21:0336:000050:0005:0001:00</t>
  </si>
  <si>
    <t>33.138</t>
  </si>
  <si>
    <t>0.727</t>
  </si>
  <si>
    <t>NB071055_PH</t>
  </si>
  <si>
    <t>21:0017:000051</t>
  </si>
  <si>
    <t>21:0336:000051</t>
  </si>
  <si>
    <t>21:0336:000051:0005:0001:00</t>
  </si>
  <si>
    <t>303.458</t>
  </si>
  <si>
    <t>0.151</t>
  </si>
  <si>
    <t>NB071056_PH</t>
  </si>
  <si>
    <t>21:0017:000052</t>
  </si>
  <si>
    <t>21:0336:000052</t>
  </si>
  <si>
    <t>21:0336:000052:0005:0001:00</t>
  </si>
  <si>
    <t>97.254</t>
  </si>
  <si>
    <t>0.345</t>
  </si>
  <si>
    <t>NB072001_PH</t>
  </si>
  <si>
    <t>21:0017:000053</t>
  </si>
  <si>
    <t>21:0336:000053</t>
  </si>
  <si>
    <t>21:0336:000053:0005:0001:00</t>
  </si>
  <si>
    <t>47.058</t>
  </si>
  <si>
    <t>0.762</t>
  </si>
  <si>
    <t>NB072002_PH</t>
  </si>
  <si>
    <t>21:0017:000054</t>
  </si>
  <si>
    <t>21:0336:000054</t>
  </si>
  <si>
    <t>21:0336:000054:0005:0001:00</t>
  </si>
  <si>
    <t>41.212</t>
  </si>
  <si>
    <t>0.743</t>
  </si>
  <si>
    <t>NB072003_PH</t>
  </si>
  <si>
    <t>21:0017:000055</t>
  </si>
  <si>
    <t>21:0336:000055</t>
  </si>
  <si>
    <t>21:0336:000055:0005:0001:00</t>
  </si>
  <si>
    <t>58.58</t>
  </si>
  <si>
    <t>0.568</t>
  </si>
  <si>
    <t>NB072004_PH</t>
  </si>
  <si>
    <t>21:0017:000056</t>
  </si>
  <si>
    <t>21:0336:000056</t>
  </si>
  <si>
    <t>21:0336:000056:0005:0001:00</t>
  </si>
  <si>
    <t>54.846</t>
  </si>
  <si>
    <t>0.646</t>
  </si>
  <si>
    <t>NB072005_PH</t>
  </si>
  <si>
    <t>21:0017:000057</t>
  </si>
  <si>
    <t>21:0336:000057</t>
  </si>
  <si>
    <t>21:0336:000057:0005:0001:00</t>
  </si>
  <si>
    <t>97.593</t>
  </si>
  <si>
    <t>0.258</t>
  </si>
  <si>
    <t>NB072006_PH</t>
  </si>
  <si>
    <t>21:0017:000058</t>
  </si>
  <si>
    <t>21:0336:000058</t>
  </si>
  <si>
    <t>21:0336:000058:0005:0001:00</t>
  </si>
  <si>
    <t>59.795</t>
  </si>
  <si>
    <t>0.534</t>
  </si>
  <si>
    <t>NB072007_PH</t>
  </si>
  <si>
    <t>21:0017:000059</t>
  </si>
  <si>
    <t>21:0336:000059</t>
  </si>
  <si>
    <t>21:0336:000059:0005:0001:00</t>
  </si>
  <si>
    <t>161.139</t>
  </si>
  <si>
    <t>0.162</t>
  </si>
  <si>
    <t>NB072009_PH</t>
  </si>
  <si>
    <t>21:0017:000060</t>
  </si>
  <si>
    <t>21:0336:000060</t>
  </si>
  <si>
    <t>21:0336:000060:0005:0001:00</t>
  </si>
  <si>
    <t>248.594</t>
  </si>
  <si>
    <t>NB072010_PH</t>
  </si>
  <si>
    <t>21:0017:000061</t>
  </si>
  <si>
    <t>21:0336:000061</t>
  </si>
  <si>
    <t>21:0336:000061:0005:0001:00</t>
  </si>
  <si>
    <t>51.794</t>
  </si>
  <si>
    <t>0.482</t>
  </si>
  <si>
    <t>NB072011_PH</t>
  </si>
  <si>
    <t>21:0017:000062</t>
  </si>
  <si>
    <t>21:0336:000062</t>
  </si>
  <si>
    <t>21:0336:000062:0005:0001:00</t>
  </si>
  <si>
    <t>68.42</t>
  </si>
  <si>
    <t>0.212</t>
  </si>
  <si>
    <t>NB072012_PH</t>
  </si>
  <si>
    <t>21:0017:000063</t>
  </si>
  <si>
    <t>21:0336:000063</t>
  </si>
  <si>
    <t>21:0336:000063:0005:0001:00</t>
  </si>
  <si>
    <t>67.89</t>
  </si>
  <si>
    <t>0.442</t>
  </si>
  <si>
    <t>NB072013_PH</t>
  </si>
  <si>
    <t>21:0017:000064</t>
  </si>
  <si>
    <t>21:0336:000064</t>
  </si>
  <si>
    <t>21:0336:000064:0005:0001:00</t>
  </si>
  <si>
    <t>220.202</t>
  </si>
  <si>
    <t>0.148</t>
  </si>
  <si>
    <t>NB072014_PH</t>
  </si>
  <si>
    <t>21:0017:000065</t>
  </si>
  <si>
    <t>21:0336:000065</t>
  </si>
  <si>
    <t>21:0336:000065:0005:0001:00</t>
  </si>
  <si>
    <t>142.755</t>
  </si>
  <si>
    <t>0.235</t>
  </si>
  <si>
    <t>NB072015_PH</t>
  </si>
  <si>
    <t>21:0017:000066</t>
  </si>
  <si>
    <t>21:0336:000066</t>
  </si>
  <si>
    <t>21:0336:000066:0005:0001:00</t>
  </si>
  <si>
    <t>99.827</t>
  </si>
  <si>
    <t>0.393</t>
  </si>
  <si>
    <t>NB072016_PH</t>
  </si>
  <si>
    <t>21:0017:000067</t>
  </si>
  <si>
    <t>21:0336:000067</t>
  </si>
  <si>
    <t>21:0336:000067:0005:0001:00</t>
  </si>
  <si>
    <t>188.858</t>
  </si>
  <si>
    <t>0.164</t>
  </si>
  <si>
    <t>NB072017_PH</t>
  </si>
  <si>
    <t>21:0017:000068</t>
  </si>
  <si>
    <t>21:0336:000068</t>
  </si>
  <si>
    <t>21:0336:000068:0005:0001:00</t>
  </si>
  <si>
    <t>297.149</t>
  </si>
  <si>
    <t>0.116</t>
  </si>
  <si>
    <t>NB072018_PH</t>
  </si>
  <si>
    <t>21:0017:000069</t>
  </si>
  <si>
    <t>21:0336:000069</t>
  </si>
  <si>
    <t>21:0336:000069:0005:0001:00</t>
  </si>
  <si>
    <t>366.699</t>
  </si>
  <si>
    <t>0.085</t>
  </si>
  <si>
    <t>NB072019_PH</t>
  </si>
  <si>
    <t>21:0017:000070</t>
  </si>
  <si>
    <t>21:0336:000070</t>
  </si>
  <si>
    <t>21:0336:000070:0005:0001:00</t>
  </si>
  <si>
    <t>291.63</t>
  </si>
  <si>
    <t>0.132</t>
  </si>
  <si>
    <t>NB072020_PH</t>
  </si>
  <si>
    <t>21:0017:000071</t>
  </si>
  <si>
    <t>21:0336:000071</t>
  </si>
  <si>
    <t>21:0336:000071:0005:0001:00</t>
  </si>
  <si>
    <t>48.775</t>
  </si>
  <si>
    <t>0.61</t>
  </si>
  <si>
    <t>NB072021_PH</t>
  </si>
  <si>
    <t>21:0017:000072</t>
  </si>
  <si>
    <t>21:0336:000072</t>
  </si>
  <si>
    <t>21:0336:000072:0005:0001:00</t>
  </si>
  <si>
    <t>26.721</t>
  </si>
  <si>
    <t>0.801</t>
  </si>
  <si>
    <t>NB072022_PH</t>
  </si>
  <si>
    <t>21:0017:000073</t>
  </si>
  <si>
    <t>21:0336:000073</t>
  </si>
  <si>
    <t>21:0336:000073:0005:0001:00</t>
  </si>
  <si>
    <t>82.466</t>
  </si>
  <si>
    <t>NB072023_PH</t>
  </si>
  <si>
    <t>21:0017:000074</t>
  </si>
  <si>
    <t>21:0336:000074</t>
  </si>
  <si>
    <t>21:0336:000074:0005:0001:00</t>
  </si>
  <si>
    <t>141.361</t>
  </si>
  <si>
    <t>0.206</t>
  </si>
  <si>
    <t>NB072024_PH</t>
  </si>
  <si>
    <t>21:0017:000075</t>
  </si>
  <si>
    <t>21:0336:000075</t>
  </si>
  <si>
    <t>21:0336:000075:0005:0001:00</t>
  </si>
  <si>
    <t>56.998</t>
  </si>
  <si>
    <t>0.267</t>
  </si>
  <si>
    <t>NB072026_PH</t>
  </si>
  <si>
    <t>21:0017:000076</t>
  </si>
  <si>
    <t>21:0336:000076</t>
  </si>
  <si>
    <t>21:0336:000076:0005:0001:00</t>
  </si>
  <si>
    <t>52.238</t>
  </si>
  <si>
    <t>0.582</t>
  </si>
  <si>
    <t>NB072027_PH</t>
  </si>
  <si>
    <t>21:0017:000077</t>
  </si>
  <si>
    <t>21:0336:000077</t>
  </si>
  <si>
    <t>21:0336:000077:0005:0001:00</t>
  </si>
  <si>
    <t>85.207</t>
  </si>
  <si>
    <t>0.351</t>
  </si>
  <si>
    <t>NB072028_PH</t>
  </si>
  <si>
    <t>21:0017:000078</t>
  </si>
  <si>
    <t>21:0336:000078</t>
  </si>
  <si>
    <t>21:0336:000078:0005:0001:00</t>
  </si>
  <si>
    <t>100.45</t>
  </si>
  <si>
    <t>0.309</t>
  </si>
  <si>
    <t>NB072029_PH</t>
  </si>
  <si>
    <t>21:0017:000079</t>
  </si>
  <si>
    <t>21:0336:000079</t>
  </si>
  <si>
    <t>21:0336:000079:0005:0001:00</t>
  </si>
  <si>
    <t>66.654</t>
  </si>
  <si>
    <t>0.424</t>
  </si>
  <si>
    <t>NB072030_PH</t>
  </si>
  <si>
    <t>21:0017:000080</t>
  </si>
  <si>
    <t>21:0336:000080</t>
  </si>
  <si>
    <t>21:0336:000080:0005:0001:00</t>
  </si>
  <si>
    <t>13.645</t>
  </si>
  <si>
    <t>0.83</t>
  </si>
  <si>
    <t>NB072031_PH</t>
  </si>
  <si>
    <t>21:0017:000081</t>
  </si>
  <si>
    <t>21:0336:000081</t>
  </si>
  <si>
    <t>21:0336:000081:0005:0001:00</t>
  </si>
  <si>
    <t>75.813</t>
  </si>
  <si>
    <t>0.087</t>
  </si>
  <si>
    <t>NB072032_PH</t>
  </si>
  <si>
    <t>21:0017:000082</t>
  </si>
  <si>
    <t>21:0336:000082</t>
  </si>
  <si>
    <t>21:0336:000082:0005:0001:00</t>
  </si>
  <si>
    <t>31.387</t>
  </si>
  <si>
    <t>0.635</t>
  </si>
  <si>
    <t>NB072033_PH</t>
  </si>
  <si>
    <t>21:0017:000083</t>
  </si>
  <si>
    <t>21:0336:000083</t>
  </si>
  <si>
    <t>21:0336:000083:0005:0001:00</t>
  </si>
  <si>
    <t>24.829</t>
  </si>
  <si>
    <t>0.427</t>
  </si>
  <si>
    <t>NB072034_PH</t>
  </si>
  <si>
    <t>21:0017:000084</t>
  </si>
  <si>
    <t>21:0336:000084</t>
  </si>
  <si>
    <t>21:0336:000084:0005:0001:00</t>
  </si>
  <si>
    <t>244.501</t>
  </si>
  <si>
    <t>0.138</t>
  </si>
  <si>
    <t>NB072035_PH</t>
  </si>
  <si>
    <t>21:0017:000085</t>
  </si>
  <si>
    <t>21:0336:000085</t>
  </si>
  <si>
    <t>21:0336:000085:0005:0001:00</t>
  </si>
  <si>
    <t>276.552</t>
  </si>
  <si>
    <t>0.123</t>
  </si>
  <si>
    <t>NB072036_PH</t>
  </si>
  <si>
    <t>21:0017:000086</t>
  </si>
  <si>
    <t>21:0336:000086</t>
  </si>
  <si>
    <t>21:0336:000086:0005:0001:00</t>
  </si>
  <si>
    <t>31.737</t>
  </si>
  <si>
    <t>0.634</t>
  </si>
  <si>
    <t>NB072037_PH</t>
  </si>
  <si>
    <t>21:0017:000087</t>
  </si>
  <si>
    <t>21:0336:000087</t>
  </si>
  <si>
    <t>21:0336:000087:0005:0001:00</t>
  </si>
  <si>
    <t>75.889</t>
  </si>
  <si>
    <t>0.567</t>
  </si>
  <si>
    <t>NB072038_PH</t>
  </si>
  <si>
    <t>21:0017:000088</t>
  </si>
  <si>
    <t>21:0336:000088</t>
  </si>
  <si>
    <t>21:0336:000088:0005:0001:00</t>
  </si>
  <si>
    <t>107.237</t>
  </si>
  <si>
    <t>0.329</t>
  </si>
  <si>
    <t>NB072039_PH</t>
  </si>
  <si>
    <t>21:0017:000089</t>
  </si>
  <si>
    <t>21:0336:000089</t>
  </si>
  <si>
    <t>21:0336:000089:0005:0001:00</t>
  </si>
  <si>
    <t>40.5</t>
  </si>
  <si>
    <t>0.687</t>
  </si>
  <si>
    <t>NB072040_PH</t>
  </si>
  <si>
    <t>21:0017:000090</t>
  </si>
  <si>
    <t>21:0336:000090</t>
  </si>
  <si>
    <t>21:0336:000090:0005:0001:00</t>
  </si>
  <si>
    <t>113.915</t>
  </si>
  <si>
    <t>0.26</t>
  </si>
  <si>
    <t>NB072041_PH</t>
  </si>
  <si>
    <t>21:0017:000091</t>
  </si>
  <si>
    <t>21:0336:000091</t>
  </si>
  <si>
    <t>21:0336:000091:0005:0001:00</t>
  </si>
  <si>
    <t>63.229</t>
  </si>
  <si>
    <t>0.465</t>
  </si>
  <si>
    <t>NB072042_PH</t>
  </si>
  <si>
    <t>21:0017:000092</t>
  </si>
  <si>
    <t>21:0336:000092</t>
  </si>
  <si>
    <t>21:0336:000092:0005:0001:00</t>
  </si>
  <si>
    <t>52.706</t>
  </si>
  <si>
    <t>0.623</t>
  </si>
  <si>
    <t>NB072043_PH</t>
  </si>
  <si>
    <t>21:0017:000093</t>
  </si>
  <si>
    <t>21:0336:000093</t>
  </si>
  <si>
    <t>21:0336:000093:0005:0001:00</t>
  </si>
  <si>
    <t>73.307</t>
  </si>
  <si>
    <t>0.422</t>
  </si>
  <si>
    <t>NB072044_PH</t>
  </si>
  <si>
    <t>21:0017:000094</t>
  </si>
  <si>
    <t>21:0336:000094</t>
  </si>
  <si>
    <t>21:0336:000094:0005:0001:00</t>
  </si>
  <si>
    <t>25.766</t>
  </si>
  <si>
    <t>NB072045_PH</t>
  </si>
  <si>
    <t>21:0017:000095</t>
  </si>
  <si>
    <t>21:0336:000095</t>
  </si>
  <si>
    <t>21:0336:000095:0005:0001:00</t>
  </si>
  <si>
    <t>26.959</t>
  </si>
  <si>
    <t>0.73</t>
  </si>
  <si>
    <t>NB072046_PH</t>
  </si>
  <si>
    <t>21:0017:000096</t>
  </si>
  <si>
    <t>21:0336:000096</t>
  </si>
  <si>
    <t>21:0336:000096:0005:0001:00</t>
  </si>
  <si>
    <t>85.366</t>
  </si>
  <si>
    <t>0.097</t>
  </si>
  <si>
    <t>NB072047_PH</t>
  </si>
  <si>
    <t>21:0017:000097</t>
  </si>
  <si>
    <t>21:0336:000097</t>
  </si>
  <si>
    <t>21:0336:000097:0005:0001:00</t>
  </si>
  <si>
    <t>31.499</t>
  </si>
  <si>
    <t>0.649</t>
  </si>
  <si>
    <t>NB072048_PH</t>
  </si>
  <si>
    <t>21:0017:000098</t>
  </si>
  <si>
    <t>21:0336:000098</t>
  </si>
  <si>
    <t>21:0336:000098:0005:0001:00</t>
  </si>
  <si>
    <t>104.794</t>
  </si>
  <si>
    <t>0.129</t>
  </si>
  <si>
    <t>NB072050_PH</t>
  </si>
  <si>
    <t>21:0017:000099</t>
  </si>
  <si>
    <t>21:0336:000099</t>
  </si>
  <si>
    <t>21:0336:000099:0005:0001:00</t>
  </si>
  <si>
    <t>90.637</t>
  </si>
  <si>
    <t>NB072051_PH</t>
  </si>
  <si>
    <t>21:0017:000100</t>
  </si>
  <si>
    <t>21:0336:000100</t>
  </si>
  <si>
    <t>21:0336:000100:0005:0001:00</t>
  </si>
  <si>
    <t>27.956</t>
  </si>
  <si>
    <t>0.489</t>
  </si>
  <si>
    <t>NB072052_PH</t>
  </si>
  <si>
    <t>21:0017:000101</t>
  </si>
  <si>
    <t>21:0336:000101</t>
  </si>
  <si>
    <t>21:0336:000101:0005:0001:00</t>
  </si>
  <si>
    <t>28.576</t>
  </si>
  <si>
    <t>0.349</t>
  </si>
  <si>
    <t>NB072053_PH</t>
  </si>
  <si>
    <t>21:0017:000102</t>
  </si>
  <si>
    <t>21:0336:000102</t>
  </si>
  <si>
    <t>21:0336:000102:0005:0001:00</t>
  </si>
  <si>
    <t>38.872</t>
  </si>
  <si>
    <t>0.439</t>
  </si>
  <si>
    <t>NB072054_PH</t>
  </si>
  <si>
    <t>21:0017:000103</t>
  </si>
  <si>
    <t>21:0336:000103</t>
  </si>
  <si>
    <t>21:0336:000103:0005:0001:00</t>
  </si>
  <si>
    <t>0.48</t>
  </si>
  <si>
    <t>NB072055_PH</t>
  </si>
  <si>
    <t>21:0017:000104</t>
  </si>
  <si>
    <t>21:0336:000104</t>
  </si>
  <si>
    <t>21:0336:000104:0005:0001:00</t>
  </si>
  <si>
    <t>94.806</t>
  </si>
  <si>
    <t>0.241</t>
  </si>
  <si>
    <t>NB072056_PH</t>
  </si>
  <si>
    <t>21:0017:000105</t>
  </si>
  <si>
    <t>21:0336:000105</t>
  </si>
  <si>
    <t>21:0336:000105:0005:0001:00</t>
  </si>
  <si>
    <t>105.07</t>
  </si>
  <si>
    <t>0.227</t>
  </si>
  <si>
    <t>NB072057_PH</t>
  </si>
  <si>
    <t>21:0017:000106</t>
  </si>
  <si>
    <t>21:0336:000106</t>
  </si>
  <si>
    <t>21:0336:000106:0005:0001:00</t>
  </si>
  <si>
    <t>55.18</t>
  </si>
  <si>
    <t>NB072058_PH</t>
  </si>
  <si>
    <t>21:0017:000107</t>
  </si>
  <si>
    <t>21:0336:000107</t>
  </si>
  <si>
    <t>21:0336:000107:0005:0001:00</t>
  </si>
  <si>
    <t>96.18</t>
  </si>
  <si>
    <t>0.263</t>
  </si>
  <si>
    <t>NB072059_PH</t>
  </si>
  <si>
    <t>21:0017:000108</t>
  </si>
  <si>
    <t>21:0336:000108</t>
  </si>
  <si>
    <t>21:0336:000108:0005:0001:00</t>
  </si>
  <si>
    <t>69.116</t>
  </si>
  <si>
    <t>0.377</t>
  </si>
  <si>
    <t>NB072060_PH</t>
  </si>
  <si>
    <t>21:0017:000109</t>
  </si>
  <si>
    <t>21:0336:000109</t>
  </si>
  <si>
    <t>21:0336:000109:0005:0001:00</t>
  </si>
  <si>
    <t>233.428</t>
  </si>
  <si>
    <t>0.114</t>
  </si>
  <si>
    <t>NB072061_PH</t>
  </si>
  <si>
    <t>21:0017:000110</t>
  </si>
  <si>
    <t>21:0336:000110</t>
  </si>
  <si>
    <t>21:0336:000110:0005:0001:00</t>
  </si>
  <si>
    <t>95.769</t>
  </si>
  <si>
    <t>0.269</t>
  </si>
  <si>
    <t>NB072062_PH</t>
  </si>
  <si>
    <t>21:0017:000111</t>
  </si>
  <si>
    <t>21:0336:000111</t>
  </si>
  <si>
    <t>21:0336:000111:0005:0001:00</t>
  </si>
  <si>
    <t>80.204</t>
  </si>
  <si>
    <t>0.538</t>
  </si>
  <si>
    <t>NB072063_PH</t>
  </si>
  <si>
    <t>21:0017:000112</t>
  </si>
  <si>
    <t>21:0336:000112</t>
  </si>
  <si>
    <t>21:0336:000112:0005:0001:00</t>
  </si>
  <si>
    <t>247.89</t>
  </si>
  <si>
    <t>0.131</t>
  </si>
  <si>
    <t>NB072064_PH</t>
  </si>
  <si>
    <t>21:0017:000113</t>
  </si>
  <si>
    <t>21:0336:000113</t>
  </si>
  <si>
    <t>21:0336:000113:0005:0001:00</t>
  </si>
  <si>
    <t>30.514</t>
  </si>
  <si>
    <t>0.673</t>
  </si>
  <si>
    <t>NB072065_PH</t>
  </si>
  <si>
    <t>21:0017:000114</t>
  </si>
  <si>
    <t>21:0336:000114</t>
  </si>
  <si>
    <t>21:0336:000114:0005:0001:00</t>
  </si>
  <si>
    <t>30.174</t>
  </si>
  <si>
    <t>0.459</t>
  </si>
  <si>
    <t>NB072066_PH</t>
  </si>
  <si>
    <t>21:0017:000115</t>
  </si>
  <si>
    <t>21:0336:000115</t>
  </si>
  <si>
    <t>21:0336:000115:0005:0001:00</t>
  </si>
  <si>
    <t>194.571</t>
  </si>
  <si>
    <t>0.202</t>
  </si>
  <si>
    <t>NS071001_PH</t>
  </si>
  <si>
    <t>21:0017:000116</t>
  </si>
  <si>
    <t>21:0336:000116</t>
  </si>
  <si>
    <t>21:0336:000116:0005:0001:00</t>
  </si>
  <si>
    <t>215.894</t>
  </si>
  <si>
    <t>0.12</t>
  </si>
  <si>
    <t>NS071002_PH</t>
  </si>
  <si>
    <t>21:0017:000117</t>
  </si>
  <si>
    <t>21:0336:000117</t>
  </si>
  <si>
    <t>21:0336:000117:0005:0001:00</t>
  </si>
  <si>
    <t>184.242</t>
  </si>
  <si>
    <t>0.112</t>
  </si>
  <si>
    <t>NS071003_PH</t>
  </si>
  <si>
    <t>21:0017:000118</t>
  </si>
  <si>
    <t>21:0336:000118</t>
  </si>
  <si>
    <t>21:0336:000118:0005:0001:00</t>
  </si>
  <si>
    <t>39.688</t>
  </si>
  <si>
    <t>0.553</t>
  </si>
  <si>
    <t>NS071004_PH</t>
  </si>
  <si>
    <t>21:0017:000119</t>
  </si>
  <si>
    <t>21:0336:000119</t>
  </si>
  <si>
    <t>21:0336:000119:0005:0001:00</t>
  </si>
  <si>
    <t>38.154</t>
  </si>
  <si>
    <t>1.028</t>
  </si>
  <si>
    <t>NS071005_PH</t>
  </si>
  <si>
    <t>21:0017:000120</t>
  </si>
  <si>
    <t>21:0336:000120</t>
  </si>
  <si>
    <t>21:0336:000120:0005:0001:00</t>
  </si>
  <si>
    <t>65.414</t>
  </si>
  <si>
    <t>0.616</t>
  </si>
  <si>
    <t>NS071006_PH</t>
  </si>
  <si>
    <t>21:0017:000121</t>
  </si>
  <si>
    <t>21:0336:000121</t>
  </si>
  <si>
    <t>21:0336:000121:0005:0001:00</t>
  </si>
  <si>
    <t>55.424</t>
  </si>
  <si>
    <t>0.69</t>
  </si>
  <si>
    <t>NS071007_PH</t>
  </si>
  <si>
    <t>21:0017:000122</t>
  </si>
  <si>
    <t>21:0336:000122</t>
  </si>
  <si>
    <t>21:0336:000122:0005:0001:00</t>
  </si>
  <si>
    <t>174.884</t>
  </si>
  <si>
    <t>0.135</t>
  </si>
  <si>
    <t>NS071008_PH</t>
  </si>
  <si>
    <t>21:0017:000123</t>
  </si>
  <si>
    <t>21:0336:000123</t>
  </si>
  <si>
    <t>21:0336:000123:0005:0001:00</t>
  </si>
  <si>
    <t>26.738</t>
  </si>
  <si>
    <t>1.095</t>
  </si>
  <si>
    <t>NS071009_PH</t>
  </si>
  <si>
    <t>21:0017:000124</t>
  </si>
  <si>
    <t>21:0336:000124</t>
  </si>
  <si>
    <t>21:0336:000124:0005:0001:00</t>
  </si>
  <si>
    <t>156.497</t>
  </si>
  <si>
    <t>NS071010_PH</t>
  </si>
  <si>
    <t>21:0017:000125</t>
  </si>
  <si>
    <t>21:0336:000125</t>
  </si>
  <si>
    <t>21:0336:000125:0005:0001:00</t>
  </si>
  <si>
    <t>45.393</t>
  </si>
  <si>
    <t>0.907</t>
  </si>
  <si>
    <t>NS071011_PH</t>
  </si>
  <si>
    <t>21:0017:000126</t>
  </si>
  <si>
    <t>21:0336:000126</t>
  </si>
  <si>
    <t>21:0336:000126:0005:0001:00</t>
  </si>
  <si>
    <t>82.57</t>
  </si>
  <si>
    <t>NS071012_PH</t>
  </si>
  <si>
    <t>21:0017:000127</t>
  </si>
  <si>
    <t>21:0336:000127</t>
  </si>
  <si>
    <t>21:0336:000127:0005:0001:00</t>
  </si>
  <si>
    <t>62.256</t>
  </si>
  <si>
    <t>0.581</t>
  </si>
  <si>
    <t>NS071013_PH</t>
  </si>
  <si>
    <t>21:0017:000128</t>
  </si>
  <si>
    <t>21:0336:000128</t>
  </si>
  <si>
    <t>21:0336:000128:0005:0001:00</t>
  </si>
  <si>
    <t>86.96</t>
  </si>
  <si>
    <t>0.228</t>
  </si>
  <si>
    <t>NS071014_PH</t>
  </si>
  <si>
    <t>21:0017:000129</t>
  </si>
  <si>
    <t>21:0336:000129</t>
  </si>
  <si>
    <t>21:0336:000129:0005:0001:00</t>
  </si>
  <si>
    <t>49.601</t>
  </si>
  <si>
    <t>NS071015_PH</t>
  </si>
  <si>
    <t>21:0017:000130</t>
  </si>
  <si>
    <t>21:0336:000130</t>
  </si>
  <si>
    <t>21:0336:000130:0005:0001:00</t>
  </si>
  <si>
    <t>58.974</t>
  </si>
  <si>
    <t>0.713</t>
  </si>
  <si>
    <t>NS071016_PH</t>
  </si>
  <si>
    <t>21:0017:000131</t>
  </si>
  <si>
    <t>21:0336:000131</t>
  </si>
  <si>
    <t>21:0336:000131:0005:0001:00</t>
  </si>
  <si>
    <t>69.893</t>
  </si>
  <si>
    <t>0.766</t>
  </si>
  <si>
    <t>NS071017_PH</t>
  </si>
  <si>
    <t>21:0017:000132</t>
  </si>
  <si>
    <t>21:0336:000132</t>
  </si>
  <si>
    <t>21:0336:000132:0005:0001:00</t>
  </si>
  <si>
    <t>104.413</t>
  </si>
  <si>
    <t>0.163</t>
  </si>
  <si>
    <t>NS071019_PH</t>
  </si>
  <si>
    <t>21:0017:000133</t>
  </si>
  <si>
    <t>21:0336:000133</t>
  </si>
  <si>
    <t>21:0336:000133:0005:0001:00</t>
  </si>
  <si>
    <t>34.105</t>
  </si>
  <si>
    <t>0.714</t>
  </si>
  <si>
    <t>NS071020_PH</t>
  </si>
  <si>
    <t>21:0017:000134</t>
  </si>
  <si>
    <t>21:0336:000134</t>
  </si>
  <si>
    <t>21:0336:000134:0005:0001:00</t>
  </si>
  <si>
    <t>58.943</t>
  </si>
  <si>
    <t>0.463</t>
  </si>
  <si>
    <t>NS071021_PH</t>
  </si>
  <si>
    <t>21:0017:000135</t>
  </si>
  <si>
    <t>21:0336:000135</t>
  </si>
  <si>
    <t>21:0336:000135:0005:0001:00</t>
  </si>
  <si>
    <t>25.645</t>
  </si>
  <si>
    <t>0.577</t>
  </si>
  <si>
    <t>NS071022_PH</t>
  </si>
  <si>
    <t>21:0017:000136</t>
  </si>
  <si>
    <t>21:0336:000136</t>
  </si>
  <si>
    <t>21:0336:000136:0005:0001:00</t>
  </si>
  <si>
    <t>25.905</t>
  </si>
  <si>
    <t>NS071023_PH</t>
  </si>
  <si>
    <t>21:0017:000137</t>
  </si>
  <si>
    <t>21:0336:000137</t>
  </si>
  <si>
    <t>21:0336:000137:0005:0001:00</t>
  </si>
  <si>
    <t>273.826</t>
  </si>
  <si>
    <t>0.09</t>
  </si>
  <si>
    <t>NS071024_PH</t>
  </si>
  <si>
    <t>21:0017:000138</t>
  </si>
  <si>
    <t>21:0336:000138</t>
  </si>
  <si>
    <t>21:0336:000138:0005:0001:00</t>
  </si>
  <si>
    <t>36.92</t>
  </si>
  <si>
    <t>NS071025_PH</t>
  </si>
  <si>
    <t>21:0017:000139</t>
  </si>
  <si>
    <t>21:0336:000139</t>
  </si>
  <si>
    <t>21:0336:000139:0005:0001:00</t>
  </si>
  <si>
    <t>33.13</t>
  </si>
  <si>
    <t>0.716</t>
  </si>
  <si>
    <t>NS071026_PH</t>
  </si>
  <si>
    <t>21:0017:000140</t>
  </si>
  <si>
    <t>21:0336:000140</t>
  </si>
  <si>
    <t>21:0336:000140:0005:0001:00</t>
  </si>
  <si>
    <t>21.406</t>
  </si>
  <si>
    <t>0.88</t>
  </si>
  <si>
    <t>NS071027_PH</t>
  </si>
  <si>
    <t>21:0017:000141</t>
  </si>
  <si>
    <t>21:0336:000141</t>
  </si>
  <si>
    <t>21:0336:000141:0005:0001:00</t>
  </si>
  <si>
    <t>62.384</t>
  </si>
  <si>
    <t>0.507</t>
  </si>
  <si>
    <t>NS071028_PH</t>
  </si>
  <si>
    <t>21:0017:000142</t>
  </si>
  <si>
    <t>21:0336:000142</t>
  </si>
  <si>
    <t>21:0336:000142:0005:0001:00</t>
  </si>
  <si>
    <t>47.029</t>
  </si>
  <si>
    <t>0.732</t>
  </si>
  <si>
    <t>NS071029_PH</t>
  </si>
  <si>
    <t>21:0017:000143</t>
  </si>
  <si>
    <t>21:0336:000143</t>
  </si>
  <si>
    <t>21:0336:000143:0005:0001:00</t>
  </si>
  <si>
    <t>57.934</t>
  </si>
  <si>
    <t>0.406</t>
  </si>
  <si>
    <t>NS071030_PH</t>
  </si>
  <si>
    <t>21:0017:000144</t>
  </si>
  <si>
    <t>21:0336:000144</t>
  </si>
  <si>
    <t>21:0336:000144:0005:0001:00</t>
  </si>
  <si>
    <t>106.959</t>
  </si>
  <si>
    <t>0.242</t>
  </si>
  <si>
    <t>NS071031_PH</t>
  </si>
  <si>
    <t>21:0017:000145</t>
  </si>
  <si>
    <t>21:0336:000145</t>
  </si>
  <si>
    <t>21:0336:000145:0005:0001:00</t>
  </si>
  <si>
    <t>52.841</t>
  </si>
  <si>
    <t>0.59</t>
  </si>
  <si>
    <t>NS071032_PH</t>
  </si>
  <si>
    <t>21:0017:000146</t>
  </si>
  <si>
    <t>21:0336:000146</t>
  </si>
  <si>
    <t>21:0336:000146:0005:0001:00</t>
  </si>
  <si>
    <t>211.073</t>
  </si>
  <si>
    <t>0.093</t>
  </si>
  <si>
    <t>NS071033_PH</t>
  </si>
  <si>
    <t>21:0017:000147</t>
  </si>
  <si>
    <t>21:0336:000147</t>
  </si>
  <si>
    <t>21:0336:000147:0005:0001:00</t>
  </si>
  <si>
    <t>115.522</t>
  </si>
  <si>
    <t>NS071034_PH</t>
  </si>
  <si>
    <t>21:0017:000148</t>
  </si>
  <si>
    <t>21:0336:000148</t>
  </si>
  <si>
    <t>21:0336:000148:0005:0001:00</t>
  </si>
  <si>
    <t>59.663</t>
  </si>
  <si>
    <t>0.959</t>
  </si>
  <si>
    <t>NS071036_PH</t>
  </si>
  <si>
    <t>21:0017:000149</t>
  </si>
  <si>
    <t>21:0336:000149</t>
  </si>
  <si>
    <t>21:0336:000149:0005:0001:00</t>
  </si>
  <si>
    <t>24.322</t>
  </si>
  <si>
    <t>0.752</t>
  </si>
  <si>
    <t>NS071037_PH</t>
  </si>
  <si>
    <t>21:0017:000150</t>
  </si>
  <si>
    <t>21:0336:000150</t>
  </si>
  <si>
    <t>21:0336:000150:0005:0001:00</t>
  </si>
  <si>
    <t>43.903</t>
  </si>
  <si>
    <t>0.833</t>
  </si>
  <si>
    <t>NS071038_PH</t>
  </si>
  <si>
    <t>21:0017:000151</t>
  </si>
  <si>
    <t>21:0336:000151</t>
  </si>
  <si>
    <t>21:0336:000151:0005:0001:00</t>
  </si>
  <si>
    <t>32.413</t>
  </si>
  <si>
    <t>NS071039_PH</t>
  </si>
  <si>
    <t>21:0017:000152</t>
  </si>
  <si>
    <t>21:0336:000152</t>
  </si>
  <si>
    <t>21:0336:000152:0005:0001:00</t>
  </si>
  <si>
    <t>52.115</t>
  </si>
  <si>
    <t>0.448</t>
  </si>
  <si>
    <t>NS071040_PH</t>
  </si>
  <si>
    <t>21:0017:000153</t>
  </si>
  <si>
    <t>21:0336:000153</t>
  </si>
  <si>
    <t>21:0336:000153:0005:0001:00</t>
  </si>
  <si>
    <t>65.832</t>
  </si>
  <si>
    <t>0.498</t>
  </si>
  <si>
    <t>NS071041_PH</t>
  </si>
  <si>
    <t>21:0017:000154</t>
  </si>
  <si>
    <t>21:0336:000154</t>
  </si>
  <si>
    <t>21:0336:000154:0005:0001:00</t>
  </si>
  <si>
    <t>298.457</t>
  </si>
  <si>
    <t>0.122</t>
  </si>
  <si>
    <t>NS071042_PH</t>
  </si>
  <si>
    <t>21:0017:000155</t>
  </si>
  <si>
    <t>21:0336:000155</t>
  </si>
  <si>
    <t>21:0336:000155:0005:0001:00</t>
  </si>
  <si>
    <t>29.334</t>
  </si>
  <si>
    <t>1.168</t>
  </si>
  <si>
    <t>NS071043_PH</t>
  </si>
  <si>
    <t>21:0017:000156</t>
  </si>
  <si>
    <t>21:0336:000156</t>
  </si>
  <si>
    <t>21:0336:000156:0005:0001:00</t>
  </si>
  <si>
    <t>29.41</t>
  </si>
  <si>
    <t>NS071044_PH</t>
  </si>
  <si>
    <t>21:0017:000157</t>
  </si>
  <si>
    <t>21:0336:000157</t>
  </si>
  <si>
    <t>21:0336:000157:0005:0001:00</t>
  </si>
  <si>
    <t>23.356</t>
  </si>
  <si>
    <t>0.786</t>
  </si>
  <si>
    <t>NS071045_PH</t>
  </si>
  <si>
    <t>21:0017:000158</t>
  </si>
  <si>
    <t>21:0336:000158</t>
  </si>
  <si>
    <t>21:0336:000158:0005:0001:00</t>
  </si>
  <si>
    <t>28.153</t>
  </si>
  <si>
    <t>0.438</t>
  </si>
  <si>
    <t>NS071046_PH</t>
  </si>
  <si>
    <t>21:0017:000159</t>
  </si>
  <si>
    <t>21:0336:000159</t>
  </si>
  <si>
    <t>21:0336:000159:0005:0001:00</t>
  </si>
  <si>
    <t>116.462</t>
  </si>
  <si>
    <t>NS071047_PH</t>
  </si>
  <si>
    <t>21:0017:000160</t>
  </si>
  <si>
    <t>21:0336:000160</t>
  </si>
  <si>
    <t>21:0336:000160:0005:0001:00</t>
  </si>
  <si>
    <t>104.69</t>
  </si>
  <si>
    <t>0.101</t>
  </si>
  <si>
    <t>NS071048_PH</t>
  </si>
  <si>
    <t>21:0017:000161</t>
  </si>
  <si>
    <t>21:0336:000161</t>
  </si>
  <si>
    <t>21:0336:000161:0005:0001:00</t>
  </si>
  <si>
    <t>56.367</t>
  </si>
  <si>
    <t>0.207</t>
  </si>
  <si>
    <t>NS071049_PH</t>
  </si>
  <si>
    <t>21:0017:000162</t>
  </si>
  <si>
    <t>21:0336:000162</t>
  </si>
  <si>
    <t>21:0336:000162:0005:0001:00</t>
  </si>
  <si>
    <t>148.562</t>
  </si>
  <si>
    <t>0.178</t>
  </si>
  <si>
    <t>NS071050_PH</t>
  </si>
  <si>
    <t>21:0017:000163</t>
  </si>
  <si>
    <t>21:0336:000163</t>
  </si>
  <si>
    <t>21:0336:000163:0005:0001:00</t>
  </si>
  <si>
    <t>111.38</t>
  </si>
  <si>
    <t>0.166</t>
  </si>
  <si>
    <t>NS071052_PH</t>
  </si>
  <si>
    <t>21:0017:000164</t>
  </si>
  <si>
    <t>21:0336:000164</t>
  </si>
  <si>
    <t>21:0336:000164:0005:0001:00</t>
  </si>
  <si>
    <t>25.191</t>
  </si>
  <si>
    <t>0.435</t>
  </si>
  <si>
    <t>NS071053_PH</t>
  </si>
  <si>
    <t>21:0017:000165</t>
  </si>
  <si>
    <t>21:0336:000165</t>
  </si>
  <si>
    <t>21:0336:000165:0005:0001:00</t>
  </si>
  <si>
    <t>361.315</t>
  </si>
  <si>
    <t>0.098</t>
  </si>
  <si>
    <t>NS071054_PH</t>
  </si>
  <si>
    <t>21:0017:000166</t>
  </si>
  <si>
    <t>21:0336:000166</t>
  </si>
  <si>
    <t>21:0336:000166:0005:0001:00</t>
  </si>
  <si>
    <t>38.113</t>
  </si>
  <si>
    <t>0.702</t>
  </si>
  <si>
    <t>NS071055_PH</t>
  </si>
  <si>
    <t>21:0017:000167</t>
  </si>
  <si>
    <t>21:0336:000167</t>
  </si>
  <si>
    <t>21:0336:000167:0005:0001:00</t>
  </si>
  <si>
    <t>60.299</t>
  </si>
  <si>
    <t>0.154</t>
  </si>
  <si>
    <t>NS071056_PH</t>
  </si>
  <si>
    <t>21:0017:000168</t>
  </si>
  <si>
    <t>21:0336:000168</t>
  </si>
  <si>
    <t>21:0336:000168:0005:0001:00</t>
  </si>
  <si>
    <t>88.505</t>
  </si>
  <si>
    <t>0.56</t>
  </si>
  <si>
    <t>NS071057_PH</t>
  </si>
  <si>
    <t>21:0017:000169</t>
  </si>
  <si>
    <t>21:0336:000169</t>
  </si>
  <si>
    <t>21:0336:000169:0005:0001:00</t>
  </si>
  <si>
    <t>160.446</t>
  </si>
  <si>
    <t>0.127</t>
  </si>
  <si>
    <t>PE071001_PH</t>
  </si>
  <si>
    <t>21:0017:000170</t>
  </si>
  <si>
    <t>21:0336:000170</t>
  </si>
  <si>
    <t>21:0336:000170:0005:0001:00</t>
  </si>
  <si>
    <t>28.05</t>
  </si>
  <si>
    <t>1.321</t>
  </si>
  <si>
    <t>PE071002_PH</t>
  </si>
  <si>
    <t>21:0017:000171</t>
  </si>
  <si>
    <t>21:0336:000171</t>
  </si>
  <si>
    <t>21:0336:000171:0005:0001:00</t>
  </si>
  <si>
    <t>63.773</t>
  </si>
  <si>
    <t>0.512</t>
  </si>
  <si>
    <t>PE071003_PH</t>
  </si>
  <si>
    <t>21:0017:000172</t>
  </si>
  <si>
    <t>21:0336:000172</t>
  </si>
  <si>
    <t>21:0336:000172:0005:0001:00</t>
  </si>
  <si>
    <t>38.855</t>
  </si>
  <si>
    <t>PE071004_PH</t>
  </si>
  <si>
    <t>21:0017:000173</t>
  </si>
  <si>
    <t>21:0336:000173</t>
  </si>
  <si>
    <t>21:0336:000173:0005:0001:00</t>
  </si>
  <si>
    <t>56.899</t>
  </si>
  <si>
    <t>0.705</t>
  </si>
  <si>
    <t>PE071005_PH</t>
  </si>
  <si>
    <t>21:0017:000174</t>
  </si>
  <si>
    <t>21:0336:000174</t>
  </si>
  <si>
    <t>21:0336:000174:0005:0001:00</t>
  </si>
  <si>
    <t>80.272</t>
  </si>
  <si>
    <t>0.429</t>
  </si>
  <si>
    <t>PE071006_PH</t>
  </si>
  <si>
    <t>21:0017:000175</t>
  </si>
  <si>
    <t>21:0336:000175</t>
  </si>
  <si>
    <t>21:0336:000175:0005:0001:00</t>
  </si>
  <si>
    <t>81.016</t>
  </si>
  <si>
    <t>PE071007_PH</t>
  </si>
  <si>
    <t>21:0017:000176</t>
  </si>
  <si>
    <t>21:0336:000176</t>
  </si>
  <si>
    <t>21:0336:000176:0005:0001:00</t>
  </si>
  <si>
    <t>15.049</t>
  </si>
  <si>
    <t>1.268</t>
  </si>
  <si>
    <t>PE071008_PH</t>
  </si>
  <si>
    <t>21:0017:000177</t>
  </si>
  <si>
    <t>21:0336:000177</t>
  </si>
  <si>
    <t>21:0336:000177:0005:0001:00</t>
  </si>
  <si>
    <t>14.621</t>
  </si>
  <si>
    <t>PE071009_PH</t>
  </si>
  <si>
    <t>21:0017:000178</t>
  </si>
  <si>
    <t>21:0336:000178</t>
  </si>
  <si>
    <t>21:0336:000178:0005:0001:00</t>
  </si>
  <si>
    <t>73.205</t>
  </si>
  <si>
    <t>NB071001_A</t>
  </si>
  <si>
    <t>21:0022:000001</t>
  </si>
  <si>
    <t>21:0336:000001:0006:0001:00</t>
  </si>
  <si>
    <t>NB071002_A</t>
  </si>
  <si>
    <t>21:0022:000002</t>
  </si>
  <si>
    <t>21:0336:000002:0006:0001:00</t>
  </si>
  <si>
    <t>56.7</t>
  </si>
  <si>
    <t>NB071003_A</t>
  </si>
  <si>
    <t>21:0022:000003</t>
  </si>
  <si>
    <t>21:0336:000003:0006:0001:00</t>
  </si>
  <si>
    <t>NB071004_A</t>
  </si>
  <si>
    <t>21:0022:000004</t>
  </si>
  <si>
    <t>21:0336:000004:0006:0001:00</t>
  </si>
  <si>
    <t>90.952</t>
  </si>
  <si>
    <t>NB071005_A</t>
  </si>
  <si>
    <t>21:0022:000005</t>
  </si>
  <si>
    <t>21:0336:000005:0006:0001:00</t>
  </si>
  <si>
    <t>93.241</t>
  </si>
  <si>
    <t>0.324</t>
  </si>
  <si>
    <t>NB071007_A</t>
  </si>
  <si>
    <t>21:0022:000006</t>
  </si>
  <si>
    <t>21:0336:000006:0006:0001:00</t>
  </si>
  <si>
    <t>421.861</t>
  </si>
  <si>
    <t>NB071009_A</t>
  </si>
  <si>
    <t>21:0022:000007</t>
  </si>
  <si>
    <t>21:0336:000007:0006:0001:00</t>
  </si>
  <si>
    <t>44.046</t>
  </si>
  <si>
    <t>NB071010_A</t>
  </si>
  <si>
    <t>21:0022:000008</t>
  </si>
  <si>
    <t>21:0336:000008:0006:0001:00</t>
  </si>
  <si>
    <t>38.307</t>
  </si>
  <si>
    <t>NB071011_A</t>
  </si>
  <si>
    <t>21:0022:000009</t>
  </si>
  <si>
    <t>21:0336:000009:0006:0001:00</t>
  </si>
  <si>
    <t>219.114</t>
  </si>
  <si>
    <t>0.159</t>
  </si>
  <si>
    <t>NB071012_A</t>
  </si>
  <si>
    <t>21:0022:000010</t>
  </si>
  <si>
    <t>21:0336:000010:0006:0001:00</t>
  </si>
  <si>
    <t>108.453</t>
  </si>
  <si>
    <t>0.189</t>
  </si>
  <si>
    <t>NB071013_A</t>
  </si>
  <si>
    <t>21:0022:000011</t>
  </si>
  <si>
    <t>21:0336:000011:0006:0001:00</t>
  </si>
  <si>
    <t>53.74</t>
  </si>
  <si>
    <t>0.326</t>
  </si>
  <si>
    <t>NB071014_A</t>
  </si>
  <si>
    <t>21:0022:000012</t>
  </si>
  <si>
    <t>21:0336:000012:0006:0001:00</t>
  </si>
  <si>
    <t>188.773</t>
  </si>
  <si>
    <t>0.17</t>
  </si>
  <si>
    <t>NB071015_A</t>
  </si>
  <si>
    <t>21:0022:000013</t>
  </si>
  <si>
    <t>21:0336:000013:0006:0001:00</t>
  </si>
  <si>
    <t>180.461</t>
  </si>
  <si>
    <t>0.196</t>
  </si>
  <si>
    <t>NB071016_A</t>
  </si>
  <si>
    <t>21:0022:000014</t>
  </si>
  <si>
    <t>21:0336:000014:0006:0001:00</t>
  </si>
  <si>
    <t>198.671</t>
  </si>
  <si>
    <t>0.124</t>
  </si>
  <si>
    <t>NB071017_A</t>
  </si>
  <si>
    <t>21:0022:000015</t>
  </si>
  <si>
    <t>21:0336:000015:0006:0001:00</t>
  </si>
  <si>
    <t>47.868</t>
  </si>
  <si>
    <t>0.283</t>
  </si>
  <si>
    <t>NB071018_A</t>
  </si>
  <si>
    <t>21:0022:000016</t>
  </si>
  <si>
    <t>21:0336:000016:0006:0001:00</t>
  </si>
  <si>
    <t>195.43</t>
  </si>
  <si>
    <t>0.167</t>
  </si>
  <si>
    <t>NB071019_A</t>
  </si>
  <si>
    <t>21:0022:000017</t>
  </si>
  <si>
    <t>21:0336:000017:0006:0001:00</t>
  </si>
  <si>
    <t>97.847</t>
  </si>
  <si>
    <t>0.333</t>
  </si>
  <si>
    <t>NB071020_A</t>
  </si>
  <si>
    <t>21:0022:000018</t>
  </si>
  <si>
    <t>21:0336:000018:0006:0001:00</t>
  </si>
  <si>
    <t>83.229</t>
  </si>
  <si>
    <t>0.388</t>
  </si>
  <si>
    <t>NB071021_A</t>
  </si>
  <si>
    <t>21:0022:000019</t>
  </si>
  <si>
    <t>21:0336:000019:0006:0001:00</t>
  </si>
  <si>
    <t>85.222</t>
  </si>
  <si>
    <t>0.366</t>
  </si>
  <si>
    <t>NB071022_A</t>
  </si>
  <si>
    <t>21:0022:000020</t>
  </si>
  <si>
    <t>21:0336:000020:0006:0001:00</t>
  </si>
  <si>
    <t>139.939</t>
  </si>
  <si>
    <t>0.245</t>
  </si>
  <si>
    <t>NB071023_A</t>
  </si>
  <si>
    <t>21:0022:000021</t>
  </si>
  <si>
    <t>21:0336:000021:0006:0001:00</t>
  </si>
  <si>
    <t>73.808</t>
  </si>
  <si>
    <t>0.262</t>
  </si>
  <si>
    <t>NB071024_A</t>
  </si>
  <si>
    <t>21:0022:000022</t>
  </si>
  <si>
    <t>21:0336:000022:0006:0001:00</t>
  </si>
  <si>
    <t>64.546</t>
  </si>
  <si>
    <t>0.475</t>
  </si>
  <si>
    <t>NB071025_A</t>
  </si>
  <si>
    <t>21:0022:000023</t>
  </si>
  <si>
    <t>21:0336:000023:0006:0001:00</t>
  </si>
  <si>
    <t>81.761</t>
  </si>
  <si>
    <t>NB071027_A</t>
  </si>
  <si>
    <t>21:0022:000024</t>
  </si>
  <si>
    <t>21:0336:000024:0006:0001:00</t>
  </si>
  <si>
    <t>45.908</t>
  </si>
  <si>
    <t>0.661</t>
  </si>
  <si>
    <t>NB071028_A</t>
  </si>
  <si>
    <t>21:0022:000025</t>
  </si>
  <si>
    <t>21:0336:000025:0006:0001:00</t>
  </si>
  <si>
    <t>42.142</t>
  </si>
  <si>
    <t>0.793</t>
  </si>
  <si>
    <t>NB071029_A</t>
  </si>
  <si>
    <t>21:0022:000026</t>
  </si>
  <si>
    <t>21:0336:000026:0006:0001:00</t>
  </si>
  <si>
    <t>44.693</t>
  </si>
  <si>
    <t>0.495</t>
  </si>
  <si>
    <t>NB071030_A</t>
  </si>
  <si>
    <t>21:0022:000027</t>
  </si>
  <si>
    <t>21:0336:000027:0006:0001:00</t>
  </si>
  <si>
    <t>75.013</t>
  </si>
  <si>
    <t>NB071031_A</t>
  </si>
  <si>
    <t>21:0022:000028</t>
  </si>
  <si>
    <t>21:0336:000028:0006:0001:00</t>
  </si>
  <si>
    <t>146.254</t>
  </si>
  <si>
    <t>NB071032_A</t>
  </si>
  <si>
    <t>21:0022:000029</t>
  </si>
  <si>
    <t>21:0336:000029:0006:0001:00</t>
  </si>
  <si>
    <t>62.655</t>
  </si>
  <si>
    <t>0.229</t>
  </si>
  <si>
    <t>NB071033_A</t>
  </si>
  <si>
    <t>21:0022:000030</t>
  </si>
  <si>
    <t>21:0336:000030:0006:0001:00</t>
  </si>
  <si>
    <t>93.176</t>
  </si>
  <si>
    <t>0.238</t>
  </si>
  <si>
    <t>NB071034_A</t>
  </si>
  <si>
    <t>21:0022:000031</t>
  </si>
  <si>
    <t>21:0336:000031:0006:0001:00</t>
  </si>
  <si>
    <t>52.515</t>
  </si>
  <si>
    <t>0.3</t>
  </si>
  <si>
    <t>NB071035_A</t>
  </si>
  <si>
    <t>21:0022:000032</t>
  </si>
  <si>
    <t>21:0336:000032:0006:0001:00</t>
  </si>
  <si>
    <t>72.117</t>
  </si>
  <si>
    <t>0.232</t>
  </si>
  <si>
    <t>NB071036_A</t>
  </si>
  <si>
    <t>21:0022:000033</t>
  </si>
  <si>
    <t>21:0336:000033:0006:0001:00</t>
  </si>
  <si>
    <t>86.543</t>
  </si>
  <si>
    <t>NB071037_A</t>
  </si>
  <si>
    <t>21:0022:000034</t>
  </si>
  <si>
    <t>21:0336:000034:0006:0001:00</t>
  </si>
  <si>
    <t>229.956</t>
  </si>
  <si>
    <t>NB071038_A</t>
  </si>
  <si>
    <t>21:0022:000035</t>
  </si>
  <si>
    <t>21:0336:000035:0006:0001:00</t>
  </si>
  <si>
    <t>NB071039_A</t>
  </si>
  <si>
    <t>21:0022:000036</t>
  </si>
  <si>
    <t>21:0336:000036:0006:0001:00</t>
  </si>
  <si>
    <t>210.695</t>
  </si>
  <si>
    <t>NB071040_A</t>
  </si>
  <si>
    <t>21:0022:000037</t>
  </si>
  <si>
    <t>21:0336:000037:0006:0001:00</t>
  </si>
  <si>
    <t>86.454</t>
  </si>
  <si>
    <t>0.233</t>
  </si>
  <si>
    <t>NB071041_A</t>
  </si>
  <si>
    <t>21:0022:000038</t>
  </si>
  <si>
    <t>21:0336:000038:0006:0001:00</t>
  </si>
  <si>
    <t>309.694</t>
  </si>
  <si>
    <t>NB071042_A</t>
  </si>
  <si>
    <t>21:0022:000039</t>
  </si>
  <si>
    <t>21:0336:000039:0006:0001:00</t>
  </si>
  <si>
    <t>212.737</t>
  </si>
  <si>
    <t>NB071043_A</t>
  </si>
  <si>
    <t>21:0022:000040</t>
  </si>
  <si>
    <t>21:0336:000040:0006:0001:00</t>
  </si>
  <si>
    <t>22.003</t>
  </si>
  <si>
    <t>0.757</t>
  </si>
  <si>
    <t>NB071044_A</t>
  </si>
  <si>
    <t>21:0022:000041</t>
  </si>
  <si>
    <t>21:0336:000041:0006:0001:00</t>
  </si>
  <si>
    <t>115.706</t>
  </si>
  <si>
    <t>0.397</t>
  </si>
  <si>
    <t>NB071045_A</t>
  </si>
  <si>
    <t>21:0022:000042</t>
  </si>
  <si>
    <t>21:0336:000042:0006:0001:00</t>
  </si>
  <si>
    <t>189.266</t>
  </si>
  <si>
    <t>0.165</t>
  </si>
  <si>
    <t>NB071046_A</t>
  </si>
  <si>
    <t>21:0022:000043</t>
  </si>
  <si>
    <t>21:0336:000043:0006:0001:00</t>
  </si>
  <si>
    <t>34.58</t>
  </si>
  <si>
    <t>NB071047_A</t>
  </si>
  <si>
    <t>21:0022:000044</t>
  </si>
  <si>
    <t>21:0336:000044:0006:0001:00</t>
  </si>
  <si>
    <t>55.745</t>
  </si>
  <si>
    <t>0.209</t>
  </si>
  <si>
    <t>NB071048_A</t>
  </si>
  <si>
    <t>21:0022:000045</t>
  </si>
  <si>
    <t>21:0336:000045:0006:0001:00</t>
  </si>
  <si>
    <t>26.659</t>
  </si>
  <si>
    <t>NB071049_A</t>
  </si>
  <si>
    <t>21:0022:000046</t>
  </si>
  <si>
    <t>21:0336:000046:0006:0001:00</t>
  </si>
  <si>
    <t>66.12</t>
  </si>
  <si>
    <t>0.368</t>
  </si>
  <si>
    <t>NB071050_A</t>
  </si>
  <si>
    <t>21:0022:000047</t>
  </si>
  <si>
    <t>21:0336:000047:0006:0001:00</t>
  </si>
  <si>
    <t>23.561</t>
  </si>
  <si>
    <t>0.715</t>
  </si>
  <si>
    <t>NB071051_A</t>
  </si>
  <si>
    <t>21:0022:000048</t>
  </si>
  <si>
    <t>21:0336:000048:0006:0001:00</t>
  </si>
  <si>
    <t>59.635</t>
  </si>
  <si>
    <t>0.404</t>
  </si>
  <si>
    <t>NB071052_A</t>
  </si>
  <si>
    <t>21:0022:000049</t>
  </si>
  <si>
    <t>21:0336:000049:0006:0001:00</t>
  </si>
  <si>
    <t>29.616</t>
  </si>
  <si>
    <t>NB071054_A</t>
  </si>
  <si>
    <t>21:0022:000050</t>
  </si>
  <si>
    <t>21:0336:000050:0006:0001:00</t>
  </si>
  <si>
    <t>32.984</t>
  </si>
  <si>
    <t>NB071055_A</t>
  </si>
  <si>
    <t>21:0022:000051</t>
  </si>
  <si>
    <t>21:0336:000051:0006:0001:00</t>
  </si>
  <si>
    <t>179.197</t>
  </si>
  <si>
    <t>0.185</t>
  </si>
  <si>
    <t>NB071056_A</t>
  </si>
  <si>
    <t>21:0022:000052</t>
  </si>
  <si>
    <t>21:0336:000052:0006:0001:00</t>
  </si>
  <si>
    <t>216.118</t>
  </si>
  <si>
    <t>NB072001_A</t>
  </si>
  <si>
    <t>21:0022:000053</t>
  </si>
  <si>
    <t>21:0336:000053:0006:0001:00</t>
  </si>
  <si>
    <t>128.32</t>
  </si>
  <si>
    <t>0.224</t>
  </si>
  <si>
    <t>NB072002_A</t>
  </si>
  <si>
    <t>21:0022:000054</t>
  </si>
  <si>
    <t>21:0336:000054:0006:0001:00</t>
  </si>
  <si>
    <t>87.219</t>
  </si>
  <si>
    <t>0.334</t>
  </si>
  <si>
    <t>NB072003_A</t>
  </si>
  <si>
    <t>21:0022:000055</t>
  </si>
  <si>
    <t>21:0336:000055:0006:0001:00</t>
  </si>
  <si>
    <t>120.723</t>
  </si>
  <si>
    <t>0.22</t>
  </si>
  <si>
    <t>NB072004_A</t>
  </si>
  <si>
    <t>21:0022:000056</t>
  </si>
  <si>
    <t>21:0336:000056:0006:0001:00</t>
  </si>
  <si>
    <t>138.453</t>
  </si>
  <si>
    <t>0.199</t>
  </si>
  <si>
    <t>NB072005_A</t>
  </si>
  <si>
    <t>21:0022:000057</t>
  </si>
  <si>
    <t>21:0336:000057:0006:0001:00</t>
  </si>
  <si>
    <t>183.738</t>
  </si>
  <si>
    <t>0.198</t>
  </si>
  <si>
    <t>NB072006_A</t>
  </si>
  <si>
    <t>21:0022:000058</t>
  </si>
  <si>
    <t>21:0336:000058:0006:0001:00</t>
  </si>
  <si>
    <t>57.653</t>
  </si>
  <si>
    <t>0.536</t>
  </si>
  <si>
    <t>NB072007_A</t>
  </si>
  <si>
    <t>21:0022:000059</t>
  </si>
  <si>
    <t>21:0336:000059:0006:0001:00</t>
  </si>
  <si>
    <t>89.174</t>
  </si>
  <si>
    <t>0.317</t>
  </si>
  <si>
    <t>NB072009_A</t>
  </si>
  <si>
    <t>21:0022:000060</t>
  </si>
  <si>
    <t>21:0336:000060:0006:0001:00</t>
  </si>
  <si>
    <t>257.623</t>
  </si>
  <si>
    <t>0.156</t>
  </si>
  <si>
    <t>NB072010_A</t>
  </si>
  <si>
    <t>21:0022:000061</t>
  </si>
  <si>
    <t>21:0336:000061:0006:0001:00</t>
  </si>
  <si>
    <t>51.695</t>
  </si>
  <si>
    <t>0.444</t>
  </si>
  <si>
    <t>NB072011_A</t>
  </si>
  <si>
    <t>21:0022:000062</t>
  </si>
  <si>
    <t>21:0336:000062:0006:0001:00</t>
  </si>
  <si>
    <t>298.451</t>
  </si>
  <si>
    <t>0.152</t>
  </si>
  <si>
    <t>NB072012_A</t>
  </si>
  <si>
    <t>21:0022:000063</t>
  </si>
  <si>
    <t>21:0336:000063:0006:0001:00</t>
  </si>
  <si>
    <t>245.571</t>
  </si>
  <si>
    <t>0.155</t>
  </si>
  <si>
    <t>NB072013_A</t>
  </si>
  <si>
    <t>21:0022:000064</t>
  </si>
  <si>
    <t>21:0336:000064:0006:0001:00</t>
  </si>
  <si>
    <t>227.999</t>
  </si>
  <si>
    <t>NB072014_A</t>
  </si>
  <si>
    <t>21:0022:000065</t>
  </si>
  <si>
    <t>21:0336:000065:0006:0001:00</t>
  </si>
  <si>
    <t>101.691</t>
  </si>
  <si>
    <t>0.359</t>
  </si>
  <si>
    <t>NB072015_A</t>
  </si>
  <si>
    <t>21:0022:000066</t>
  </si>
  <si>
    <t>21:0336:000066:0006:0001:00</t>
  </si>
  <si>
    <t>94.782</t>
  </si>
  <si>
    <t>NB072016_A</t>
  </si>
  <si>
    <t>21:0022:000067</t>
  </si>
  <si>
    <t>21:0336:000067:0006:0001:00</t>
  </si>
  <si>
    <t>236.453</t>
  </si>
  <si>
    <t>0.107</t>
  </si>
  <si>
    <t>NB072017_A</t>
  </si>
  <si>
    <t>21:0022:000068</t>
  </si>
  <si>
    <t>21:0336:000068:0006:0001:00</t>
  </si>
  <si>
    <t>393.344</t>
  </si>
  <si>
    <t>0.106</t>
  </si>
  <si>
    <t>NB072018_A</t>
  </si>
  <si>
    <t>21:0022:000069</t>
  </si>
  <si>
    <t>21:0336:000069:0006:0001:00</t>
  </si>
  <si>
    <t>354.882</t>
  </si>
  <si>
    <t>0.104</t>
  </si>
  <si>
    <t>NB072019_A</t>
  </si>
  <si>
    <t>21:0022:000070</t>
  </si>
  <si>
    <t>21:0336:000070:0006:0001:00</t>
  </si>
  <si>
    <t>294.304</t>
  </si>
  <si>
    <t>NB072020_A</t>
  </si>
  <si>
    <t>21:0022:000071</t>
  </si>
  <si>
    <t>21:0336:000071:0006:0001:00</t>
  </si>
  <si>
    <t>178.073</t>
  </si>
  <si>
    <t>0.139</t>
  </si>
  <si>
    <t>NB072021_A</t>
  </si>
  <si>
    <t>21:0022:000072</t>
  </si>
  <si>
    <t>21:0336:000072:0006:0001:00</t>
  </si>
  <si>
    <t>32.964</t>
  </si>
  <si>
    <t>0.559</t>
  </si>
  <si>
    <t>NB072022_A</t>
  </si>
  <si>
    <t>21:0022:000073</t>
  </si>
  <si>
    <t>21:0336:000073:0006:0001:00</t>
  </si>
  <si>
    <t>49.013</t>
  </si>
  <si>
    <t>0.454</t>
  </si>
  <si>
    <t>NB072023_A</t>
  </si>
  <si>
    <t>21:0022:000074</t>
  </si>
  <si>
    <t>21:0336:000074:0006:0001:00</t>
  </si>
  <si>
    <t>75.151</t>
  </si>
  <si>
    <t>NB072024_A</t>
  </si>
  <si>
    <t>21:0022:000075</t>
  </si>
  <si>
    <t>21:0336:000075:0006:0001:00</t>
  </si>
  <si>
    <t>73.41</t>
  </si>
  <si>
    <t>NB072026_A</t>
  </si>
  <si>
    <t>21:0022:000076</t>
  </si>
  <si>
    <t>21:0336:000076:0006:0001:00</t>
  </si>
  <si>
    <t>135.719</t>
  </si>
  <si>
    <t>0.147</t>
  </si>
  <si>
    <t>NB072027_A</t>
  </si>
  <si>
    <t>21:0022:000077</t>
  </si>
  <si>
    <t>21:0336:000077:0006:0001:00</t>
  </si>
  <si>
    <t>179.133</t>
  </si>
  <si>
    <t>0.115</t>
  </si>
  <si>
    <t>NB072028_A</t>
  </si>
  <si>
    <t>21:0022:000078</t>
  </si>
  <si>
    <t>21:0336:000078:0006:0001:00</t>
  </si>
  <si>
    <t>343.627</t>
  </si>
  <si>
    <t>0.081</t>
  </si>
  <si>
    <t>NB072029_A</t>
  </si>
  <si>
    <t>21:0022:000079</t>
  </si>
  <si>
    <t>21:0336:000079:0006:0001:00</t>
  </si>
  <si>
    <t>288.794</t>
  </si>
  <si>
    <t>0.117</t>
  </si>
  <si>
    <t>NB072030_A</t>
  </si>
  <si>
    <t>21:0022:000080</t>
  </si>
  <si>
    <t>21:0336:000080:0006:0001:00</t>
  </si>
  <si>
    <t>40.578</t>
  </si>
  <si>
    <t>NB072031_A</t>
  </si>
  <si>
    <t>21:0022:000081</t>
  </si>
  <si>
    <t>21:0336:000081:0006:0001:00</t>
  </si>
  <si>
    <t>83.172</t>
  </si>
  <si>
    <t>0.149</t>
  </si>
  <si>
    <t>NB072032_A</t>
  </si>
  <si>
    <t>21:0022:000082</t>
  </si>
  <si>
    <t>21:0336:000082:0006:0001:00</t>
  </si>
  <si>
    <t>68.215</t>
  </si>
  <si>
    <t>0.287</t>
  </si>
  <si>
    <t>NB072033_A</t>
  </si>
  <si>
    <t>21:0022:000083</t>
  </si>
  <si>
    <t>21:0336:000083:0006:0001:00</t>
  </si>
  <si>
    <t>116.912</t>
  </si>
  <si>
    <t>0.089</t>
  </si>
  <si>
    <t>NB072034_A</t>
  </si>
  <si>
    <t>21:0022:000084</t>
  </si>
  <si>
    <t>21:0336:000084:0006:0001:00</t>
  </si>
  <si>
    <t>169.406</t>
  </si>
  <si>
    <t>NB072035_A</t>
  </si>
  <si>
    <t>21:0022:000085</t>
  </si>
  <si>
    <t>21:0336:000085:0006:0001:00</t>
  </si>
  <si>
    <t>272.726</t>
  </si>
  <si>
    <t>NB072036_A</t>
  </si>
  <si>
    <t>21:0022:000086</t>
  </si>
  <si>
    <t>21:0336:000086:0006:0001:00</t>
  </si>
  <si>
    <t>71.751</t>
  </si>
  <si>
    <t>0.264</t>
  </si>
  <si>
    <t>NB072037_A</t>
  </si>
  <si>
    <t>21:0022:000087</t>
  </si>
  <si>
    <t>21:0336:000087:0006:0001:00</t>
  </si>
  <si>
    <t>108.834</t>
  </si>
  <si>
    <t>0.328</t>
  </si>
  <si>
    <t>NB072038_A</t>
  </si>
  <si>
    <t>21:0022:000088</t>
  </si>
  <si>
    <t>21:0336:000088:0006:0001:00</t>
  </si>
  <si>
    <t>285.79</t>
  </si>
  <si>
    <t>NB072039_A</t>
  </si>
  <si>
    <t>21:0022:000089</t>
  </si>
  <si>
    <t>21:0336:000089:0006:0001:00</t>
  </si>
  <si>
    <t>95.436</t>
  </si>
  <si>
    <t>0.304</t>
  </si>
  <si>
    <t>NB072040_A</t>
  </si>
  <si>
    <t>21:0022:000090</t>
  </si>
  <si>
    <t>21:0336:000090:0006:0001:00</t>
  </si>
  <si>
    <t>99.197</t>
  </si>
  <si>
    <t>0.259</t>
  </si>
  <si>
    <t>NB072041_A</t>
  </si>
  <si>
    <t>21:0022:000091</t>
  </si>
  <si>
    <t>21:0336:000091:0006:0001:00</t>
  </si>
  <si>
    <t>304.425</t>
  </si>
  <si>
    <t>0.102</t>
  </si>
  <si>
    <t>NB072042_A</t>
  </si>
  <si>
    <t>21:0022:000092</t>
  </si>
  <si>
    <t>21:0336:000092:0006:0001:00</t>
  </si>
  <si>
    <t>155.519</t>
  </si>
  <si>
    <t>0.083</t>
  </si>
  <si>
    <t>NB072043_A</t>
  </si>
  <si>
    <t>21:0022:000093</t>
  </si>
  <si>
    <t>21:0336:000093:0006:0001:00</t>
  </si>
  <si>
    <t>73.171</t>
  </si>
  <si>
    <t>NB072044_A</t>
  </si>
  <si>
    <t>21:0022:000094</t>
  </si>
  <si>
    <t>21:0336:000094:0006:0001:00</t>
  </si>
  <si>
    <t>47.976</t>
  </si>
  <si>
    <t>0.446</t>
  </si>
  <si>
    <t>NB072045_A</t>
  </si>
  <si>
    <t>21:0022:000095</t>
  </si>
  <si>
    <t>21:0336:000095:0006:0001:00</t>
  </si>
  <si>
    <t>76.448</t>
  </si>
  <si>
    <t>NB072046_A</t>
  </si>
  <si>
    <t>21:0022:000096</t>
  </si>
  <si>
    <t>21:0336:000096:0006:0001:00</t>
  </si>
  <si>
    <t>102.287</t>
  </si>
  <si>
    <t>NB072047_A</t>
  </si>
  <si>
    <t>21:0022:000097</t>
  </si>
  <si>
    <t>21:0336:000097:0006:0001:00</t>
  </si>
  <si>
    <t>131.228</t>
  </si>
  <si>
    <t>0.183</t>
  </si>
  <si>
    <t>NB072048_A</t>
  </si>
  <si>
    <t>21:0022:000098</t>
  </si>
  <si>
    <t>21:0336:000098:0006:0001:00</t>
  </si>
  <si>
    <t>86.152</t>
  </si>
  <si>
    <t>0.119</t>
  </si>
  <si>
    <t>NB072050_A</t>
  </si>
  <si>
    <t>21:0022:000099</t>
  </si>
  <si>
    <t>21:0336:000099:0006:0001:00</t>
  </si>
  <si>
    <t>51.49</t>
  </si>
  <si>
    <t>NB072051_A</t>
  </si>
  <si>
    <t>21:0022:000100</t>
  </si>
  <si>
    <t>21:0336:000100:0006:0001:00</t>
  </si>
  <si>
    <t>68.957</t>
  </si>
  <si>
    <t>NB072052_A</t>
  </si>
  <si>
    <t>21:0022:000101</t>
  </si>
  <si>
    <t>21:0336:000101:0006:0001:00</t>
  </si>
  <si>
    <t>55.687</t>
  </si>
  <si>
    <t>0.121</t>
  </si>
  <si>
    <t>NB072053_A</t>
  </si>
  <si>
    <t>21:0022:000102</t>
  </si>
  <si>
    <t>21:0336:000102:0006:0001:00</t>
  </si>
  <si>
    <t>140.158</t>
  </si>
  <si>
    <t>NB072054_A</t>
  </si>
  <si>
    <t>21:0022:000103</t>
  </si>
  <si>
    <t>21:0336:000103:0006:0001:00</t>
  </si>
  <si>
    <t>34.559</t>
  </si>
  <si>
    <t>NB072055_A</t>
  </si>
  <si>
    <t>21:0022:000104</t>
  </si>
  <si>
    <t>21:0336:000104:0006:0001:00</t>
  </si>
  <si>
    <t>111.486</t>
  </si>
  <si>
    <t>NB072056_A</t>
  </si>
  <si>
    <t>21:0022:000105</t>
  </si>
  <si>
    <t>21:0336:000105:0006:0001:00</t>
  </si>
  <si>
    <t>210.798</t>
  </si>
  <si>
    <t>NB072057_A</t>
  </si>
  <si>
    <t>21:0022:000106</t>
  </si>
  <si>
    <t>21:0336:000106:0006:0001:00</t>
  </si>
  <si>
    <t>49.124</t>
  </si>
  <si>
    <t>NB072058_A</t>
  </si>
  <si>
    <t>21:0022:000107</t>
  </si>
  <si>
    <t>21:0336:000107:0006:0001:00</t>
  </si>
  <si>
    <t>93.804</t>
  </si>
  <si>
    <t>0.218</t>
  </si>
  <si>
    <t>NB072059_A</t>
  </si>
  <si>
    <t>21:0022:000108</t>
  </si>
  <si>
    <t>21:0336:000108:0006:0001:00</t>
  </si>
  <si>
    <t>147.573</t>
  </si>
  <si>
    <t>NB072060_A</t>
  </si>
  <si>
    <t>21:0022:000109</t>
  </si>
  <si>
    <t>21:0336:000109:0006:0001:00</t>
  </si>
  <si>
    <t>251.647</t>
  </si>
  <si>
    <t>NB072061_A</t>
  </si>
  <si>
    <t>21:0022:000110</t>
  </si>
  <si>
    <t>21:0336:000110:0006:0001:00</t>
  </si>
  <si>
    <t>282.172</t>
  </si>
  <si>
    <t>0.14</t>
  </si>
  <si>
    <t>NB072062_A</t>
  </si>
  <si>
    <t>21:0022:000111</t>
  </si>
  <si>
    <t>21:0336:000111:0006:0001:00</t>
  </si>
  <si>
    <t>149.505</t>
  </si>
  <si>
    <t>NB072063_A</t>
  </si>
  <si>
    <t>21:0022:000112</t>
  </si>
  <si>
    <t>21:0336:000112:0006:0001:00</t>
  </si>
  <si>
    <t>244.784</t>
  </si>
  <si>
    <t>0.142</t>
  </si>
  <si>
    <t>NB072064_A</t>
  </si>
  <si>
    <t>21:0022:000113</t>
  </si>
  <si>
    <t>21:0336:000113:0006:0001:00</t>
  </si>
  <si>
    <t>139.42</t>
  </si>
  <si>
    <t>NB072065_A</t>
  </si>
  <si>
    <t>21:0022:000114</t>
  </si>
  <si>
    <t>21:0336:000114:0006:0001:00</t>
  </si>
  <si>
    <t>72.309</t>
  </si>
  <si>
    <t>0.182</t>
  </si>
  <si>
    <t>NB072066_A</t>
  </si>
  <si>
    <t>21:0022:000115</t>
  </si>
  <si>
    <t>21:0336:000115:0006:0001:00</t>
  </si>
  <si>
    <t>288.9</t>
  </si>
  <si>
    <t>NS071001_A</t>
  </si>
  <si>
    <t>21:0022:000116</t>
  </si>
  <si>
    <t>21:0336:000116:0006:0001:00</t>
  </si>
  <si>
    <t>297.453</t>
  </si>
  <si>
    <t>0.084</t>
  </si>
  <si>
    <t>NS071002_A</t>
  </si>
  <si>
    <t>21:0022:000117</t>
  </si>
  <si>
    <t>21:0336:000117:0006:0001:00</t>
  </si>
  <si>
    <t>NS071003_A</t>
  </si>
  <si>
    <t>21:0022:000118</t>
  </si>
  <si>
    <t>21:0336:000118:0006:0001:00</t>
  </si>
  <si>
    <t>NS071004_A</t>
  </si>
  <si>
    <t>21:0022:000119</t>
  </si>
  <si>
    <t>21:0336:000119:0006:0001:00</t>
  </si>
  <si>
    <t>NS071005_A</t>
  </si>
  <si>
    <t>21:0022:000120</t>
  </si>
  <si>
    <t>21:0336:000120:0006:0001:00</t>
  </si>
  <si>
    <t>NS071006_A</t>
  </si>
  <si>
    <t>21:0022:000121</t>
  </si>
  <si>
    <t>21:0336:000121:0006:0001:00</t>
  </si>
  <si>
    <t>NS071007_A</t>
  </si>
  <si>
    <t>21:0022:000122</t>
  </si>
  <si>
    <t>21:0336:000122:0006:0001:00</t>
  </si>
  <si>
    <t>NS071008_A</t>
  </si>
  <si>
    <t>21:0022:000123</t>
  </si>
  <si>
    <t>21:0336:000123:0006:0001:00</t>
  </si>
  <si>
    <t>NS071009_A</t>
  </si>
  <si>
    <t>21:0022:000124</t>
  </si>
  <si>
    <t>21:0336:000124:0006:0001:00</t>
  </si>
  <si>
    <t>211.799</t>
  </si>
  <si>
    <t>NS071010_A</t>
  </si>
  <si>
    <t>21:0022:000125</t>
  </si>
  <si>
    <t>21:0336:000125:0006:0001:00</t>
  </si>
  <si>
    <t>38.202</t>
  </si>
  <si>
    <t>NS071011_A</t>
  </si>
  <si>
    <t>21:0022:000126</t>
  </si>
  <si>
    <t>21:0336:000126:0006:0001:00</t>
  </si>
  <si>
    <t>42.417</t>
  </si>
  <si>
    <t>NS071012_A</t>
  </si>
  <si>
    <t>21:0022:000127</t>
  </si>
  <si>
    <t>21:0336:000127:0006:0001:00</t>
  </si>
  <si>
    <t>43.443</t>
  </si>
  <si>
    <t>NS071013_A</t>
  </si>
  <si>
    <t>21:0022:000128</t>
  </si>
  <si>
    <t>21:0336:000128:0006:0001:00</t>
  </si>
  <si>
    <t>16.205</t>
  </si>
  <si>
    <t>NS071014_A</t>
  </si>
  <si>
    <t>21:0022:000129</t>
  </si>
  <si>
    <t>21:0336:000129:0006:0001:00</t>
  </si>
  <si>
    <t>44.887</t>
  </si>
  <si>
    <t>NS071015_A</t>
  </si>
  <si>
    <t>21:0022:000130</t>
  </si>
  <si>
    <t>21:0336:000130:0006:0001:00</t>
  </si>
  <si>
    <t>64.11</t>
  </si>
  <si>
    <t>0.6</t>
  </si>
  <si>
    <t>NS071016_A</t>
  </si>
  <si>
    <t>21:0022:000131</t>
  </si>
  <si>
    <t>21:0336:000131:0006:0001:00</t>
  </si>
  <si>
    <t>73.882</t>
  </si>
  <si>
    <t>NS071017_A</t>
  </si>
  <si>
    <t>21:0022:000132</t>
  </si>
  <si>
    <t>21:0336:000132:0006:0001:00</t>
  </si>
  <si>
    <t>NS071019_A</t>
  </si>
  <si>
    <t>21:0022:000133</t>
  </si>
  <si>
    <t>21:0336:000133:0006:0001:00</t>
  </si>
  <si>
    <t>23.86</t>
  </si>
  <si>
    <t>NS071020_A</t>
  </si>
  <si>
    <t>21:0022:000134</t>
  </si>
  <si>
    <t>21:0336:000134:0006:0001:00</t>
  </si>
  <si>
    <t>NS071021_A</t>
  </si>
  <si>
    <t>21:0022:000135</t>
  </si>
  <si>
    <t>21:0336:000135:0006:0001:00</t>
  </si>
  <si>
    <t>27.788</t>
  </si>
  <si>
    <t>0.515</t>
  </si>
  <si>
    <t>NS071022_A</t>
  </si>
  <si>
    <t>21:0022:000136</t>
  </si>
  <si>
    <t>21:0336:000136:0006:0001:00</t>
  </si>
  <si>
    <t>NS071023_A</t>
  </si>
  <si>
    <t>21:0022:000137</t>
  </si>
  <si>
    <t>21:0336:000137:0006:0001:00</t>
  </si>
  <si>
    <t>NS071024_A</t>
  </si>
  <si>
    <t>21:0022:000138</t>
  </si>
  <si>
    <t>21:0336:000138:0006:0001:00</t>
  </si>
  <si>
    <t>NS071025_A</t>
  </si>
  <si>
    <t>21:0022:000139</t>
  </si>
  <si>
    <t>21:0336:000139:0006:0001:00</t>
  </si>
  <si>
    <t>NS071026_A</t>
  </si>
  <si>
    <t>21:0022:000140</t>
  </si>
  <si>
    <t>21:0336:000140:0006:0001:00</t>
  </si>
  <si>
    <t>NS071027_A</t>
  </si>
  <si>
    <t>21:0022:000141</t>
  </si>
  <si>
    <t>21:0336:000141:0006:0001:00</t>
  </si>
  <si>
    <t>69.24</t>
  </si>
  <si>
    <t>NS071028_A</t>
  </si>
  <si>
    <t>21:0022:000142</t>
  </si>
  <si>
    <t>21:0336:000142:0006:0001:00</t>
  </si>
  <si>
    <t>NS071029_A</t>
  </si>
  <si>
    <t>21:0022:000143</t>
  </si>
  <si>
    <t>21:0336:000143:0006:0001:00</t>
  </si>
  <si>
    <t>55.629</t>
  </si>
  <si>
    <t>NS071030_A</t>
  </si>
  <si>
    <t>21:0022:000144</t>
  </si>
  <si>
    <t>21:0336:000144:0006:0001:00</t>
  </si>
  <si>
    <t>87.525</t>
  </si>
  <si>
    <t>0.455</t>
  </si>
  <si>
    <t>NS071031_A</t>
  </si>
  <si>
    <t>21:0022:000145</t>
  </si>
  <si>
    <t>21:0336:000145:0006:0001:00</t>
  </si>
  <si>
    <t>57.046</t>
  </si>
  <si>
    <t>NS071032_A</t>
  </si>
  <si>
    <t>21:0022:000146</t>
  </si>
  <si>
    <t>21:0336:000146:0006:0001:00</t>
  </si>
  <si>
    <t>39.613</t>
  </si>
  <si>
    <t>NS071033_A</t>
  </si>
  <si>
    <t>21:0022:000147</t>
  </si>
  <si>
    <t>21:0336:000147:0006:0001:00</t>
  </si>
  <si>
    <t>NS071034_A</t>
  </si>
  <si>
    <t>21:0022:000148</t>
  </si>
  <si>
    <t>21:0336:000148:0006:0001:00</t>
  </si>
  <si>
    <t>79.145</t>
  </si>
  <si>
    <t>NS071036_A</t>
  </si>
  <si>
    <t>21:0022:000149</t>
  </si>
  <si>
    <t>21:0336:000149:0006:0001:00</t>
  </si>
  <si>
    <t>31.718</t>
  </si>
  <si>
    <t>NS071037_A</t>
  </si>
  <si>
    <t>21:0022:000150</t>
  </si>
  <si>
    <t>21:0336:000150:0006:0001:00</t>
  </si>
  <si>
    <t>28.69</t>
  </si>
  <si>
    <t>0.775</t>
  </si>
  <si>
    <t>NS071038_A</t>
  </si>
  <si>
    <t>21:0022:000151</t>
  </si>
  <si>
    <t>21:0336:000151:0006:0001:00</t>
  </si>
  <si>
    <t>38.568</t>
  </si>
  <si>
    <t>0.724</t>
  </si>
  <si>
    <t>NS071039_A</t>
  </si>
  <si>
    <t>21:0022:000152</t>
  </si>
  <si>
    <t>21:0336:000152:0006:0001:00</t>
  </si>
  <si>
    <t>54.505</t>
  </si>
  <si>
    <t>NS071040_A</t>
  </si>
  <si>
    <t>21:0022:000153</t>
  </si>
  <si>
    <t>21:0336:000153:0006:0001:00</t>
  </si>
  <si>
    <t>NS071041_A</t>
  </si>
  <si>
    <t>21:0022:000154</t>
  </si>
  <si>
    <t>21:0336:000154:0006:0001:00</t>
  </si>
  <si>
    <t>NS071042_A</t>
  </si>
  <si>
    <t>21:0022:000155</t>
  </si>
  <si>
    <t>21:0336:000155:0006:0001:00</t>
  </si>
  <si>
    <t>NS071043_A</t>
  </si>
  <si>
    <t>21:0022:000156</t>
  </si>
  <si>
    <t>21:0336:000156:0006:0001:00</t>
  </si>
  <si>
    <t>24.773</t>
  </si>
  <si>
    <t>NS071044_A</t>
  </si>
  <si>
    <t>21:0022:000157</t>
  </si>
  <si>
    <t>21:0336:000157:0006:0001:00</t>
  </si>
  <si>
    <t>NS071045_A</t>
  </si>
  <si>
    <t>21:0022:000158</t>
  </si>
  <si>
    <t>21:0336:000158:0006:0001:00</t>
  </si>
  <si>
    <t>NS071046_A</t>
  </si>
  <si>
    <t>21:0022:000159</t>
  </si>
  <si>
    <t>21:0336:000159:0006:0001:00</t>
  </si>
  <si>
    <t>NS071047_A</t>
  </si>
  <si>
    <t>21:0022:000160</t>
  </si>
  <si>
    <t>21:0336:000160:0006:0001:00</t>
  </si>
  <si>
    <t>NS071048_A</t>
  </si>
  <si>
    <t>21:0022:000161</t>
  </si>
  <si>
    <t>21:0336:000161:0006:0001:00</t>
  </si>
  <si>
    <t>31.394</t>
  </si>
  <si>
    <t>0.898</t>
  </si>
  <si>
    <t>NS071049_A</t>
  </si>
  <si>
    <t>21:0022:000162</t>
  </si>
  <si>
    <t>21:0336:000162:0006:0001:00</t>
  </si>
  <si>
    <t>NS071050_A</t>
  </si>
  <si>
    <t>21:0022:000163</t>
  </si>
  <si>
    <t>21:0336:000163:0006:0001:00</t>
  </si>
  <si>
    <t>45.697</t>
  </si>
  <si>
    <t>NS071052_A</t>
  </si>
  <si>
    <t>21:0022:000164</t>
  </si>
  <si>
    <t>21:0336:000164:0006:0001:00</t>
  </si>
  <si>
    <t>NS071053_A</t>
  </si>
  <si>
    <t>21:0022:000165</t>
  </si>
  <si>
    <t>21:0336:000165:0006:0001:00</t>
  </si>
  <si>
    <t>NS071054_A</t>
  </si>
  <si>
    <t>21:0022:000166</t>
  </si>
  <si>
    <t>21:0336:000166:0006:0001:00</t>
  </si>
  <si>
    <t>41.194</t>
  </si>
  <si>
    <t>0.684</t>
  </si>
  <si>
    <t>NS071055_A</t>
  </si>
  <si>
    <t>21:0022:000167</t>
  </si>
  <si>
    <t>21:0336:000167:0006:0001:00</t>
  </si>
  <si>
    <t>24.154</t>
  </si>
  <si>
    <t>0.584</t>
  </si>
  <si>
    <t>NS071056_A</t>
  </si>
  <si>
    <t>21:0022:000168</t>
  </si>
  <si>
    <t>21:0336:000168:0006:0001:00</t>
  </si>
  <si>
    <t>70.034</t>
  </si>
  <si>
    <t>0.647</t>
  </si>
  <si>
    <t>NS071057_A</t>
  </si>
  <si>
    <t>21:0022:000169</t>
  </si>
  <si>
    <t>21:0336:000169:0006:0001:00</t>
  </si>
  <si>
    <t>34.384</t>
  </si>
  <si>
    <t>0.968</t>
  </si>
  <si>
    <t>PE071001_A</t>
  </si>
  <si>
    <t>21:0022:000170</t>
  </si>
  <si>
    <t>21:0336:000170:0006:0001:00</t>
  </si>
  <si>
    <t>28.561</t>
  </si>
  <si>
    <t>1.349</t>
  </si>
  <si>
    <t>PE071002_A</t>
  </si>
  <si>
    <t>21:0022:000171</t>
  </si>
  <si>
    <t>21:0336:000171:0006:0001:00</t>
  </si>
  <si>
    <t>63.636</t>
  </si>
  <si>
    <t>0.443</t>
  </si>
  <si>
    <t>PE071003_A</t>
  </si>
  <si>
    <t>21:0022:000172</t>
  </si>
  <si>
    <t>21:0336:000172:0006:0001:00</t>
  </si>
  <si>
    <t>PE071004_A</t>
  </si>
  <si>
    <t>21:0022:000173</t>
  </si>
  <si>
    <t>21:0336:000173:0006:0001:00</t>
  </si>
  <si>
    <t>PE071005_A</t>
  </si>
  <si>
    <t>21:0022:000174</t>
  </si>
  <si>
    <t>21:0336:000174:0006:0001:00</t>
  </si>
  <si>
    <t>99.281</t>
  </si>
  <si>
    <t>0.32</t>
  </si>
  <si>
    <t>PE071006_A</t>
  </si>
  <si>
    <t>21:0022:000175</t>
  </si>
  <si>
    <t>21:0336:000175:0006:0001:00</t>
  </si>
  <si>
    <t>67.087</t>
  </si>
  <si>
    <t>0.226</t>
  </si>
  <si>
    <t>PE071007_A</t>
  </si>
  <si>
    <t>21:0022:000176</t>
  </si>
  <si>
    <t>21:0336:000176:0006:0001:00</t>
  </si>
  <si>
    <t>PE071008_A</t>
  </si>
  <si>
    <t>21:0022:000177</t>
  </si>
  <si>
    <t>21:0336:000177:0006:0001:00</t>
  </si>
  <si>
    <t>12.722</t>
  </si>
  <si>
    <t>PE071009_A</t>
  </si>
  <si>
    <t>21:0022:000178</t>
  </si>
  <si>
    <t>21:0336:000178:0006:0001:00</t>
  </si>
  <si>
    <t>34.427</t>
  </si>
  <si>
    <t>NB071001_B</t>
  </si>
  <si>
    <t>21:0031:000001</t>
  </si>
  <si>
    <t>21:0336:000001:0007:0001:00</t>
  </si>
  <si>
    <t>42.164</t>
  </si>
  <si>
    <t>NB071002_B</t>
  </si>
  <si>
    <t>21:0031:000002</t>
  </si>
  <si>
    <t>21:0336:000002:0007:0001:00</t>
  </si>
  <si>
    <t>26.287</t>
  </si>
  <si>
    <t>1.183</t>
  </si>
  <si>
    <t>NB071003_B</t>
  </si>
  <si>
    <t>21:0031:000003</t>
  </si>
  <si>
    <t>21:0336:000003:0007:0001:00</t>
  </si>
  <si>
    <t>32.799</t>
  </si>
  <si>
    <t>0.825</t>
  </si>
  <si>
    <t>NB071004_B</t>
  </si>
  <si>
    <t>21:0031:000004</t>
  </si>
  <si>
    <t>21:0336:000004:0007:0001:00</t>
  </si>
  <si>
    <t>33.864</t>
  </si>
  <si>
    <t>NB071005_B</t>
  </si>
  <si>
    <t>21:0031:000005</t>
  </si>
  <si>
    <t>21:0336:000005:0007:0001:00</t>
  </si>
  <si>
    <t>36.006</t>
  </si>
  <si>
    <t>NB071007_B</t>
  </si>
  <si>
    <t>21:0031:000006</t>
  </si>
  <si>
    <t>21:0336:000006:0007:0001:00</t>
  </si>
  <si>
    <t>21.349</t>
  </si>
  <si>
    <t>NB071009_B</t>
  </si>
  <si>
    <t>21:0031:000007</t>
  </si>
  <si>
    <t>21:0336:000007:0007:0001:00</t>
  </si>
  <si>
    <t>44.781</t>
  </si>
  <si>
    <t>0.704</t>
  </si>
  <si>
    <t>NB071010_B</t>
  </si>
  <si>
    <t>21:0031:000008</t>
  </si>
  <si>
    <t>21:0336:000008:0007:0001:00</t>
  </si>
  <si>
    <t>35.38</t>
  </si>
  <si>
    <t>NB071011_B</t>
  </si>
  <si>
    <t>21:0031:000009</t>
  </si>
  <si>
    <t>21:0336:000009:0007:0001:00</t>
  </si>
  <si>
    <t>27.542</t>
  </si>
  <si>
    <t>1.003</t>
  </si>
  <si>
    <t>NB071012_B</t>
  </si>
  <si>
    <t>21:0031:000010</t>
  </si>
  <si>
    <t>21:0336:000010:0007:0001:00</t>
  </si>
  <si>
    <t>31.344</t>
  </si>
  <si>
    <t>0.695</t>
  </si>
  <si>
    <t>NB071013_B</t>
  </si>
  <si>
    <t>21:0031:000011</t>
  </si>
  <si>
    <t>21:0336:000011:0007:0001:00</t>
  </si>
  <si>
    <t>44.74</t>
  </si>
  <si>
    <t>0.57</t>
  </si>
  <si>
    <t>NB071014_B</t>
  </si>
  <si>
    <t>21:0031:000012</t>
  </si>
  <si>
    <t>21:0336:000012:0007:0001:00</t>
  </si>
  <si>
    <t>56.341</t>
  </si>
  <si>
    <t>0.645</t>
  </si>
  <si>
    <t>NB071015_B</t>
  </si>
  <si>
    <t>21:0031:000013</t>
  </si>
  <si>
    <t>21:0336:000013:0007:0001:00</t>
  </si>
  <si>
    <t>NB071016_B</t>
  </si>
  <si>
    <t>21:0031:000014</t>
  </si>
  <si>
    <t>21:0336:000014:0007:0001:00</t>
  </si>
  <si>
    <t>50.681</t>
  </si>
  <si>
    <t>NB071017_B</t>
  </si>
  <si>
    <t>21:0031:000015</t>
  </si>
  <si>
    <t>21:0336:000015:0007:0001:00</t>
  </si>
  <si>
    <t>32.706</t>
  </si>
  <si>
    <t>0.692</t>
  </si>
  <si>
    <t>NB071018_B</t>
  </si>
  <si>
    <t>21:0031:000016</t>
  </si>
  <si>
    <t>21:0336:000016:0007:0001:00</t>
  </si>
  <si>
    <t>28.837</t>
  </si>
  <si>
    <t>1.43</t>
  </si>
  <si>
    <t>NB071019_B</t>
  </si>
  <si>
    <t>21:0031:000017</t>
  </si>
  <si>
    <t>21:0336:000017:0007:0001:00</t>
  </si>
  <si>
    <t>26.451</t>
  </si>
  <si>
    <t>1.066</t>
  </si>
  <si>
    <t>NB071020_B</t>
  </si>
  <si>
    <t>21:0031:000018</t>
  </si>
  <si>
    <t>21:0336:000018:0007:0001:00</t>
  </si>
  <si>
    <t>36.03</t>
  </si>
  <si>
    <t>1.128</t>
  </si>
  <si>
    <t>NB071021_B</t>
  </si>
  <si>
    <t>21:0031:000019</t>
  </si>
  <si>
    <t>21:0336:000019:0007:0001:00</t>
  </si>
  <si>
    <t>43.294</t>
  </si>
  <si>
    <t>NB071022_B</t>
  </si>
  <si>
    <t>21:0031:000020</t>
  </si>
  <si>
    <t>21:0336:000020:0007:0001:00</t>
  </si>
  <si>
    <t>54.102</t>
  </si>
  <si>
    <t>0.631</t>
  </si>
  <si>
    <t>NB071023_B</t>
  </si>
  <si>
    <t>21:0031:000021</t>
  </si>
  <si>
    <t>21:0336:000021:0007:0001:00</t>
  </si>
  <si>
    <t>26.614</t>
  </si>
  <si>
    <t>0.708</t>
  </si>
  <si>
    <t>NB071024_B</t>
  </si>
  <si>
    <t>21:0031:000022</t>
  </si>
  <si>
    <t>21:0336:000022:0007:0001:00</t>
  </si>
  <si>
    <t>43.669</t>
  </si>
  <si>
    <t>NB071025_B</t>
  </si>
  <si>
    <t>21:0031:000023</t>
  </si>
  <si>
    <t>21:0336:000023:0007:0001:00</t>
  </si>
  <si>
    <t>63.6</t>
  </si>
  <si>
    <t>NB071027_B</t>
  </si>
  <si>
    <t>21:0031:000024</t>
  </si>
  <si>
    <t>21:0336:000024:0007:0001:00</t>
  </si>
  <si>
    <t>24.934</t>
  </si>
  <si>
    <t>1.037</t>
  </si>
  <si>
    <t>NB071028_B</t>
  </si>
  <si>
    <t>21:0031:000025</t>
  </si>
  <si>
    <t>21:0336:000025:0007:0001:00</t>
  </si>
  <si>
    <t>28.646</t>
  </si>
  <si>
    <t>0.921</t>
  </si>
  <si>
    <t>NB071029_B</t>
  </si>
  <si>
    <t>21:0031:000026</t>
  </si>
  <si>
    <t>21:0336:000026:0007:0001:00</t>
  </si>
  <si>
    <t>37.414</t>
  </si>
  <si>
    <t>0.933</t>
  </si>
  <si>
    <t>NB071030_B</t>
  </si>
  <si>
    <t>21:0031:000027</t>
  </si>
  <si>
    <t>21:0336:000027:0007:0001:00</t>
  </si>
  <si>
    <t>23.478</t>
  </si>
  <si>
    <t>0.989</t>
  </si>
  <si>
    <t>NB071031_B</t>
  </si>
  <si>
    <t>21:0031:000028</t>
  </si>
  <si>
    <t>21:0336:000028:0007:0001:00</t>
  </si>
  <si>
    <t>37.426</t>
  </si>
  <si>
    <t>0.857</t>
  </si>
  <si>
    <t>NB071032_B</t>
  </si>
  <si>
    <t>21:0031:000029</t>
  </si>
  <si>
    <t>21:0336:000029:0007:0001:00</t>
  </si>
  <si>
    <t>21.377</t>
  </si>
  <si>
    <t>0.935</t>
  </si>
  <si>
    <t>NB071033_B</t>
  </si>
  <si>
    <t>21:0031:000030</t>
  </si>
  <si>
    <t>21:0336:000030:0007:0001:00</t>
  </si>
  <si>
    <t>24.48</t>
  </si>
  <si>
    <t>1.592</t>
  </si>
  <si>
    <t>NB071034_B</t>
  </si>
  <si>
    <t>21:0031:000031</t>
  </si>
  <si>
    <t>21:0336:000031:0007:0001:00</t>
  </si>
  <si>
    <t>28.5</t>
  </si>
  <si>
    <t>0.686</t>
  </si>
  <si>
    <t>NB071035_B</t>
  </si>
  <si>
    <t>21:0031:000032</t>
  </si>
  <si>
    <t>21:0336:000032:0007:0001:00</t>
  </si>
  <si>
    <t>14.027</t>
  </si>
  <si>
    <t>NB071036_B</t>
  </si>
  <si>
    <t>21:0031:000033</t>
  </si>
  <si>
    <t>21:0336:000033:0007:0001:00</t>
  </si>
  <si>
    <t>10.916</t>
  </si>
  <si>
    <t>1.471</t>
  </si>
  <si>
    <t>NB071037_B</t>
  </si>
  <si>
    <t>21:0031:000034</t>
  </si>
  <si>
    <t>21:0336:000034:0007:0001:00</t>
  </si>
  <si>
    <t>77.471</t>
  </si>
  <si>
    <t>0.945</t>
  </si>
  <si>
    <t>NB071038_B</t>
  </si>
  <si>
    <t>21:0031:000035</t>
  </si>
  <si>
    <t>21:0336:000035:0007:0001:00</t>
  </si>
  <si>
    <t>12.331</t>
  </si>
  <si>
    <t>NB071039_B</t>
  </si>
  <si>
    <t>21:0031:000036</t>
  </si>
  <si>
    <t>21:0336:000036:0007:0001:00</t>
  </si>
  <si>
    <t>33.887</t>
  </si>
  <si>
    <t>1.113</t>
  </si>
  <si>
    <t>NB071040_B</t>
  </si>
  <si>
    <t>21:0031:000037</t>
  </si>
  <si>
    <t>21:0336:000037:0007:0001:00</t>
  </si>
  <si>
    <t>49.278</t>
  </si>
  <si>
    <t>0.633</t>
  </si>
  <si>
    <t>NB071041_B</t>
  </si>
  <si>
    <t>21:0031:000038</t>
  </si>
  <si>
    <t>21:0336:000038:0007:0001:00</t>
  </si>
  <si>
    <t>23.476</t>
  </si>
  <si>
    <t>1.093</t>
  </si>
  <si>
    <t>NB071042_B</t>
  </si>
  <si>
    <t>21:0031:000039</t>
  </si>
  <si>
    <t>21:0336:000039:0007:0001:00</t>
  </si>
  <si>
    <t>32.441</t>
  </si>
  <si>
    <t>0.773</t>
  </si>
  <si>
    <t>NB071043_B</t>
  </si>
  <si>
    <t>21:0031:000040</t>
  </si>
  <si>
    <t>21:0336:000040:0007:0001:00</t>
  </si>
  <si>
    <t>24.831</t>
  </si>
  <si>
    <t>1.007</t>
  </si>
  <si>
    <t>NB071044_B</t>
  </si>
  <si>
    <t>21:0031:000041</t>
  </si>
  <si>
    <t>21:0336:000041:0007:0001:00</t>
  </si>
  <si>
    <t>45.55</t>
  </si>
  <si>
    <t>NB071045_B</t>
  </si>
  <si>
    <t>21:0031:000042</t>
  </si>
  <si>
    <t>21:0336:000042:0007:0001:00</t>
  </si>
  <si>
    <t>60.791</t>
  </si>
  <si>
    <t>0.602</t>
  </si>
  <si>
    <t>NB071046_B</t>
  </si>
  <si>
    <t>21:0031:000043</t>
  </si>
  <si>
    <t>21:0336:000043:0007:0001:00</t>
  </si>
  <si>
    <t>19.73</t>
  </si>
  <si>
    <t>0.748</t>
  </si>
  <si>
    <t>NB071047_B</t>
  </si>
  <si>
    <t>21:0031:000044</t>
  </si>
  <si>
    <t>21:0336:000044:0007:0001:00</t>
  </si>
  <si>
    <t>12.743</t>
  </si>
  <si>
    <t>1.139</t>
  </si>
  <si>
    <t>NB071048_B</t>
  </si>
  <si>
    <t>21:0031:000045</t>
  </si>
  <si>
    <t>21:0336:000045:0007:0001:00</t>
  </si>
  <si>
    <t>16.292</t>
  </si>
  <si>
    <t>NB071049_B</t>
  </si>
  <si>
    <t>21:0031:000046</t>
  </si>
  <si>
    <t>21:0336:000046:0007:0001:00</t>
  </si>
  <si>
    <t>60.741</t>
  </si>
  <si>
    <t>0.7</t>
  </si>
  <si>
    <t>NB071050_B</t>
  </si>
  <si>
    <t>21:0031:000047</t>
  </si>
  <si>
    <t>21:0336:000047:0007:0001:00</t>
  </si>
  <si>
    <t>26.382</t>
  </si>
  <si>
    <t>NB071051_B</t>
  </si>
  <si>
    <t>21:0031:000048</t>
  </si>
  <si>
    <t>21:0336:000048:0007:0001:00</t>
  </si>
  <si>
    <t>26.082</t>
  </si>
  <si>
    <t>1.021</t>
  </si>
  <si>
    <t>NB071052_B</t>
  </si>
  <si>
    <t>21:0031:000049</t>
  </si>
  <si>
    <t>21:0336:000049:0007:0001:00</t>
  </si>
  <si>
    <t>12.18</t>
  </si>
  <si>
    <t>0.982</t>
  </si>
  <si>
    <t>NB071054_B</t>
  </si>
  <si>
    <t>21:0031:000050</t>
  </si>
  <si>
    <t>21:0336:000050:0007:0001:00</t>
  </si>
  <si>
    <t>12.839</t>
  </si>
  <si>
    <t>1.146</t>
  </si>
  <si>
    <t>NB071055_B</t>
  </si>
  <si>
    <t>21:0031:000051</t>
  </si>
  <si>
    <t>21:0336:000051:0007:0001:00</t>
  </si>
  <si>
    <t>66.089</t>
  </si>
  <si>
    <t>0.628</t>
  </si>
  <si>
    <t>NB071056_B</t>
  </si>
  <si>
    <t>21:0031:000052</t>
  </si>
  <si>
    <t>21:0336:000052:0007:0001:00</t>
  </si>
  <si>
    <t>80.865</t>
  </si>
  <si>
    <t>0.65</t>
  </si>
  <si>
    <t>NB072001_B</t>
  </si>
  <si>
    <t>21:0031:000053</t>
  </si>
  <si>
    <t>21:0336:000053:0007:0001:00</t>
  </si>
  <si>
    <t>45.667</t>
  </si>
  <si>
    <t>0.571</t>
  </si>
  <si>
    <t>NB072002_B</t>
  </si>
  <si>
    <t>21:0031:000054</t>
  </si>
  <si>
    <t>21:0336:000054:0007:0001:00</t>
  </si>
  <si>
    <t>22.443</t>
  </si>
  <si>
    <t>1.064</t>
  </si>
  <si>
    <t>NB072003_B</t>
  </si>
  <si>
    <t>21:0031:000055</t>
  </si>
  <si>
    <t>21:0336:000055:0007:0001:00</t>
  </si>
  <si>
    <t>51.559</t>
  </si>
  <si>
    <t>NB072004_B</t>
  </si>
  <si>
    <t>21:0031:000056</t>
  </si>
  <si>
    <t>21:0336:000056:0007:0001:00</t>
  </si>
  <si>
    <t>41.054</t>
  </si>
  <si>
    <t>NB072005_B</t>
  </si>
  <si>
    <t>21:0031:000057</t>
  </si>
  <si>
    <t>21:0336:000057:0007:0001:00</t>
  </si>
  <si>
    <t>52.444</t>
  </si>
  <si>
    <t>0.737</t>
  </si>
  <si>
    <t>NB072006_B</t>
  </si>
  <si>
    <t>21:0031:000058</t>
  </si>
  <si>
    <t>21:0336:000058:0007:0001:00</t>
  </si>
  <si>
    <t>38.014</t>
  </si>
  <si>
    <t>0.809</t>
  </si>
  <si>
    <t>NB072007_B</t>
  </si>
  <si>
    <t>21:0031:000059</t>
  </si>
  <si>
    <t>21:0336:000059:0007:0001:00</t>
  </si>
  <si>
    <t>33.51</t>
  </si>
  <si>
    <t>0.897</t>
  </si>
  <si>
    <t>NB072009_B</t>
  </si>
  <si>
    <t>21:0031:000060</t>
  </si>
  <si>
    <t>21:0336:000060:0007:0001:00</t>
  </si>
  <si>
    <t>55.536</t>
  </si>
  <si>
    <t>NB072010_B</t>
  </si>
  <si>
    <t>21:0031:000061</t>
  </si>
  <si>
    <t>21:0336:000061:0007:0001:00</t>
  </si>
  <si>
    <t>33.027</t>
  </si>
  <si>
    <t>NB072011_B</t>
  </si>
  <si>
    <t>21:0031:000062</t>
  </si>
  <si>
    <t>21:0336:000062:0007:0001:00</t>
  </si>
  <si>
    <t>45.736</t>
  </si>
  <si>
    <t>NB072012_B</t>
  </si>
  <si>
    <t>21:0031:000063</t>
  </si>
  <si>
    <t>21:0336:000063:0007:0001:00</t>
  </si>
  <si>
    <t>60.861</t>
  </si>
  <si>
    <t>0.592</t>
  </si>
  <si>
    <t>NB072013_B</t>
  </si>
  <si>
    <t>21:0031:000064</t>
  </si>
  <si>
    <t>21:0336:000064:0007:0001:00</t>
  </si>
  <si>
    <t>30.063</t>
  </si>
  <si>
    <t>0.843</t>
  </si>
  <si>
    <t>NB072014_B</t>
  </si>
  <si>
    <t>21:0031:000065</t>
  </si>
  <si>
    <t>21:0336:000065:0007:0001:00</t>
  </si>
  <si>
    <t>20.093</t>
  </si>
  <si>
    <t>1.052</t>
  </si>
  <si>
    <t>NB072015_B</t>
  </si>
  <si>
    <t>21:0031:000066</t>
  </si>
  <si>
    <t>21:0336:000066:0007:0001:00</t>
  </si>
  <si>
    <t>63.308</t>
  </si>
  <si>
    <t>0.539</t>
  </si>
  <si>
    <t>NB072016_B</t>
  </si>
  <si>
    <t>21:0031:000067</t>
  </si>
  <si>
    <t>21:0336:000067:0007:0001:00</t>
  </si>
  <si>
    <t>32.54</t>
  </si>
  <si>
    <t>0.808</t>
  </si>
  <si>
    <t>NB072017_B</t>
  </si>
  <si>
    <t>21:0031:000068</t>
  </si>
  <si>
    <t>21:0336:000068:0007:0001:00</t>
  </si>
  <si>
    <t>26.941</t>
  </si>
  <si>
    <t>0.795</t>
  </si>
  <si>
    <t>NB072018_B</t>
  </si>
  <si>
    <t>21:0031:000069</t>
  </si>
  <si>
    <t>21:0336:000069:0007:0001:00</t>
  </si>
  <si>
    <t>21.421</t>
  </si>
  <si>
    <t>0.965</t>
  </si>
  <si>
    <t>NB072019_B</t>
  </si>
  <si>
    <t>21:0031:000070</t>
  </si>
  <si>
    <t>21:0336:000070:0007:0001:00</t>
  </si>
  <si>
    <t>48.203</t>
  </si>
  <si>
    <t>0.544</t>
  </si>
  <si>
    <t>NB072020_B</t>
  </si>
  <si>
    <t>21:0031:000071</t>
  </si>
  <si>
    <t>21:0336:000071:0007:0001:00</t>
  </si>
  <si>
    <t>32.225</t>
  </si>
  <si>
    <t>0.701</t>
  </si>
  <si>
    <t>NB072021_B</t>
  </si>
  <si>
    <t>21:0031:000072</t>
  </si>
  <si>
    <t>21:0336:000072:0007:0001:00</t>
  </si>
  <si>
    <t>19.496</t>
  </si>
  <si>
    <t>1.244</t>
  </si>
  <si>
    <t>NB072022_B</t>
  </si>
  <si>
    <t>21:0031:000073</t>
  </si>
  <si>
    <t>21:0336:000073:0007:0001:00</t>
  </si>
  <si>
    <t>26.076</t>
  </si>
  <si>
    <t>1.252</t>
  </si>
  <si>
    <t>NB072023_B</t>
  </si>
  <si>
    <t>21:0031:000074</t>
  </si>
  <si>
    <t>21:0336:000074:0007:0001:00</t>
  </si>
  <si>
    <t>39.576</t>
  </si>
  <si>
    <t>0.739</t>
  </si>
  <si>
    <t>NB072024_B</t>
  </si>
  <si>
    <t>21:0031:000075</t>
  </si>
  <si>
    <t>21:0336:000075:0007:0001:00</t>
  </si>
  <si>
    <t>34.534</t>
  </si>
  <si>
    <t>0.618</t>
  </si>
  <si>
    <t>NB072026_B</t>
  </si>
  <si>
    <t>21:0031:000076</t>
  </si>
  <si>
    <t>21:0336:000076:0007:0001:00</t>
  </si>
  <si>
    <t>51.087</t>
  </si>
  <si>
    <t>0.58</t>
  </si>
  <si>
    <t>NB072027_B</t>
  </si>
  <si>
    <t>21:0031:000077</t>
  </si>
  <si>
    <t>21:0336:000077:0007:0001:00</t>
  </si>
  <si>
    <t>40.125</t>
  </si>
  <si>
    <t>0.835</t>
  </si>
  <si>
    <t>NB072028_B</t>
  </si>
  <si>
    <t>21:0031:000078</t>
  </si>
  <si>
    <t>21:0336:000078:0007:0001:00</t>
  </si>
  <si>
    <t>32.756</t>
  </si>
  <si>
    <t>NB072029_B</t>
  </si>
  <si>
    <t>21:0031:000079</t>
  </si>
  <si>
    <t>21:0336:000079:0007:0001:00</t>
  </si>
  <si>
    <t>45.728</t>
  </si>
  <si>
    <t>0.782</t>
  </si>
  <si>
    <t>NB072030_B</t>
  </si>
  <si>
    <t>21:0031:000080</t>
  </si>
  <si>
    <t>21:0336:000080:0007:0001:00</t>
  </si>
  <si>
    <t>14.738</t>
  </si>
  <si>
    <t>NB072031_B</t>
  </si>
  <si>
    <t>21:0031:000081</t>
  </si>
  <si>
    <t>21:0336:000081:0007:0001:00</t>
  </si>
  <si>
    <t>50.195</t>
  </si>
  <si>
    <t>0.699</t>
  </si>
  <si>
    <t>NB072032_B</t>
  </si>
  <si>
    <t>21:0031:000082</t>
  </si>
  <si>
    <t>21:0336:000082:0007:0001:00</t>
  </si>
  <si>
    <t>40.54</t>
  </si>
  <si>
    <t>0.738</t>
  </si>
  <si>
    <t>NB072033_B</t>
  </si>
  <si>
    <t>21:0031:000083</t>
  </si>
  <si>
    <t>21:0336:000083:0007:0001:00</t>
  </si>
  <si>
    <t>34.77</t>
  </si>
  <si>
    <t>0.832</t>
  </si>
  <si>
    <t>NB072034_B</t>
  </si>
  <si>
    <t>21:0031:000084</t>
  </si>
  <si>
    <t>21:0336:000084:0007:0001:00</t>
  </si>
  <si>
    <t>74.594</t>
  </si>
  <si>
    <t>NB072035_B</t>
  </si>
  <si>
    <t>21:0031:000085</t>
  </si>
  <si>
    <t>21:0336:000085:0007:0001:00</t>
  </si>
  <si>
    <t>47.658</t>
  </si>
  <si>
    <t>NB072036_B</t>
  </si>
  <si>
    <t>21:0031:000086</t>
  </si>
  <si>
    <t>21:0336:000086:0007:0001:00</t>
  </si>
  <si>
    <t>7.026</t>
  </si>
  <si>
    <t>1.109</t>
  </si>
  <si>
    <t>NB072037_B</t>
  </si>
  <si>
    <t>21:0031:000087</t>
  </si>
  <si>
    <t>21:0336:000087:0007:0001:00</t>
  </si>
  <si>
    <t>45.88</t>
  </si>
  <si>
    <t>0.789</t>
  </si>
  <si>
    <t>NB072038_B</t>
  </si>
  <si>
    <t>21:0031:000088</t>
  </si>
  <si>
    <t>21:0336:000088:0007:0001:00</t>
  </si>
  <si>
    <t>56.278</t>
  </si>
  <si>
    <t>NB072039_B</t>
  </si>
  <si>
    <t>21:0031:000089</t>
  </si>
  <si>
    <t>21:0336:000089:0007:0001:00</t>
  </si>
  <si>
    <t>48.165</t>
  </si>
  <si>
    <t>NB072040_B</t>
  </si>
  <si>
    <t>21:0031:000090</t>
  </si>
  <si>
    <t>21:0336:000090:0007:0001:00</t>
  </si>
  <si>
    <t>69.623</t>
  </si>
  <si>
    <t>0.437</t>
  </si>
  <si>
    <t>NB072041_B</t>
  </si>
  <si>
    <t>21:0031:000091</t>
  </si>
  <si>
    <t>21:0336:000091:0007:0001:00</t>
  </si>
  <si>
    <t>18.501</t>
  </si>
  <si>
    <t>0.918</t>
  </si>
  <si>
    <t>NB072042_B</t>
  </si>
  <si>
    <t>21:0031:000092</t>
  </si>
  <si>
    <t>21:0336:000092:0007:0001:00</t>
  </si>
  <si>
    <t>54.805</t>
  </si>
  <si>
    <t>0.625</t>
  </si>
  <si>
    <t>NB072043_B</t>
  </si>
  <si>
    <t>21:0031:000093</t>
  </si>
  <si>
    <t>21:0336:000093:0007:0001:00</t>
  </si>
  <si>
    <t>30.49</t>
  </si>
  <si>
    <t>NB072044_B</t>
  </si>
  <si>
    <t>21:0031:000094</t>
  </si>
  <si>
    <t>21:0336:000094:0007:0001:00</t>
  </si>
  <si>
    <t>20.302</t>
  </si>
  <si>
    <t>NB072045_B</t>
  </si>
  <si>
    <t>21:0031:000095</t>
  </si>
  <si>
    <t>21:0336:000095:0007:0001:00</t>
  </si>
  <si>
    <t>29.477</t>
  </si>
  <si>
    <t>NB072046_B</t>
  </si>
  <si>
    <t>21:0031:000096</t>
  </si>
  <si>
    <t>21:0336:000096:0007:0001:00</t>
  </si>
  <si>
    <t>16.793</t>
  </si>
  <si>
    <t>1.366</t>
  </si>
  <si>
    <t>NB072047_B</t>
  </si>
  <si>
    <t>21:0031:000097</t>
  </si>
  <si>
    <t>21:0336:000097:0007:0001:00</t>
  </si>
  <si>
    <t>50.537</t>
  </si>
  <si>
    <t>NB072048_B</t>
  </si>
  <si>
    <t>21:0031:000098</t>
  </si>
  <si>
    <t>21:0336:000098:0007:0001:00</t>
  </si>
  <si>
    <t>26.36</t>
  </si>
  <si>
    <t>0.84</t>
  </si>
  <si>
    <t>NB072050_B</t>
  </si>
  <si>
    <t>21:0031:000099</t>
  </si>
  <si>
    <t>21:0336:000099:0007:0001:00</t>
  </si>
  <si>
    <t>23.429</t>
  </si>
  <si>
    <t>1.353</t>
  </si>
  <si>
    <t>NB072051_B</t>
  </si>
  <si>
    <t>21:0031:000100</t>
  </si>
  <si>
    <t>21:0336:000100:0007:0001:00</t>
  </si>
  <si>
    <t>31.461</t>
  </si>
  <si>
    <t>0.735</t>
  </si>
  <si>
    <t>NB072052_B</t>
  </si>
  <si>
    <t>21:0031:000101</t>
  </si>
  <si>
    <t>21:0336:000101:0007:0001:00</t>
  </si>
  <si>
    <t>27.326</t>
  </si>
  <si>
    <t>0.601</t>
  </si>
  <si>
    <t>NB072053_B</t>
  </si>
  <si>
    <t>21:0031:000102</t>
  </si>
  <si>
    <t>21:0336:000102:0007:0001:00</t>
  </si>
  <si>
    <t>34.418</t>
  </si>
  <si>
    <t>0.535</t>
  </si>
  <si>
    <t>NB072054_B</t>
  </si>
  <si>
    <t>21:0031:000103</t>
  </si>
  <si>
    <t>21:0336:000103:0007:0001:00</t>
  </si>
  <si>
    <t>12.195</t>
  </si>
  <si>
    <t>0.82</t>
  </si>
  <si>
    <t>NB072055_B</t>
  </si>
  <si>
    <t>21:0031:000104</t>
  </si>
  <si>
    <t>21:0336:000104:0007:0001:00</t>
  </si>
  <si>
    <t>32.558</t>
  </si>
  <si>
    <t>0.764</t>
  </si>
  <si>
    <t>NB072056_B</t>
  </si>
  <si>
    <t>21:0031:000105</t>
  </si>
  <si>
    <t>21:0336:000105:0007:0001:00</t>
  </si>
  <si>
    <t>32.301</t>
  </si>
  <si>
    <t>0.653</t>
  </si>
  <si>
    <t>NB072057_B</t>
  </si>
  <si>
    <t>21:0031:000106</t>
  </si>
  <si>
    <t>21:0336:000106:0007:0001:00</t>
  </si>
  <si>
    <t>36.238</t>
  </si>
  <si>
    <t>0.528</t>
  </si>
  <si>
    <t>NB072058_B</t>
  </si>
  <si>
    <t>21:0031:000107</t>
  </si>
  <si>
    <t>21:0336:000107:0007:0001:00</t>
  </si>
  <si>
    <t>39.931</t>
  </si>
  <si>
    <t>0.636</t>
  </si>
  <si>
    <t>NB072059_B</t>
  </si>
  <si>
    <t>21:0031:000108</t>
  </si>
  <si>
    <t>21:0336:000108:0007:0001:00</t>
  </si>
  <si>
    <t>53.967</t>
  </si>
  <si>
    <t>NB072060_B</t>
  </si>
  <si>
    <t>21:0031:000109</t>
  </si>
  <si>
    <t>21:0336:000109:0007:0001:00</t>
  </si>
  <si>
    <t>32.056</t>
  </si>
  <si>
    <t>0.834</t>
  </si>
  <si>
    <t>NB072061_B</t>
  </si>
  <si>
    <t>21:0031:000110</t>
  </si>
  <si>
    <t>21:0336:000110:0007:0001:00</t>
  </si>
  <si>
    <t>56.606</t>
  </si>
  <si>
    <t>NB072062_B</t>
  </si>
  <si>
    <t>21:0031:000111</t>
  </si>
  <si>
    <t>21:0336:000111:0007:0001:00</t>
  </si>
  <si>
    <t>91.334</t>
  </si>
  <si>
    <t>NB072063_B</t>
  </si>
  <si>
    <t>21:0031:000112</t>
  </si>
  <si>
    <t>21:0336:000112:0007:0001:00</t>
  </si>
  <si>
    <t>44.309</t>
  </si>
  <si>
    <t>NB072064_B</t>
  </si>
  <si>
    <t>21:0031:000113</t>
  </si>
  <si>
    <t>21:0336:000113:0007:0001:00</t>
  </si>
  <si>
    <t>26.669</t>
  </si>
  <si>
    <t>0.842</t>
  </si>
  <si>
    <t>NB072065_B</t>
  </si>
  <si>
    <t>21:0031:000114</t>
  </si>
  <si>
    <t>21:0336:000114:0007:0001:00</t>
  </si>
  <si>
    <t>32.118</t>
  </si>
  <si>
    <t>0.855</t>
  </si>
  <si>
    <t>NB072066_B</t>
  </si>
  <si>
    <t>21:0031:000115</t>
  </si>
  <si>
    <t>21:0336:000115:0007:0001:00</t>
  </si>
  <si>
    <t>149.513</t>
  </si>
  <si>
    <t>NS071001_B</t>
  </si>
  <si>
    <t>21:0031:000116</t>
  </si>
  <si>
    <t>21:0336:000116:0007:0001:00</t>
  </si>
  <si>
    <t>25.237</t>
  </si>
  <si>
    <t>NS071002_B</t>
  </si>
  <si>
    <t>21:0031:000117</t>
  </si>
  <si>
    <t>21:0336:000117:0007:0001:00</t>
  </si>
  <si>
    <t>29.996</t>
  </si>
  <si>
    <t>NS071003_B</t>
  </si>
  <si>
    <t>21:0031:000118</t>
  </si>
  <si>
    <t>21:0336:000118:0007:0001:00</t>
  </si>
  <si>
    <t>26.347</t>
  </si>
  <si>
    <t>0.955</t>
  </si>
  <si>
    <t>NS071004_B</t>
  </si>
  <si>
    <t>21:0031:000119</t>
  </si>
  <si>
    <t>21:0336:000119:0007:0001:00</t>
  </si>
  <si>
    <t>28.156</t>
  </si>
  <si>
    <t>1.415</t>
  </si>
  <si>
    <t>NS071005_B</t>
  </si>
  <si>
    <t>21:0031:000120</t>
  </si>
  <si>
    <t>21:0336:000120:0007:0001:00</t>
  </si>
  <si>
    <t>35.47</t>
  </si>
  <si>
    <t>0.848</t>
  </si>
  <si>
    <t>NS071006_B</t>
  </si>
  <si>
    <t>21:0031:000121</t>
  </si>
  <si>
    <t>21:0336:000121:0007:0001:00</t>
  </si>
  <si>
    <t>26.406</t>
  </si>
  <si>
    <t>1.178</t>
  </si>
  <si>
    <t>NS071007_B</t>
  </si>
  <si>
    <t>21:0031:000122</t>
  </si>
  <si>
    <t>21:0336:000122:0007:0001:00</t>
  </si>
  <si>
    <t>42.305</t>
  </si>
  <si>
    <t>NS071008_B</t>
  </si>
  <si>
    <t>21:0031:000123</t>
  </si>
  <si>
    <t>21:0336:000123:0007:0001:00</t>
  </si>
  <si>
    <t>NS071009_B</t>
  </si>
  <si>
    <t>21:0031:000124</t>
  </si>
  <si>
    <t>21:0336:000124:0007:0001:00</t>
  </si>
  <si>
    <t>55.826</t>
  </si>
  <si>
    <t>NS071010_B</t>
  </si>
  <si>
    <t>21:0031:000125</t>
  </si>
  <si>
    <t>21:0336:000125:0007:0001:00</t>
  </si>
  <si>
    <t>41.014</t>
  </si>
  <si>
    <t>0.931</t>
  </si>
  <si>
    <t>NS071011_B</t>
  </si>
  <si>
    <t>21:0031:000126</t>
  </si>
  <si>
    <t>21:0336:000126:0007:0001:00</t>
  </si>
  <si>
    <t>55.822</t>
  </si>
  <si>
    <t>0.799</t>
  </si>
  <si>
    <t>NS071012_B</t>
  </si>
  <si>
    <t>21:0031:000127</t>
  </si>
  <si>
    <t>21:0336:000127:0007:0001:00</t>
  </si>
  <si>
    <t>23.828</t>
  </si>
  <si>
    <t>NS071013_B</t>
  </si>
  <si>
    <t>21:0031:000128</t>
  </si>
  <si>
    <t>21:0336:000128:0007:0001:00</t>
  </si>
  <si>
    <t>46.257</t>
  </si>
  <si>
    <t>0.784</t>
  </si>
  <si>
    <t>NS071014_B</t>
  </si>
  <si>
    <t>21:0031:000129</t>
  </si>
  <si>
    <t>21:0336:000129:0007:0001:00</t>
  </si>
  <si>
    <t>39.67</t>
  </si>
  <si>
    <t>NS071015_B</t>
  </si>
  <si>
    <t>21:0031:000130</t>
  </si>
  <si>
    <t>21:0336:000130:0007:0001:00</t>
  </si>
  <si>
    <t>50.966</t>
  </si>
  <si>
    <t>NS071016_B</t>
  </si>
  <si>
    <t>21:0031:000131</t>
  </si>
  <si>
    <t>21:0336:000131:0007:0001:00</t>
  </si>
  <si>
    <t>47.604</t>
  </si>
  <si>
    <t>1.399</t>
  </si>
  <si>
    <t>NS071017_B</t>
  </si>
  <si>
    <t>21:0031:000132</t>
  </si>
  <si>
    <t>21:0336:000132:0007:0001:00</t>
  </si>
  <si>
    <t>30.757</t>
  </si>
  <si>
    <t>0.869</t>
  </si>
  <si>
    <t>NS071019_B</t>
  </si>
  <si>
    <t>21:0031:000133</t>
  </si>
  <si>
    <t>21:0336:000133:0007:0001:00</t>
  </si>
  <si>
    <t>26.007</t>
  </si>
  <si>
    <t>NS071020_B</t>
  </si>
  <si>
    <t>21:0031:000134</t>
  </si>
  <si>
    <t>21:0336:000134:0007:0001:00</t>
  </si>
  <si>
    <t>19.471</t>
  </si>
  <si>
    <t>NS071021_B</t>
  </si>
  <si>
    <t>21:0031:000135</t>
  </si>
  <si>
    <t>21:0336:000135:0007:0001:00</t>
  </si>
  <si>
    <t>25.171</t>
  </si>
  <si>
    <t>NS071022_B</t>
  </si>
  <si>
    <t>21:0031:000136</t>
  </si>
  <si>
    <t>21:0336:000136:0007:0001:00</t>
  </si>
  <si>
    <t>25.945</t>
  </si>
  <si>
    <t>NS071023_B</t>
  </si>
  <si>
    <t>21:0031:000137</t>
  </si>
  <si>
    <t>21:0336:000137:0007:0001:00</t>
  </si>
  <si>
    <t>36.855</t>
  </si>
  <si>
    <t>NS071024_B</t>
  </si>
  <si>
    <t>21:0031:000138</t>
  </si>
  <si>
    <t>21:0336:000138:0007:0001:00</t>
  </si>
  <si>
    <t>53.812</t>
  </si>
  <si>
    <t>NS071025_B</t>
  </si>
  <si>
    <t>21:0031:000139</t>
  </si>
  <si>
    <t>21:0336:000139:0007:0001:00</t>
  </si>
  <si>
    <t>22.448</t>
  </si>
  <si>
    <t>1.154</t>
  </si>
  <si>
    <t>NS071026_B</t>
  </si>
  <si>
    <t>21:0031:000140</t>
  </si>
  <si>
    <t>21:0336:000140:0007:0001:00</t>
  </si>
  <si>
    <t>46.319</t>
  </si>
  <si>
    <t>NS071027_B</t>
  </si>
  <si>
    <t>21:0031:000141</t>
  </si>
  <si>
    <t>21:0336:000141:0007:0001:00</t>
  </si>
  <si>
    <t>33.4</t>
  </si>
  <si>
    <t>1.087</t>
  </si>
  <si>
    <t>NS071028_B</t>
  </si>
  <si>
    <t>21:0031:000142</t>
  </si>
  <si>
    <t>21:0336:000142:0007:0001:00</t>
  </si>
  <si>
    <t>48.334</t>
  </si>
  <si>
    <t>NS071029_B</t>
  </si>
  <si>
    <t>21:0031:000143</t>
  </si>
  <si>
    <t>21:0336:000143:0007:0001:00</t>
  </si>
  <si>
    <t>64.926</t>
  </si>
  <si>
    <t>0.503</t>
  </si>
  <si>
    <t>NS071030_B</t>
  </si>
  <si>
    <t>21:0031:000144</t>
  </si>
  <si>
    <t>21:0336:000144:0007:0001:00</t>
  </si>
  <si>
    <t>29.853</t>
  </si>
  <si>
    <t>NS071031_B</t>
  </si>
  <si>
    <t>21:0031:000145</t>
  </si>
  <si>
    <t>21:0336:000145:0007:0001:00</t>
  </si>
  <si>
    <t>21.596</t>
  </si>
  <si>
    <t>NS071032_B</t>
  </si>
  <si>
    <t>21:0031:000146</t>
  </si>
  <si>
    <t>21:0336:000146:0007:0001:00</t>
  </si>
  <si>
    <t>32.838</t>
  </si>
  <si>
    <t>1.16</t>
  </si>
  <si>
    <t>NS071033_B</t>
  </si>
  <si>
    <t>21:0031:000147</t>
  </si>
  <si>
    <t>21:0336:000147:0007:0001:00</t>
  </si>
  <si>
    <t>60.008</t>
  </si>
  <si>
    <t>NS071034_B</t>
  </si>
  <si>
    <t>21:0031:000148</t>
  </si>
  <si>
    <t>21:0336:000148:0007:0001:00</t>
  </si>
  <si>
    <t>36.224</t>
  </si>
  <si>
    <t>1.189</t>
  </si>
  <si>
    <t>NS071036_B</t>
  </si>
  <si>
    <t>21:0031:000149</t>
  </si>
  <si>
    <t>21:0336:000149:0007:0001:00</t>
  </si>
  <si>
    <t>26.637</t>
  </si>
  <si>
    <t>NS071037_B</t>
  </si>
  <si>
    <t>21:0031:000150</t>
  </si>
  <si>
    <t>21:0336:000150:0007:0001:00</t>
  </si>
  <si>
    <t>37.61</t>
  </si>
  <si>
    <t>NS071038_B</t>
  </si>
  <si>
    <t>21:0031:000151</t>
  </si>
  <si>
    <t>21:0336:000151:0007:0001:00</t>
  </si>
  <si>
    <t>NS071039_B</t>
  </si>
  <si>
    <t>21:0031:000152</t>
  </si>
  <si>
    <t>21:0336:000152:0007:0001:00</t>
  </si>
  <si>
    <t>21.647</t>
  </si>
  <si>
    <t>NS071040_B</t>
  </si>
  <si>
    <t>21:0031:000153</t>
  </si>
  <si>
    <t>21:0336:000153:0007:0001:00</t>
  </si>
  <si>
    <t>44.55</t>
  </si>
  <si>
    <t>NS071041_B</t>
  </si>
  <si>
    <t>21:0031:000154</t>
  </si>
  <si>
    <t>21:0336:000154:0007:0001:00</t>
  </si>
  <si>
    <t>33.155</t>
  </si>
  <si>
    <t>NS071042_B</t>
  </si>
  <si>
    <t>21:0031:000155</t>
  </si>
  <si>
    <t>21:0336:000155:0007:0001:00</t>
  </si>
  <si>
    <t>43.817</t>
  </si>
  <si>
    <t>NS071043_B</t>
  </si>
  <si>
    <t>21:0031:000156</t>
  </si>
  <si>
    <t>21:0336:000156:0007:0001:00</t>
  </si>
  <si>
    <t>19.653</t>
  </si>
  <si>
    <t>NS071044_B</t>
  </si>
  <si>
    <t>21:0031:000157</t>
  </si>
  <si>
    <t>21:0336:000157:0007:0001:00</t>
  </si>
  <si>
    <t>20.119</t>
  </si>
  <si>
    <t>2.162</t>
  </si>
  <si>
    <t>NS071045_B</t>
  </si>
  <si>
    <t>21:0031:000158</t>
  </si>
  <si>
    <t>21:0336:000158:0007:0001:00</t>
  </si>
  <si>
    <t>19.788</t>
  </si>
  <si>
    <t>NS071046_B</t>
  </si>
  <si>
    <t>21:0031:000159</t>
  </si>
  <si>
    <t>21:0336:000159:0007:0001:00</t>
  </si>
  <si>
    <t>26.776</t>
  </si>
  <si>
    <t>1.027</t>
  </si>
  <si>
    <t>NS071047_B</t>
  </si>
  <si>
    <t>21:0031:000160</t>
  </si>
  <si>
    <t>21:0336:000160:0007:0001:00</t>
  </si>
  <si>
    <t>31.549</t>
  </si>
  <si>
    <t>NS071048_B</t>
  </si>
  <si>
    <t>21:0031:000161</t>
  </si>
  <si>
    <t>21:0336:000161:0007:0001:00</t>
  </si>
  <si>
    <t>NS071049_B</t>
  </si>
  <si>
    <t>21:0031:000162</t>
  </si>
  <si>
    <t>21:0336:000162:0007:0001:00</t>
  </si>
  <si>
    <t>32.887</t>
  </si>
  <si>
    <t>NS071050_B</t>
  </si>
  <si>
    <t>21:0031:000163</t>
  </si>
  <si>
    <t>21:0336:000163:0007:0001:00</t>
  </si>
  <si>
    <t>38.874</t>
  </si>
  <si>
    <t>1.019</t>
  </si>
  <si>
    <t>NS071052_B</t>
  </si>
  <si>
    <t>21:0031:000164</t>
  </si>
  <si>
    <t>21:0336:000164:0007:0001:00</t>
  </si>
  <si>
    <t>31.298</t>
  </si>
  <si>
    <t>1.169</t>
  </si>
  <si>
    <t>NS071053_B</t>
  </si>
  <si>
    <t>21:0031:000165</t>
  </si>
  <si>
    <t>21:0336:000165:0007:0001:00</t>
  </si>
  <si>
    <t>21.936</t>
  </si>
  <si>
    <t>NS071054_B</t>
  </si>
  <si>
    <t>21:0031:000166</t>
  </si>
  <si>
    <t>21:0336:000166:0007:0001:00</t>
  </si>
  <si>
    <t>26.509</t>
  </si>
  <si>
    <t>NS071055_B</t>
  </si>
  <si>
    <t>21:0031:000167</t>
  </si>
  <si>
    <t>21:0336:000167:0007:0001:00</t>
  </si>
  <si>
    <t>15.381</t>
  </si>
  <si>
    <t>NS071056_B</t>
  </si>
  <si>
    <t>21:0031:000168</t>
  </si>
  <si>
    <t>21:0336:000168:0007:0001:00</t>
  </si>
  <si>
    <t>34.434</t>
  </si>
  <si>
    <t>0.929</t>
  </si>
  <si>
    <t>NS071057_B</t>
  </si>
  <si>
    <t>21:0031:000169</t>
  </si>
  <si>
    <t>21:0336:000169:0007:0001:00</t>
  </si>
  <si>
    <t>15.45</t>
  </si>
  <si>
    <t>4.004</t>
  </si>
  <si>
    <t>PE071001_B</t>
  </si>
  <si>
    <t>21:0031:000170</t>
  </si>
  <si>
    <t>21:0336:000170:0007:0001:00</t>
  </si>
  <si>
    <t>PE071002_B</t>
  </si>
  <si>
    <t>21:0031:000171</t>
  </si>
  <si>
    <t>21:0336:000171:0007:0001:00</t>
  </si>
  <si>
    <t>PE071003_B</t>
  </si>
  <si>
    <t>21:0031:000172</t>
  </si>
  <si>
    <t>21:0336:000172:0007:0001:00</t>
  </si>
  <si>
    <t>29.988</t>
  </si>
  <si>
    <t>1.018</t>
  </si>
  <si>
    <t>PE071004_B</t>
  </si>
  <si>
    <t>21:0031:000173</t>
  </si>
  <si>
    <t>21:0336:000173:0007:0001:00</t>
  </si>
  <si>
    <t>32.324</t>
  </si>
  <si>
    <t>1.136</t>
  </si>
  <si>
    <t>PE071005_B</t>
  </si>
  <si>
    <t>21:0031:000174</t>
  </si>
  <si>
    <t>21:0336:000174:0007:0001:00</t>
  </si>
  <si>
    <t>15.471</t>
  </si>
  <si>
    <t>1.215</t>
  </si>
  <si>
    <t>PE071006_B</t>
  </si>
  <si>
    <t>21:0031:000175</t>
  </si>
  <si>
    <t>21:0336:000175:0007:0001:00</t>
  </si>
  <si>
    <t>14.525</t>
  </si>
  <si>
    <t>1.481</t>
  </si>
  <si>
    <t>PE071007_B</t>
  </si>
  <si>
    <t>21:0031:000176</t>
  </si>
  <si>
    <t>21:0336:000176:0007:0001:00</t>
  </si>
  <si>
    <t>PE071008_B</t>
  </si>
  <si>
    <t>21:0031:000177</t>
  </si>
  <si>
    <t>21:0336:000177:0007:0001:00</t>
  </si>
  <si>
    <t>PE071009_B</t>
  </si>
  <si>
    <t>21:0031:000178</t>
  </si>
  <si>
    <t>21:0336:000178:0007:0001:00</t>
  </si>
  <si>
    <t>15.268</t>
  </si>
  <si>
    <t>1.002</t>
  </si>
  <si>
    <t>NB071001_C</t>
  </si>
  <si>
    <t>21:0966:000001</t>
  </si>
  <si>
    <t>21:0336:000001:0008:0001:00</t>
  </si>
  <si>
    <t>32.891</t>
  </si>
  <si>
    <t>NB071002_C</t>
  </si>
  <si>
    <t>21:0966:000002</t>
  </si>
  <si>
    <t>21:0336:000002:0008:0001:00</t>
  </si>
  <si>
    <t>12.068</t>
  </si>
  <si>
    <t>1.57</t>
  </si>
  <si>
    <t>NB071003_C</t>
  </si>
  <si>
    <t>21:0966:000003</t>
  </si>
  <si>
    <t>21:0336:000003:0008:0001:00</t>
  </si>
  <si>
    <t>10.676</t>
  </si>
  <si>
    <t>1.416</t>
  </si>
  <si>
    <t>NB071004_C</t>
  </si>
  <si>
    <t>21:0966:000004</t>
  </si>
  <si>
    <t>21:0336:000004:0008:0001:00</t>
  </si>
  <si>
    <t>22.453</t>
  </si>
  <si>
    <t>1.423</t>
  </si>
  <si>
    <t>NB071005_C</t>
  </si>
  <si>
    <t>21:0966:000005</t>
  </si>
  <si>
    <t>21:0336:000005:0008:0001:00</t>
  </si>
  <si>
    <t>33.297</t>
  </si>
  <si>
    <t>1.206</t>
  </si>
  <si>
    <t>NB071007_C</t>
  </si>
  <si>
    <t>21:0966:000006</t>
  </si>
  <si>
    <t>21:0336:000006:0008:0001:00</t>
  </si>
  <si>
    <t>22.126</t>
  </si>
  <si>
    <t>NB071009_C</t>
  </si>
  <si>
    <t>21:0966:000007</t>
  </si>
  <si>
    <t>21:0336:000007:0008:0001:00</t>
  </si>
  <si>
    <t>13.707</t>
  </si>
  <si>
    <t>1.327</t>
  </si>
  <si>
    <t>NB071010_C</t>
  </si>
  <si>
    <t>21:0966:000008</t>
  </si>
  <si>
    <t>21:0336:000008:0008:0001:00</t>
  </si>
  <si>
    <t>5.392</t>
  </si>
  <si>
    <t>1.457</t>
  </si>
  <si>
    <t>NB071011_C</t>
  </si>
  <si>
    <t>21:0966:000009</t>
  </si>
  <si>
    <t>21:0336:000009:0008:0001:00</t>
  </si>
  <si>
    <t>18.925</t>
  </si>
  <si>
    <t>1.231</t>
  </si>
  <si>
    <t>NB071012_C</t>
  </si>
  <si>
    <t>21:0966:000010</t>
  </si>
  <si>
    <t>21:0336:000010:0008:0001:00</t>
  </si>
  <si>
    <t>19.794</t>
  </si>
  <si>
    <t>1.475</t>
  </si>
  <si>
    <t>NB071013_C</t>
  </si>
  <si>
    <t>21:0966:000011</t>
  </si>
  <si>
    <t>21:0336:000011:0008:0001:00</t>
  </si>
  <si>
    <t>13.834</t>
  </si>
  <si>
    <t>1.033</t>
  </si>
  <si>
    <t>NB071014_C</t>
  </si>
  <si>
    <t>21:0966:000012</t>
  </si>
  <si>
    <t>21:0336:000012:0008:0001:00</t>
  </si>
  <si>
    <t>8.858</t>
  </si>
  <si>
    <t>1.292</t>
  </si>
  <si>
    <t>NB071015_C</t>
  </si>
  <si>
    <t>21:0966:000013</t>
  </si>
  <si>
    <t>21:0336:000013:0008:0001:00</t>
  </si>
  <si>
    <t>20.72</t>
  </si>
  <si>
    <t>1.447</t>
  </si>
  <si>
    <t>NB071016_C</t>
  </si>
  <si>
    <t>21:0966:000014</t>
  </si>
  <si>
    <t>21:0336:000014:0008:0001:00</t>
  </si>
  <si>
    <t>21.173</t>
  </si>
  <si>
    <t>0.967</t>
  </si>
  <si>
    <t>NB071017_C</t>
  </si>
  <si>
    <t>21:0966:000015</t>
  </si>
  <si>
    <t>21:0336:000015:0008:0001:00</t>
  </si>
  <si>
    <t>11.186</t>
  </si>
  <si>
    <t>1.23</t>
  </si>
  <si>
    <t>NB071018_C</t>
  </si>
  <si>
    <t>21:0966:000016</t>
  </si>
  <si>
    <t>21:0336:000016:0008:0001:00</t>
  </si>
  <si>
    <t>17.763</t>
  </si>
  <si>
    <t>1.716</t>
  </si>
  <si>
    <t>NB071019_C</t>
  </si>
  <si>
    <t>21:0966:000017</t>
  </si>
  <si>
    <t>21:0336:000017:0008:0001:00</t>
  </si>
  <si>
    <t>11.607</t>
  </si>
  <si>
    <t>1.507</t>
  </si>
  <si>
    <t>NB071020_C</t>
  </si>
  <si>
    <t>21:0966:000018</t>
  </si>
  <si>
    <t>21:0336:000018:0008:0001:00</t>
  </si>
  <si>
    <t>23.367</t>
  </si>
  <si>
    <t>NB071021_C</t>
  </si>
  <si>
    <t>21:0966:000019</t>
  </si>
  <si>
    <t>21:0336:000019:0008:0001:00</t>
  </si>
  <si>
    <t>24.536</t>
  </si>
  <si>
    <t>1.261</t>
  </si>
  <si>
    <t>NB071022_C</t>
  </si>
  <si>
    <t>21:0966:000020</t>
  </si>
  <si>
    <t>21:0336:000020:0008:0001:00</t>
  </si>
  <si>
    <t>22.386</t>
  </si>
  <si>
    <t>1.365</t>
  </si>
  <si>
    <t>NB071023_C</t>
  </si>
  <si>
    <t>21:0966:000021</t>
  </si>
  <si>
    <t>21:0336:000021:0008:0001:00</t>
  </si>
  <si>
    <t>1.148</t>
  </si>
  <si>
    <t>1.104</t>
  </si>
  <si>
    <t>NB071024_C</t>
  </si>
  <si>
    <t>21:0966:000022</t>
  </si>
  <si>
    <t>21:0336:000022:0008:0001:00</t>
  </si>
  <si>
    <t>21.327</t>
  </si>
  <si>
    <t>1.204</t>
  </si>
  <si>
    <t>NB071025_C</t>
  </si>
  <si>
    <t>21:0966:000023</t>
  </si>
  <si>
    <t>21:0336:000023:0008:0001:00</t>
  </si>
  <si>
    <t>13.139</t>
  </si>
  <si>
    <t>NB071027_C</t>
  </si>
  <si>
    <t>21:0966:000024</t>
  </si>
  <si>
    <t>21:0336:000024:0008:0001:00</t>
  </si>
  <si>
    <t>30.653</t>
  </si>
  <si>
    <t>0.942</t>
  </si>
  <si>
    <t>NB071028_C</t>
  </si>
  <si>
    <t>21:0966:000025</t>
  </si>
  <si>
    <t>21:0336:000025:0008:0001:00</t>
  </si>
  <si>
    <t>16.046</t>
  </si>
  <si>
    <t>1.161</t>
  </si>
  <si>
    <t>NB071029_C</t>
  </si>
  <si>
    <t>21:0966:000026</t>
  </si>
  <si>
    <t>21:0336:000026:0008:0001:00</t>
  </si>
  <si>
    <t>24.348</t>
  </si>
  <si>
    <t>1.238</t>
  </si>
  <si>
    <t>NB071030_C</t>
  </si>
  <si>
    <t>21:0966:000027</t>
  </si>
  <si>
    <t>21:0336:000027:0008:0001:00</t>
  </si>
  <si>
    <t>14.582</t>
  </si>
  <si>
    <t>1.499</t>
  </si>
  <si>
    <t>NB071031_C</t>
  </si>
  <si>
    <t>21:0966:000028</t>
  </si>
  <si>
    <t>21:0336:000028:0008:0001:00</t>
  </si>
  <si>
    <t>NB071032_C</t>
  </si>
  <si>
    <t>21:0966:000029</t>
  </si>
  <si>
    <t>21:0336:000029:0008:0001:00</t>
  </si>
  <si>
    <t>10.976</t>
  </si>
  <si>
    <t>1.338</t>
  </si>
  <si>
    <t>NB071033_C</t>
  </si>
  <si>
    <t>21:0966:000030</t>
  </si>
  <si>
    <t>21:0336:000030:0008:0001:00</t>
  </si>
  <si>
    <t>25.374</t>
  </si>
  <si>
    <t>NB071034_C</t>
  </si>
  <si>
    <t>21:0966:000031</t>
  </si>
  <si>
    <t>21:0336:000031:0008:0001:00</t>
  </si>
  <si>
    <t>10.339</t>
  </si>
  <si>
    <t>1.65</t>
  </si>
  <si>
    <t>NB071035_C</t>
  </si>
  <si>
    <t>21:0966:000032</t>
  </si>
  <si>
    <t>21:0336:000032:0008:0001:00</t>
  </si>
  <si>
    <t>7.356</t>
  </si>
  <si>
    <t>NB071036_C</t>
  </si>
  <si>
    <t>21:0966:000033</t>
  </si>
  <si>
    <t>21:0336:000033:0008:0001:00</t>
  </si>
  <si>
    <t>11.91</t>
  </si>
  <si>
    <t>1.704</t>
  </si>
  <si>
    <t>NB071037_C</t>
  </si>
  <si>
    <t>21:0966:000034</t>
  </si>
  <si>
    <t>21:0336:000034:0008:0001:00</t>
  </si>
  <si>
    <t>16.515</t>
  </si>
  <si>
    <t>2.056</t>
  </si>
  <si>
    <t>NB071038_C</t>
  </si>
  <si>
    <t>21:0966:000035</t>
  </si>
  <si>
    <t>21:0336:000035:0008:0001:00</t>
  </si>
  <si>
    <t>11.822</t>
  </si>
  <si>
    <t>NB071039_C</t>
  </si>
  <si>
    <t>21:0966:000036</t>
  </si>
  <si>
    <t>21:0336:000036:0008:0001:00</t>
  </si>
  <si>
    <t>12.253</t>
  </si>
  <si>
    <t>2.047</t>
  </si>
  <si>
    <t>NB071040_C</t>
  </si>
  <si>
    <t>21:0966:000037</t>
  </si>
  <si>
    <t>21:0336:000037:0008:0001:00</t>
  </si>
  <si>
    <t>7.007</t>
  </si>
  <si>
    <t>NB071041_C</t>
  </si>
  <si>
    <t>21:0966:000038</t>
  </si>
  <si>
    <t>21:0336:000038:0008:0001:00</t>
  </si>
  <si>
    <t>13.449</t>
  </si>
  <si>
    <t>1.845</t>
  </si>
  <si>
    <t>NB071042_C</t>
  </si>
  <si>
    <t>21:0966:000039</t>
  </si>
  <si>
    <t>21:0336:000039:0008:0001:00</t>
  </si>
  <si>
    <t>NB071043_C</t>
  </si>
  <si>
    <t>21:0966:000040</t>
  </si>
  <si>
    <t>21:0336:000040:0008:0001:00</t>
  </si>
  <si>
    <t>11.557</t>
  </si>
  <si>
    <t>NB071044_C</t>
  </si>
  <si>
    <t>21:0966:000041</t>
  </si>
  <si>
    <t>21:0336:000041:0008:0001:00</t>
  </si>
  <si>
    <t>15.753</t>
  </si>
  <si>
    <t>NB071045_C</t>
  </si>
  <si>
    <t>21:0966:000042</t>
  </si>
  <si>
    <t>21:0336:000042:0008:0001:00</t>
  </si>
  <si>
    <t>10.394</t>
  </si>
  <si>
    <t>1.483</t>
  </si>
  <si>
    <t>NB071046_C</t>
  </si>
  <si>
    <t>21:0966:000043</t>
  </si>
  <si>
    <t>21:0336:000043:0008:0001:00</t>
  </si>
  <si>
    <t>14.9</t>
  </si>
  <si>
    <t>1.493</t>
  </si>
  <si>
    <t>NB071047_C</t>
  </si>
  <si>
    <t>21:0966:000044</t>
  </si>
  <si>
    <t>21:0336:000044:0008:0001:00</t>
  </si>
  <si>
    <t>17.238</t>
  </si>
  <si>
    <t>NB071048_C</t>
  </si>
  <si>
    <t>21:0966:000045</t>
  </si>
  <si>
    <t>21:0336:000045:0008:0001:00</t>
  </si>
  <si>
    <t>11.823</t>
  </si>
  <si>
    <t>1.889</t>
  </si>
  <si>
    <t>NB071049_C</t>
  </si>
  <si>
    <t>21:0966:000046</t>
  </si>
  <si>
    <t>21:0336:000046:0008:0001:00</t>
  </si>
  <si>
    <t>16.001</t>
  </si>
  <si>
    <t>NB071050_C</t>
  </si>
  <si>
    <t>21:0966:000047</t>
  </si>
  <si>
    <t>21:0336:000047:0008:0001:00</t>
  </si>
  <si>
    <t>11.35</t>
  </si>
  <si>
    <t>1.181</t>
  </si>
  <si>
    <t>NB071051_C</t>
  </si>
  <si>
    <t>21:0966:000048</t>
  </si>
  <si>
    <t>21:0336:000048:0008:0001:00</t>
  </si>
  <si>
    <t>14.953</t>
  </si>
  <si>
    <t>1.302</t>
  </si>
  <si>
    <t>NB071052_C</t>
  </si>
  <si>
    <t>21:0966:000049</t>
  </si>
  <si>
    <t>21:0336:000049:0008:0001:00</t>
  </si>
  <si>
    <t>5.024</t>
  </si>
  <si>
    <t>1.669</t>
  </si>
  <si>
    <t>NB071054_C</t>
  </si>
  <si>
    <t>21:0966:000050</t>
  </si>
  <si>
    <t>21:0336:000050:0008:0001:00</t>
  </si>
  <si>
    <t>13.891</t>
  </si>
  <si>
    <t>1.102</t>
  </si>
  <si>
    <t>NB071055_C</t>
  </si>
  <si>
    <t>21:0966:000051</t>
  </si>
  <si>
    <t>21:0336:000051:0008:0001:00</t>
  </si>
  <si>
    <t>49.528</t>
  </si>
  <si>
    <t>1.013</t>
  </si>
  <si>
    <t>NB071056_C</t>
  </si>
  <si>
    <t>21:0966:000052</t>
  </si>
  <si>
    <t>21:0336:000052:0008:0001:00</t>
  </si>
  <si>
    <t>34.242</t>
  </si>
  <si>
    <t>1.096</t>
  </si>
  <si>
    <t>NB072001_C</t>
  </si>
  <si>
    <t>21:0966:000053</t>
  </si>
  <si>
    <t>21:0336:000053:0008:0001:00</t>
  </si>
  <si>
    <t>17.883</t>
  </si>
  <si>
    <t>1.12</t>
  </si>
  <si>
    <t>NB072002_C</t>
  </si>
  <si>
    <t>21:0966:000054</t>
  </si>
  <si>
    <t>21:0336:000054:0008:0001:00</t>
  </si>
  <si>
    <t>27.384</t>
  </si>
  <si>
    <t>1.151</t>
  </si>
  <si>
    <t>NB072003_C</t>
  </si>
  <si>
    <t>21:0966:000055</t>
  </si>
  <si>
    <t>21:0336:000055:0008:0001:00</t>
  </si>
  <si>
    <t>27.474</t>
  </si>
  <si>
    <t>NB072004_C</t>
  </si>
  <si>
    <t>21:0966:000056</t>
  </si>
  <si>
    <t>21:0336:000056:0008:0001:00</t>
  </si>
  <si>
    <t>27.733</t>
  </si>
  <si>
    <t>1.086</t>
  </si>
  <si>
    <t>NB072005_C</t>
  </si>
  <si>
    <t>21:0966:000057</t>
  </si>
  <si>
    <t>21:0336:000057:0008:0001:00</t>
  </si>
  <si>
    <t>31.843</t>
  </si>
  <si>
    <t>1.015</t>
  </si>
  <si>
    <t>NB072006_C</t>
  </si>
  <si>
    <t>21:0966:000058</t>
  </si>
  <si>
    <t>21:0336:000058:0008:0001:00</t>
  </si>
  <si>
    <t>16.51</t>
  </si>
  <si>
    <t>1.375</t>
  </si>
  <si>
    <t>NB072007_C</t>
  </si>
  <si>
    <t>21:0966:000059</t>
  </si>
  <si>
    <t>21:0336:000059:0008:0001:00</t>
  </si>
  <si>
    <t>24.684</t>
  </si>
  <si>
    <t>0.873</t>
  </si>
  <si>
    <t>NB072009_C</t>
  </si>
  <si>
    <t>21:0966:000060</t>
  </si>
  <si>
    <t>21:0336:000060:0008:0001:00</t>
  </si>
  <si>
    <t>26.014</t>
  </si>
  <si>
    <t>0.987</t>
  </si>
  <si>
    <t>NB072010_C</t>
  </si>
  <si>
    <t>21:0966:000061</t>
  </si>
  <si>
    <t>21:0336:000061:0008:0001:00</t>
  </si>
  <si>
    <t>26.695</t>
  </si>
  <si>
    <t>0.901</t>
  </si>
  <si>
    <t>NB072011_C</t>
  </si>
  <si>
    <t>21:0966:000062</t>
  </si>
  <si>
    <t>21:0336:000062:0008:0001:00</t>
  </si>
  <si>
    <t>17.076</t>
  </si>
  <si>
    <t>1.217</t>
  </si>
  <si>
    <t>NB072012_C</t>
  </si>
  <si>
    <t>21:0966:000063</t>
  </si>
  <si>
    <t>21:0336:000063:0008:0001:00</t>
  </si>
  <si>
    <t>17.824</t>
  </si>
  <si>
    <t>1.076</t>
  </si>
  <si>
    <t>NB072013_C</t>
  </si>
  <si>
    <t>21:0966:000064</t>
  </si>
  <si>
    <t>21:0336:000064:0008:0001:00</t>
  </si>
  <si>
    <t>12.193</t>
  </si>
  <si>
    <t>1.038</t>
  </si>
  <si>
    <t>NB072014_C</t>
  </si>
  <si>
    <t>21:0966:000065</t>
  </si>
  <si>
    <t>21:0336:000065:0008:0001:00</t>
  </si>
  <si>
    <t>24.1</t>
  </si>
  <si>
    <t>1.073</t>
  </si>
  <si>
    <t>NB072015_C</t>
  </si>
  <si>
    <t>21:0966:000066</t>
  </si>
  <si>
    <t>21:0336:000066:0008:0001:00</t>
  </si>
  <si>
    <t>33.537</t>
  </si>
  <si>
    <t>NB072016_C</t>
  </si>
  <si>
    <t>21:0966:000067</t>
  </si>
  <si>
    <t>21:0336:000067:0008:0001:00</t>
  </si>
  <si>
    <t>9.965</t>
  </si>
  <si>
    <t>1.07</t>
  </si>
  <si>
    <t>NB072017_C</t>
  </si>
  <si>
    <t>21:0966:000068</t>
  </si>
  <si>
    <t>21:0336:000068:0008:0001:00</t>
  </si>
  <si>
    <t>31.305</t>
  </si>
  <si>
    <t>0.884</t>
  </si>
  <si>
    <t>NB072018_C</t>
  </si>
  <si>
    <t>21:0966:000069</t>
  </si>
  <si>
    <t>21:0336:000069:0008:0001:00</t>
  </si>
  <si>
    <t>19.073</t>
  </si>
  <si>
    <t>0.996</t>
  </si>
  <si>
    <t>NB072019_C</t>
  </si>
  <si>
    <t>21:0966:000070</t>
  </si>
  <si>
    <t>21:0336:000070:0008:0001:00</t>
  </si>
  <si>
    <t>26.121</t>
  </si>
  <si>
    <t>0.838</t>
  </si>
  <si>
    <t>NB072020_C</t>
  </si>
  <si>
    <t>21:0966:000071</t>
  </si>
  <si>
    <t>21:0336:000071:0008:0001:00</t>
  </si>
  <si>
    <t>16.232</t>
  </si>
  <si>
    <t>0.891</t>
  </si>
  <si>
    <t>NB072021_C</t>
  </si>
  <si>
    <t>21:0966:000072</t>
  </si>
  <si>
    <t>21:0336:000072:0008:0001:00</t>
  </si>
  <si>
    <t>26.042</t>
  </si>
  <si>
    <t>1.274</t>
  </si>
  <si>
    <t>NB072022_C</t>
  </si>
  <si>
    <t>21:0966:000073</t>
  </si>
  <si>
    <t>21:0336:000073:0008:0001:00</t>
  </si>
  <si>
    <t>15.406</t>
  </si>
  <si>
    <t>1.449</t>
  </si>
  <si>
    <t>NB072023_C</t>
  </si>
  <si>
    <t>21:0966:000074</t>
  </si>
  <si>
    <t>21:0336:000074:0008:0001:00</t>
  </si>
  <si>
    <t>24.265</t>
  </si>
  <si>
    <t>NB072024_C</t>
  </si>
  <si>
    <t>21:0966:000075</t>
  </si>
  <si>
    <t>21:0336:000075:0008:0001:00</t>
  </si>
  <si>
    <t>19.266</t>
  </si>
  <si>
    <t>1.017</t>
  </si>
  <si>
    <t>NB072026_C</t>
  </si>
  <si>
    <t>21:0966:000076</t>
  </si>
  <si>
    <t>21:0336:000076:0008:0001:00</t>
  </si>
  <si>
    <t>31.509</t>
  </si>
  <si>
    <t>1.011</t>
  </si>
  <si>
    <t>NB072027_C</t>
  </si>
  <si>
    <t>21:0966:000077</t>
  </si>
  <si>
    <t>21:0336:000077:0008:0001:00</t>
  </si>
  <si>
    <t>14.102</t>
  </si>
  <si>
    <t>NB072028_C</t>
  </si>
  <si>
    <t>21:0966:000078</t>
  </si>
  <si>
    <t>21:0336:000078:0008:0001:00</t>
  </si>
  <si>
    <t>36.171</t>
  </si>
  <si>
    <t>NB072029_C</t>
  </si>
  <si>
    <t>21:0966:000079</t>
  </si>
  <si>
    <t>21:0336:000079:0008:0001:00</t>
  </si>
  <si>
    <t>26.537</t>
  </si>
  <si>
    <t>1.122</t>
  </si>
  <si>
    <t>NB072030_C</t>
  </si>
  <si>
    <t>21:0966:000080</t>
  </si>
  <si>
    <t>21:0336:000080:0008:0001:00</t>
  </si>
  <si>
    <t>9.52</t>
  </si>
  <si>
    <t>1.116</t>
  </si>
  <si>
    <t>NB072031_C</t>
  </si>
  <si>
    <t>21:0966:000081</t>
  </si>
  <si>
    <t>21:0336:000081:0008:0001:00</t>
  </si>
  <si>
    <t>25.605</t>
  </si>
  <si>
    <t>NB072032_C</t>
  </si>
  <si>
    <t>21:0966:000082</t>
  </si>
  <si>
    <t>21:0336:000082:0008:0001:00</t>
  </si>
  <si>
    <t>13.223</t>
  </si>
  <si>
    <t>NB072033_C</t>
  </si>
  <si>
    <t>21:0966:000083</t>
  </si>
  <si>
    <t>21:0336:000083:0008:0001:00</t>
  </si>
  <si>
    <t>15.372</t>
  </si>
  <si>
    <t>1.163</t>
  </si>
  <si>
    <t>NB072034_C</t>
  </si>
  <si>
    <t>21:0966:000084</t>
  </si>
  <si>
    <t>21:0336:000084:0008:0001:00</t>
  </si>
  <si>
    <t>21.873</t>
  </si>
  <si>
    <t>NB072035_C</t>
  </si>
  <si>
    <t>21:0966:000085</t>
  </si>
  <si>
    <t>21:0336:000085:0008:0001:00</t>
  </si>
  <si>
    <t>23.232</t>
  </si>
  <si>
    <t>0.9</t>
  </si>
  <si>
    <t>NB072036_C</t>
  </si>
  <si>
    <t>21:0966:000086</t>
  </si>
  <si>
    <t>21:0336:000086:0008:0001:00</t>
  </si>
  <si>
    <t>8.544</t>
  </si>
  <si>
    <t>1.182</t>
  </si>
  <si>
    <t>NB072037_C</t>
  </si>
  <si>
    <t>21:0966:000087</t>
  </si>
  <si>
    <t>21:0336:000087:0008:0001:00</t>
  </si>
  <si>
    <t>25.21</t>
  </si>
  <si>
    <t>0.876</t>
  </si>
  <si>
    <t>NB072038_C</t>
  </si>
  <si>
    <t>21:0966:000088</t>
  </si>
  <si>
    <t>21:0336:000088:0008:0001:00</t>
  </si>
  <si>
    <t>37.457</t>
  </si>
  <si>
    <t>0.569</t>
  </si>
  <si>
    <t>NB072039_C</t>
  </si>
  <si>
    <t>21:0966:000089</t>
  </si>
  <si>
    <t>21:0336:000089:0008:0001:00</t>
  </si>
  <si>
    <t>21.66</t>
  </si>
  <si>
    <t>NB072040_C</t>
  </si>
  <si>
    <t>21:0966:000090</t>
  </si>
  <si>
    <t>21:0336:000090:0008:0001:00</t>
  </si>
  <si>
    <t>41.056</t>
  </si>
  <si>
    <t>0.77</t>
  </si>
  <si>
    <t>NB072041_C</t>
  </si>
  <si>
    <t>21:0966:000091</t>
  </si>
  <si>
    <t>21:0336:000091:0008:0001:00</t>
  </si>
  <si>
    <t>18.717</t>
  </si>
  <si>
    <t>NB072042_C</t>
  </si>
  <si>
    <t>21:0966:000092</t>
  </si>
  <si>
    <t>21:0336:000092:0008:0001:00</t>
  </si>
  <si>
    <t>26.837</t>
  </si>
  <si>
    <t>1.203</t>
  </si>
  <si>
    <t>NB072043_C</t>
  </si>
  <si>
    <t>21:0966:000093</t>
  </si>
  <si>
    <t>21:0336:000093:0008:0001:00</t>
  </si>
  <si>
    <t>19.765</t>
  </si>
  <si>
    <t>0.89</t>
  </si>
  <si>
    <t>NB072044_C</t>
  </si>
  <si>
    <t>21:0966:000094</t>
  </si>
  <si>
    <t>21:0336:000094:0008:0001:00</t>
  </si>
  <si>
    <t>13.064</t>
  </si>
  <si>
    <t>1.036</t>
  </si>
  <si>
    <t>NB072045_C</t>
  </si>
  <si>
    <t>21:0966:000095</t>
  </si>
  <si>
    <t>21:0336:000095:0008:0001:00</t>
  </si>
  <si>
    <t>14.312</t>
  </si>
  <si>
    <t>1.282</t>
  </si>
  <si>
    <t>NB072046_C</t>
  </si>
  <si>
    <t>21:0966:000096</t>
  </si>
  <si>
    <t>21:0336:000096:0008:0001:00</t>
  </si>
  <si>
    <t>13.511</t>
  </si>
  <si>
    <t>NB072047_C</t>
  </si>
  <si>
    <t>21:0966:000097</t>
  </si>
  <si>
    <t>21:0336:000097:0008:0001:00</t>
  </si>
  <si>
    <t>16.307</t>
  </si>
  <si>
    <t>1.689</t>
  </si>
  <si>
    <t>NB072048_C</t>
  </si>
  <si>
    <t>21:0966:000098</t>
  </si>
  <si>
    <t>21:0336:000098:0008:0001:00</t>
  </si>
  <si>
    <t>11.875</t>
  </si>
  <si>
    <t>NB072050_C</t>
  </si>
  <si>
    <t>21:0966:000099</t>
  </si>
  <si>
    <t>21:0336:000099:0008:0001:00</t>
  </si>
  <si>
    <t>18.206</t>
  </si>
  <si>
    <t>1.532</t>
  </si>
  <si>
    <t>NB072051_C</t>
  </si>
  <si>
    <t>21:0966:000100</t>
  </si>
  <si>
    <t>21:0336:000100:0008:0001:00</t>
  </si>
  <si>
    <t>25.005</t>
  </si>
  <si>
    <t>NB072052_C</t>
  </si>
  <si>
    <t>21:0966:000101</t>
  </si>
  <si>
    <t>21:0336:000101:0008:0001:00</t>
  </si>
  <si>
    <t>14.315</t>
  </si>
  <si>
    <t>NB072053_C</t>
  </si>
  <si>
    <t>21:0966:000102</t>
  </si>
  <si>
    <t>21:0336:000102:0008:0001:00</t>
  </si>
  <si>
    <t>10.691</t>
  </si>
  <si>
    <t>1.279</t>
  </si>
  <si>
    <t>NB072054_C</t>
  </si>
  <si>
    <t>21:0966:000103</t>
  </si>
  <si>
    <t>21:0336:000103:0008:0001:00</t>
  </si>
  <si>
    <t>7.631</t>
  </si>
  <si>
    <t>1.191</t>
  </si>
  <si>
    <t>NB072055_C</t>
  </si>
  <si>
    <t>21:0966:000104</t>
  </si>
  <si>
    <t>21:0336:000104:0008:0001:00</t>
  </si>
  <si>
    <t>22.611</t>
  </si>
  <si>
    <t>0.948</t>
  </si>
  <si>
    <t>NB072056_C</t>
  </si>
  <si>
    <t>21:0966:000105</t>
  </si>
  <si>
    <t>21:0336:000105:0008:0001:00</t>
  </si>
  <si>
    <t>17.795</t>
  </si>
  <si>
    <t>1.084</t>
  </si>
  <si>
    <t>NB072057_C</t>
  </si>
  <si>
    <t>21:0966:000106</t>
  </si>
  <si>
    <t>21:0336:000106:0008:0001:00</t>
  </si>
  <si>
    <t>40.061</t>
  </si>
  <si>
    <t>NB072058_C</t>
  </si>
  <si>
    <t>21:0966:000107</t>
  </si>
  <si>
    <t>21:0336:000107:0008:0001:00</t>
  </si>
  <si>
    <t>37.344</t>
  </si>
  <si>
    <t>NB072059_C</t>
  </si>
  <si>
    <t>21:0966:000108</t>
  </si>
  <si>
    <t>21:0336:000108:0008:0001:00</t>
  </si>
  <si>
    <t>19.257</t>
  </si>
  <si>
    <t>0.977</t>
  </si>
  <si>
    <t>NB072060_C</t>
  </si>
  <si>
    <t>21:0966:000109</t>
  </si>
  <si>
    <t>21:0336:000109:0008:0001:00</t>
  </si>
  <si>
    <t>21.217</t>
  </si>
  <si>
    <t>1.045</t>
  </si>
  <si>
    <t>NB072061_C</t>
  </si>
  <si>
    <t>21:0966:000110</t>
  </si>
  <si>
    <t>21:0336:000110:0008:0001:00</t>
  </si>
  <si>
    <t>30.236</t>
  </si>
  <si>
    <t>0.985</t>
  </si>
  <si>
    <t>NB072062_C</t>
  </si>
  <si>
    <t>21:0966:000111</t>
  </si>
  <si>
    <t>21:0336:000111:0008:0001:00</t>
  </si>
  <si>
    <t>30.029</t>
  </si>
  <si>
    <t>NB072063_C</t>
  </si>
  <si>
    <t>21:0966:000112</t>
  </si>
  <si>
    <t>21:0336:000112:0008:0001:00</t>
  </si>
  <si>
    <t>30.717</t>
  </si>
  <si>
    <t>0.776</t>
  </si>
  <si>
    <t>NB072064_C</t>
  </si>
  <si>
    <t>21:0966:000113</t>
  </si>
  <si>
    <t>21:0336:000113:0008:0001:00</t>
  </si>
  <si>
    <t>31.236</t>
  </si>
  <si>
    <t>1.106</t>
  </si>
  <si>
    <t>NB072065_C</t>
  </si>
  <si>
    <t>21:0966:000114</t>
  </si>
  <si>
    <t>21:0336:000114:0008:0001:00</t>
  </si>
  <si>
    <t>23.568</t>
  </si>
  <si>
    <t>NB072066_C</t>
  </si>
  <si>
    <t>21:0966:000115</t>
  </si>
  <si>
    <t>21:0336:000115:0008:0001:00</t>
  </si>
  <si>
    <t>40.872</t>
  </si>
  <si>
    <t>NS071001_C</t>
  </si>
  <si>
    <t>21:0966:000116</t>
  </si>
  <si>
    <t>21:0336:000116:0008:0001:00</t>
  </si>
  <si>
    <t>12.085</t>
  </si>
  <si>
    <t>2.258</t>
  </si>
  <si>
    <t>NS071002_C</t>
  </si>
  <si>
    <t>21:0966:000117</t>
  </si>
  <si>
    <t>21:0336:000117:0008:0001:00</t>
  </si>
  <si>
    <t>10.183</t>
  </si>
  <si>
    <t>2.346</t>
  </si>
  <si>
    <t>NS071003_C</t>
  </si>
  <si>
    <t>21:0966:000118</t>
  </si>
  <si>
    <t>21:0336:000118:0008:0001:00</t>
  </si>
  <si>
    <t>14.267</t>
  </si>
  <si>
    <t>2.488</t>
  </si>
  <si>
    <t>NS071004_C</t>
  </si>
  <si>
    <t>21:0966:000119</t>
  </si>
  <si>
    <t>21:0336:000119:0008:0001:00</t>
  </si>
  <si>
    <t>13.156</t>
  </si>
  <si>
    <t>3.103</t>
  </si>
  <si>
    <t>NS071005_C</t>
  </si>
  <si>
    <t>21:0966:000120</t>
  </si>
  <si>
    <t>21:0336:000120:0008:0001:00</t>
  </si>
  <si>
    <t>25.254</t>
  </si>
  <si>
    <t>2.85</t>
  </si>
  <si>
    <t>NS071006_C</t>
  </si>
  <si>
    <t>21:0966:000121</t>
  </si>
  <si>
    <t>21:0336:000121:0008:0001:00</t>
  </si>
  <si>
    <t>14.155</t>
  </si>
  <si>
    <t>1.631</t>
  </si>
  <si>
    <t>NS071007_C</t>
  </si>
  <si>
    <t>21:0966:000122</t>
  </si>
  <si>
    <t>21:0336:000122:0008:0001:00</t>
  </si>
  <si>
    <t>13.257</t>
  </si>
  <si>
    <t>2.747</t>
  </si>
  <si>
    <t>NS071008_C</t>
  </si>
  <si>
    <t>21:0966:000123</t>
  </si>
  <si>
    <t>21:0336:000123:0008:0001:00</t>
  </si>
  <si>
    <t>NS071009_C</t>
  </si>
  <si>
    <t>21:0966:000124</t>
  </si>
  <si>
    <t>21:0336:000124:0008:0001:00</t>
  </si>
  <si>
    <t>11.212</t>
  </si>
  <si>
    <t>2.735</t>
  </si>
  <si>
    <t>NS071010_C</t>
  </si>
  <si>
    <t>21:0966:000125</t>
  </si>
  <si>
    <t>21:0336:000125:0008:0001:00</t>
  </si>
  <si>
    <t>13.825</t>
  </si>
  <si>
    <t>2.406</t>
  </si>
  <si>
    <t>NS071011_C</t>
  </si>
  <si>
    <t>21:0966:000126</t>
  </si>
  <si>
    <t>21:0336:000126:0008:0001:00</t>
  </si>
  <si>
    <t>22.751</t>
  </si>
  <si>
    <t>2.819</t>
  </si>
  <si>
    <t>NS071012_C</t>
  </si>
  <si>
    <t>21:0966:000127</t>
  </si>
  <si>
    <t>21:0336:000127:0008:0001:00</t>
  </si>
  <si>
    <t>19.904</t>
  </si>
  <si>
    <t>2.048</t>
  </si>
  <si>
    <t>NS071013_C</t>
  </si>
  <si>
    <t>21:0966:000128</t>
  </si>
  <si>
    <t>21:0336:000128:0008:0001:00</t>
  </si>
  <si>
    <t>16.983</t>
  </si>
  <si>
    <t>1.663</t>
  </si>
  <si>
    <t>NS071014_C</t>
  </si>
  <si>
    <t>21:0966:000129</t>
  </si>
  <si>
    <t>21:0336:000129:0008:0001:00</t>
  </si>
  <si>
    <t>26.428</t>
  </si>
  <si>
    <t>2.438</t>
  </si>
  <si>
    <t>NS071015_C</t>
  </si>
  <si>
    <t>21:0966:000130</t>
  </si>
  <si>
    <t>21:0336:000130:0008:0001:00</t>
  </si>
  <si>
    <t>16.121</t>
  </si>
  <si>
    <t>2.424</t>
  </si>
  <si>
    <t>NS071016_C</t>
  </si>
  <si>
    <t>21:0966:000131</t>
  </si>
  <si>
    <t>21:0336:000131:0008:0001:00</t>
  </si>
  <si>
    <t>22.514</t>
  </si>
  <si>
    <t>2.902</t>
  </si>
  <si>
    <t>NS071017_C</t>
  </si>
  <si>
    <t>21:0966:000132</t>
  </si>
  <si>
    <t>21:0336:000132:0008:0001:00</t>
  </si>
  <si>
    <t>9.196</t>
  </si>
  <si>
    <t>3.29</t>
  </si>
  <si>
    <t>NS071019_C</t>
  </si>
  <si>
    <t>21:0966:000133</t>
  </si>
  <si>
    <t>21:0336:000133:0008:0001:00</t>
  </si>
  <si>
    <t>6.438</t>
  </si>
  <si>
    <t>2.389</t>
  </si>
  <si>
    <t>NS071020_C</t>
  </si>
  <si>
    <t>21:0966:000134</t>
  </si>
  <si>
    <t>21:0336:000134:0008:0001:00</t>
  </si>
  <si>
    <t>11.147</t>
  </si>
  <si>
    <t>2.849</t>
  </si>
  <si>
    <t>NS071021_C</t>
  </si>
  <si>
    <t>21:0966:000135</t>
  </si>
  <si>
    <t>21:0336:000135:0008:0001:00</t>
  </si>
  <si>
    <t>5.717</t>
  </si>
  <si>
    <t>3.432</t>
  </si>
  <si>
    <t>NS071022_C</t>
  </si>
  <si>
    <t>21:0966:000136</t>
  </si>
  <si>
    <t>21:0336:000136:0008:0001:00</t>
  </si>
  <si>
    <t>14.498</t>
  </si>
  <si>
    <t>2.74</t>
  </si>
  <si>
    <t>NS071023_C</t>
  </si>
  <si>
    <t>21:0966:000137</t>
  </si>
  <si>
    <t>21:0336:000137:0008:0001:00</t>
  </si>
  <si>
    <t>16.355</t>
  </si>
  <si>
    <t>2.936</t>
  </si>
  <si>
    <t>NS071024_C</t>
  </si>
  <si>
    <t>21:0966:000138</t>
  </si>
  <si>
    <t>21:0336:000138:0008:0001:00</t>
  </si>
  <si>
    <t>18.563</t>
  </si>
  <si>
    <t>2.87</t>
  </si>
  <si>
    <t>NS071025_C</t>
  </si>
  <si>
    <t>21:0966:000139</t>
  </si>
  <si>
    <t>21:0336:000139:0008:0001:00</t>
  </si>
  <si>
    <t>18.665</t>
  </si>
  <si>
    <t>3.063</t>
  </si>
  <si>
    <t>NS071026_C</t>
  </si>
  <si>
    <t>21:0966:000140</t>
  </si>
  <si>
    <t>21:0336:000140:0008:0001:00</t>
  </si>
  <si>
    <t>NS071027_C</t>
  </si>
  <si>
    <t>21:0966:000141</t>
  </si>
  <si>
    <t>21:0336:000141:0008:0001:00</t>
  </si>
  <si>
    <t>27.25</t>
  </si>
  <si>
    <t>1.674</t>
  </si>
  <si>
    <t>NS071028_C</t>
  </si>
  <si>
    <t>21:0966:000142</t>
  </si>
  <si>
    <t>21:0336:000142:0008:0001:00</t>
  </si>
  <si>
    <t>26.919</t>
  </si>
  <si>
    <t>3.551</t>
  </si>
  <si>
    <t>NS071029_C</t>
  </si>
  <si>
    <t>21:0966:000143</t>
  </si>
  <si>
    <t>21:0336:000143:0008:0001:00</t>
  </si>
  <si>
    <t>13.019</t>
  </si>
  <si>
    <t>3.052</t>
  </si>
  <si>
    <t>NS071030_C</t>
  </si>
  <si>
    <t>21:0966:000144</t>
  </si>
  <si>
    <t>21:0336:000144:0008:0001:00</t>
  </si>
  <si>
    <t>31.165</t>
  </si>
  <si>
    <t>2.295</t>
  </si>
  <si>
    <t>NS071031_C</t>
  </si>
  <si>
    <t>21:0966:000145</t>
  </si>
  <si>
    <t>21:0336:000145:0008:0001:00</t>
  </si>
  <si>
    <t>14</t>
  </si>
  <si>
    <t>2.84</t>
  </si>
  <si>
    <t>NS071032_C</t>
  </si>
  <si>
    <t>21:0966:000146</t>
  </si>
  <si>
    <t>21:0336:000146:0008:0001:00</t>
  </si>
  <si>
    <t>22.737</t>
  </si>
  <si>
    <t>2.493</t>
  </si>
  <si>
    <t>NS071033_C</t>
  </si>
  <si>
    <t>21:0966:000147</t>
  </si>
  <si>
    <t>21:0336:000147:0008:0001:00</t>
  </si>
  <si>
    <t>26.488</t>
  </si>
  <si>
    <t>3.029</t>
  </si>
  <si>
    <t>NS071034_C</t>
  </si>
  <si>
    <t>21:0966:000148</t>
  </si>
  <si>
    <t>21:0336:000148:0008:0001:00</t>
  </si>
  <si>
    <t>14.944</t>
  </si>
  <si>
    <t>4.663</t>
  </si>
  <si>
    <t>NS071036_C</t>
  </si>
  <si>
    <t>21:0966:000149</t>
  </si>
  <si>
    <t>21:0336:000149:0008:0001:00</t>
  </si>
  <si>
    <t>23.818</t>
  </si>
  <si>
    <t>2.589</t>
  </si>
  <si>
    <t>NS071037_C</t>
  </si>
  <si>
    <t>21:0966:000150</t>
  </si>
  <si>
    <t>21:0336:000150:0008:0001:00</t>
  </si>
  <si>
    <t>23.054</t>
  </si>
  <si>
    <t>2.4</t>
  </si>
  <si>
    <t>NS071038_C</t>
  </si>
  <si>
    <t>21:0966:000151</t>
  </si>
  <si>
    <t>21:0336:000151:0008:0001:00</t>
  </si>
  <si>
    <t>14.185</t>
  </si>
  <si>
    <t>4.92</t>
  </si>
  <si>
    <t>NS071039_C</t>
  </si>
  <si>
    <t>21:0966:000152</t>
  </si>
  <si>
    <t>21:0336:000152:0008:0001:00</t>
  </si>
  <si>
    <t>16.259</t>
  </si>
  <si>
    <t>4.296</t>
  </si>
  <si>
    <t>NS071040_C</t>
  </si>
  <si>
    <t>21:0966:000153</t>
  </si>
  <si>
    <t>21:0336:000153:0008:0001:00</t>
  </si>
  <si>
    <t>17.563</t>
  </si>
  <si>
    <t>4.732</t>
  </si>
  <si>
    <t>NS071041_C</t>
  </si>
  <si>
    <t>21:0966:000154</t>
  </si>
  <si>
    <t>21:0336:000154:0008:0001:00</t>
  </si>
  <si>
    <t>26.844</t>
  </si>
  <si>
    <t>1.356</t>
  </si>
  <si>
    <t>NS071042_C</t>
  </si>
  <si>
    <t>21:0966:000155</t>
  </si>
  <si>
    <t>21:0336:000155:0008:0001:00</t>
  </si>
  <si>
    <t>19.005</t>
  </si>
  <si>
    <t>3.149</t>
  </si>
  <si>
    <t>NS071043_C</t>
  </si>
  <si>
    <t>21:0966:000156</t>
  </si>
  <si>
    <t>21:0336:000156:0008:0001:00</t>
  </si>
  <si>
    <t>13.499</t>
  </si>
  <si>
    <t>3.089</t>
  </si>
  <si>
    <t>NS071044_C</t>
  </si>
  <si>
    <t>21:0966:000157</t>
  </si>
  <si>
    <t>21:0336:000157:0008:0001:00</t>
  </si>
  <si>
    <t>16.13</t>
  </si>
  <si>
    <t>2.967</t>
  </si>
  <si>
    <t>NS071045_C</t>
  </si>
  <si>
    <t>21:0966:000158</t>
  </si>
  <si>
    <t>21:0336:000158:0008:0001:00</t>
  </si>
  <si>
    <t>4.505</t>
  </si>
  <si>
    <t>4.756</t>
  </si>
  <si>
    <t>NS071046_C</t>
  </si>
  <si>
    <t>21:0966:000159</t>
  </si>
  <si>
    <t>21:0336:000159:0008:0001:00</t>
  </si>
  <si>
    <t>13.846</t>
  </si>
  <si>
    <t>4.05</t>
  </si>
  <si>
    <t>NS071047_C</t>
  </si>
  <si>
    <t>21:0966:000160</t>
  </si>
  <si>
    <t>21:0336:000160:0008:0001:00</t>
  </si>
  <si>
    <t>14.042</t>
  </si>
  <si>
    <t>4.077</t>
  </si>
  <si>
    <t>NS071048_C</t>
  </si>
  <si>
    <t>21:0966:000161</t>
  </si>
  <si>
    <t>21:0336:000161:0008:0001:00</t>
  </si>
  <si>
    <t>7.273</t>
  </si>
  <si>
    <t>6.367</t>
  </si>
  <si>
    <t>NS071049_C</t>
  </si>
  <si>
    <t>21:0966:000162</t>
  </si>
  <si>
    <t>21:0336:000162:0008:0001:00</t>
  </si>
  <si>
    <t>14.92</t>
  </si>
  <si>
    <t>3.326</t>
  </si>
  <si>
    <t>NS071050_C</t>
  </si>
  <si>
    <t>21:0966:000163</t>
  </si>
  <si>
    <t>21:0336:000163:0008:0001:00</t>
  </si>
  <si>
    <t>18.27</t>
  </si>
  <si>
    <t>2.772</t>
  </si>
  <si>
    <t>NS071052_C</t>
  </si>
  <si>
    <t>21:0966:000164</t>
  </si>
  <si>
    <t>21:0336:000164:0008:0001:00</t>
  </si>
  <si>
    <t>18.079</t>
  </si>
  <si>
    <t>1.929</t>
  </si>
  <si>
    <t>NS071053_C</t>
  </si>
  <si>
    <t>21:0966:000165</t>
  </si>
  <si>
    <t>21:0336:000165:0008:0001:00</t>
  </si>
  <si>
    <t>19.857</t>
  </si>
  <si>
    <t>4.12</t>
  </si>
  <si>
    <t>NS071054_C</t>
  </si>
  <si>
    <t>21:0966:000166</t>
  </si>
  <si>
    <t>21:0336:000166:0008:0001:00</t>
  </si>
  <si>
    <t>18.351</t>
  </si>
  <si>
    <t>4.108</t>
  </si>
  <si>
    <t>NS071055_C</t>
  </si>
  <si>
    <t>21:0966:000167</t>
  </si>
  <si>
    <t>21:0336:000167:0008:0001:00</t>
  </si>
  <si>
    <t>7.926</t>
  </si>
  <si>
    <t>4.109</t>
  </si>
  <si>
    <t>NS071056_C</t>
  </si>
  <si>
    <t>21:0966:000168</t>
  </si>
  <si>
    <t>21:0336:000168:0008:0001:00</t>
  </si>
  <si>
    <t>23.434</t>
  </si>
  <si>
    <t>2.65</t>
  </si>
  <si>
    <t>NS071057_C</t>
  </si>
  <si>
    <t>21:0966:000169</t>
  </si>
  <si>
    <t>21:0336:000169:0008:0001:00</t>
  </si>
  <si>
    <t>12.721</t>
  </si>
  <si>
    <t>5.684</t>
  </si>
  <si>
    <t>PE071001_C</t>
  </si>
  <si>
    <t>21:0966:000170</t>
  </si>
  <si>
    <t>21:0336:000170:0008:0001:00</t>
  </si>
  <si>
    <t>14.375</t>
  </si>
  <si>
    <t>PE071002_C</t>
  </si>
  <si>
    <t>21:0966:000171</t>
  </si>
  <si>
    <t>21:0336:000171:0008:0001:00</t>
  </si>
  <si>
    <t>13.213</t>
  </si>
  <si>
    <t>1.307</t>
  </si>
  <si>
    <t>PE071003_C</t>
  </si>
  <si>
    <t>21:0966:000172</t>
  </si>
  <si>
    <t>21:0336:000172:0008:0001:00</t>
  </si>
  <si>
    <t>14.354</t>
  </si>
  <si>
    <t>1.319</t>
  </si>
  <si>
    <t>PE071004_C</t>
  </si>
  <si>
    <t>21:0966:000173</t>
  </si>
  <si>
    <t>21:0336:000173:0008:0001:00</t>
  </si>
  <si>
    <t>30.172</t>
  </si>
  <si>
    <t>PE071005_C</t>
  </si>
  <si>
    <t>21:0966:000174</t>
  </si>
  <si>
    <t>21:0336:000174:0008:0001:00</t>
  </si>
  <si>
    <t>15.908</t>
  </si>
  <si>
    <t>1.376</t>
  </si>
  <si>
    <t>PE071006_C</t>
  </si>
  <si>
    <t>21:0966:000175</t>
  </si>
  <si>
    <t>21:0336:000175:0008:0001:00</t>
  </si>
  <si>
    <t>13.114</t>
  </si>
  <si>
    <t>2.036</t>
  </si>
  <si>
    <t>PE071007_C</t>
  </si>
  <si>
    <t>21:0966:000176</t>
  </si>
  <si>
    <t>21:0336:000176:0008:0001:00</t>
  </si>
  <si>
    <t>12.563</t>
  </si>
  <si>
    <t>1.251</t>
  </si>
  <si>
    <t>PE071008_C</t>
  </si>
  <si>
    <t>21:0966:000177</t>
  </si>
  <si>
    <t>21:0336:000177:0008:0001:00</t>
  </si>
  <si>
    <t>8.163</t>
  </si>
  <si>
    <t>1.089</t>
  </si>
  <si>
    <t>PE071009_C</t>
  </si>
  <si>
    <t>21:0966:000178</t>
  </si>
  <si>
    <t>21:0336:000178:0008:0001:00</t>
  </si>
  <si>
    <t>13.126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</si>
</sst>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3" width="14.7109375" customWidth="1"/>
  </cols>
  <sheetData>
    <row r="1" spans="1:1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t="s">
        <v>13</v>
      </c>
      <c r="B2" t="s">
        <v>14</v>
      </c>
      <c r="C2" s="1" t="str">
        <f>HYPERLINK("http://geochem.nrcan.gc.ca/cdogs/content/bdl/bdl210017_e.htm", "21:0017")</f>
        <v>21:0017</v>
      </c>
      <c r="D2" s="1" t="str">
        <f>HYPERLINK("http://geochem.nrcan.gc.ca/cdogs/content/svy/svy210336_e.htm", "21:0336")</f>
        <v>21:0336</v>
      </c>
      <c r="E2" t="s">
        <v>15</v>
      </c>
      <c r="F2" t="s">
        <v>16</v>
      </c>
      <c r="H2">
        <v>45.917319999999997</v>
      </c>
      <c r="I2">
        <v>-66.705510000000004</v>
      </c>
      <c r="J2" s="1" t="str">
        <f>HYPERLINK("http://geochem.nrcan.gc.ca/cdogs/content/kwd/kwd020074_e.htm", "Soil (public health)")</f>
        <v>Soil (public health)</v>
      </c>
      <c r="K2" s="1" t="str">
        <f>HYPERLINK("http://geochem.nrcan.gc.ca/cdogs/content/kwd/kwd080201_e.htm", "Undivided")</f>
        <v>Undivided</v>
      </c>
      <c r="L2" t="s">
        <v>17</v>
      </c>
      <c r="M2" t="s">
        <v>18</v>
      </c>
    </row>
    <row r="3" spans="1:13" x14ac:dyDescent="0.25">
      <c r="A3" t="s">
        <v>19</v>
      </c>
      <c r="B3" t="s">
        <v>20</v>
      </c>
      <c r="C3" s="1" t="str">
        <f>HYPERLINK("http://geochem.nrcan.gc.ca/cdogs/content/bdl/bdl210017_e.htm", "21:0017")</f>
        <v>21:0017</v>
      </c>
      <c r="D3" s="1" t="str">
        <f>HYPERLINK("http://geochem.nrcan.gc.ca/cdogs/content/svy/svy210336_e.htm", "21:0336")</f>
        <v>21:0336</v>
      </c>
      <c r="E3" t="s">
        <v>21</v>
      </c>
      <c r="F3" t="s">
        <v>22</v>
      </c>
      <c r="H3">
        <v>45.788809999999998</v>
      </c>
      <c r="I3">
        <v>-66.536609999999996</v>
      </c>
      <c r="J3" s="1" t="str">
        <f>HYPERLINK("http://geochem.nrcan.gc.ca/cdogs/content/kwd/kwd020074_e.htm", "Soil (public health)")</f>
        <v>Soil (public health)</v>
      </c>
      <c r="K3" s="1" t="str">
        <f>HYPERLINK("http://geochem.nrcan.gc.ca/cdogs/content/kwd/kwd080201_e.htm", "Undivided")</f>
        <v>Undivided</v>
      </c>
      <c r="L3" t="s">
        <v>23</v>
      </c>
      <c r="M3" t="s">
        <v>24</v>
      </c>
    </row>
    <row r="4" spans="1:13" x14ac:dyDescent="0.25">
      <c r="A4" t="s">
        <v>25</v>
      </c>
      <c r="B4" t="s">
        <v>26</v>
      </c>
      <c r="C4" s="1" t="str">
        <f>HYPERLINK("http://geochem.nrcan.gc.ca/cdogs/content/bdl/bdl210017_e.htm", "21:0017")</f>
        <v>21:0017</v>
      </c>
      <c r="D4" s="1" t="str">
        <f>HYPERLINK("http://geochem.nrcan.gc.ca/cdogs/content/svy/svy210336_e.htm", "21:0336")</f>
        <v>21:0336</v>
      </c>
      <c r="E4" t="s">
        <v>27</v>
      </c>
      <c r="F4" t="s">
        <v>28</v>
      </c>
      <c r="H4">
        <v>45.773380000000003</v>
      </c>
      <c r="I4">
        <v>-66.1785</v>
      </c>
      <c r="J4" s="1" t="str">
        <f>HYPERLINK("http://geochem.nrcan.gc.ca/cdogs/content/kwd/kwd020074_e.htm", "Soil (public health)")</f>
        <v>Soil (public health)</v>
      </c>
      <c r="K4" s="1" t="str">
        <f>HYPERLINK("http://geochem.nrcan.gc.ca/cdogs/content/kwd/kwd080201_e.htm", "Undivided")</f>
        <v>Undivided</v>
      </c>
      <c r="L4" t="s">
        <v>29</v>
      </c>
      <c r="M4" t="s">
        <v>30</v>
      </c>
    </row>
    <row r="5" spans="1:13" x14ac:dyDescent="0.25">
      <c r="A5" t="s">
        <v>31</v>
      </c>
      <c r="B5" t="s">
        <v>32</v>
      </c>
      <c r="C5" s="1" t="str">
        <f>HYPERLINK("http://geochem.nrcan.gc.ca/cdogs/content/bdl/bdl210017_e.htm", "21:0017")</f>
        <v>21:0017</v>
      </c>
      <c r="D5" s="1" t="str">
        <f>HYPERLINK("http://geochem.nrcan.gc.ca/cdogs/content/svy/svy210336_e.htm", "21:0336")</f>
        <v>21:0336</v>
      </c>
      <c r="E5" t="s">
        <v>33</v>
      </c>
      <c r="F5" t="s">
        <v>34</v>
      </c>
      <c r="H5">
        <v>46.184220000000003</v>
      </c>
      <c r="I5">
        <v>-67.048299999999998</v>
      </c>
      <c r="J5" s="1" t="str">
        <f>HYPERLINK("http://geochem.nrcan.gc.ca/cdogs/content/kwd/kwd020074_e.htm", "Soil (public health)")</f>
        <v>Soil (public health)</v>
      </c>
      <c r="K5" s="1" t="str">
        <f>HYPERLINK("http://geochem.nrcan.gc.ca/cdogs/content/kwd/kwd080201_e.htm", "Undivided")</f>
        <v>Undivided</v>
      </c>
      <c r="L5" t="s">
        <v>35</v>
      </c>
      <c r="M5" t="s">
        <v>30</v>
      </c>
    </row>
    <row r="6" spans="1:13" x14ac:dyDescent="0.25">
      <c r="A6" t="s">
        <v>36</v>
      </c>
      <c r="B6" t="s">
        <v>37</v>
      </c>
      <c r="C6" s="1" t="str">
        <f>HYPERLINK("http://geochem.nrcan.gc.ca/cdogs/content/bdl/bdl210017_e.htm", "21:0017")</f>
        <v>21:0017</v>
      </c>
      <c r="D6" s="1" t="str">
        <f>HYPERLINK("http://geochem.nrcan.gc.ca/cdogs/content/svy/svy210336_e.htm", "21:0336")</f>
        <v>21:0336</v>
      </c>
      <c r="E6" t="s">
        <v>38</v>
      </c>
      <c r="F6" t="s">
        <v>39</v>
      </c>
      <c r="H6">
        <v>46.052579999999999</v>
      </c>
      <c r="I6">
        <v>-66.876459999999994</v>
      </c>
      <c r="J6" s="1" t="str">
        <f>HYPERLINK("http://geochem.nrcan.gc.ca/cdogs/content/kwd/kwd020074_e.htm", "Soil (public health)")</f>
        <v>Soil (public health)</v>
      </c>
      <c r="K6" s="1" t="str">
        <f>HYPERLINK("http://geochem.nrcan.gc.ca/cdogs/content/kwd/kwd080201_e.htm", "Undivided")</f>
        <v>Undivided</v>
      </c>
      <c r="L6" t="s">
        <v>40</v>
      </c>
      <c r="M6" t="s">
        <v>41</v>
      </c>
    </row>
    <row r="7" spans="1:13" x14ac:dyDescent="0.25">
      <c r="A7" t="s">
        <v>42</v>
      </c>
      <c r="B7" t="s">
        <v>43</v>
      </c>
      <c r="C7" s="1" t="str">
        <f>HYPERLINK("http://geochem.nrcan.gc.ca/cdogs/content/bdl/bdl210017_e.htm", "21:0017")</f>
        <v>21:0017</v>
      </c>
      <c r="D7" s="1" t="str">
        <f>HYPERLINK("http://geochem.nrcan.gc.ca/cdogs/content/svy/svy210336_e.htm", "21:0336")</f>
        <v>21:0336</v>
      </c>
      <c r="E7" t="s">
        <v>44</v>
      </c>
      <c r="F7" t="s">
        <v>45</v>
      </c>
      <c r="H7">
        <v>46.393349999999998</v>
      </c>
      <c r="I7">
        <v>-66.888229999999993</v>
      </c>
      <c r="J7" s="1" t="str">
        <f>HYPERLINK("http://geochem.nrcan.gc.ca/cdogs/content/kwd/kwd020074_e.htm", "Soil (public health)")</f>
        <v>Soil (public health)</v>
      </c>
      <c r="K7" s="1" t="str">
        <f>HYPERLINK("http://geochem.nrcan.gc.ca/cdogs/content/kwd/kwd080201_e.htm", "Undivided")</f>
        <v>Undivided</v>
      </c>
      <c r="L7" t="s">
        <v>46</v>
      </c>
      <c r="M7" t="s">
        <v>47</v>
      </c>
    </row>
    <row r="8" spans="1:13" x14ac:dyDescent="0.25">
      <c r="A8" t="s">
        <v>48</v>
      </c>
      <c r="B8" t="s">
        <v>49</v>
      </c>
      <c r="C8" s="1" t="str">
        <f>HYPERLINK("http://geochem.nrcan.gc.ca/cdogs/content/bdl/bdl210017_e.htm", "21:0017")</f>
        <v>21:0017</v>
      </c>
      <c r="D8" s="1" t="str">
        <f>HYPERLINK("http://geochem.nrcan.gc.ca/cdogs/content/svy/svy210336_e.htm", "21:0336")</f>
        <v>21:0336</v>
      </c>
      <c r="E8" t="s">
        <v>50</v>
      </c>
      <c r="F8" t="s">
        <v>51</v>
      </c>
      <c r="H8">
        <v>46.036709999999999</v>
      </c>
      <c r="I8">
        <v>-66.514750000000006</v>
      </c>
      <c r="J8" s="1" t="str">
        <f>HYPERLINK("http://geochem.nrcan.gc.ca/cdogs/content/kwd/kwd020074_e.htm", "Soil (public health)")</f>
        <v>Soil (public health)</v>
      </c>
      <c r="K8" s="1" t="str">
        <f>HYPERLINK("http://geochem.nrcan.gc.ca/cdogs/content/kwd/kwd080201_e.htm", "Undivided")</f>
        <v>Undivided</v>
      </c>
      <c r="L8" t="s">
        <v>52</v>
      </c>
      <c r="M8" t="s">
        <v>53</v>
      </c>
    </row>
    <row r="9" spans="1:13" x14ac:dyDescent="0.25">
      <c r="A9" t="s">
        <v>54</v>
      </c>
      <c r="B9" t="s">
        <v>55</v>
      </c>
      <c r="C9" s="1" t="str">
        <f>HYPERLINK("http://geochem.nrcan.gc.ca/cdogs/content/bdl/bdl210017_e.htm", "21:0017")</f>
        <v>21:0017</v>
      </c>
      <c r="D9" s="1" t="str">
        <f>HYPERLINK("http://geochem.nrcan.gc.ca/cdogs/content/svy/svy210336_e.htm", "21:0336")</f>
        <v>21:0336</v>
      </c>
      <c r="E9" t="s">
        <v>56</v>
      </c>
      <c r="F9" t="s">
        <v>57</v>
      </c>
      <c r="H9">
        <v>46.422339999999998</v>
      </c>
      <c r="I9">
        <v>-66.664199999999994</v>
      </c>
      <c r="J9" s="1" t="str">
        <f>HYPERLINK("http://geochem.nrcan.gc.ca/cdogs/content/kwd/kwd020074_e.htm", "Soil (public health)")</f>
        <v>Soil (public health)</v>
      </c>
      <c r="K9" s="1" t="str">
        <f>HYPERLINK("http://geochem.nrcan.gc.ca/cdogs/content/kwd/kwd080201_e.htm", "Undivided")</f>
        <v>Undivided</v>
      </c>
      <c r="L9" t="s">
        <v>58</v>
      </c>
      <c r="M9" t="s">
        <v>59</v>
      </c>
    </row>
    <row r="10" spans="1:13" x14ac:dyDescent="0.25">
      <c r="A10" t="s">
        <v>60</v>
      </c>
      <c r="B10" t="s">
        <v>61</v>
      </c>
      <c r="C10" s="1" t="str">
        <f>HYPERLINK("http://geochem.nrcan.gc.ca/cdogs/content/bdl/bdl210017_e.htm", "21:0017")</f>
        <v>21:0017</v>
      </c>
      <c r="D10" s="1" t="str">
        <f>HYPERLINK("http://geochem.nrcan.gc.ca/cdogs/content/svy/svy210336_e.htm", "21:0336")</f>
        <v>21:0336</v>
      </c>
      <c r="E10" t="s">
        <v>62</v>
      </c>
      <c r="F10" t="s">
        <v>63</v>
      </c>
      <c r="H10">
        <v>45.547969999999999</v>
      </c>
      <c r="I10">
        <v>-66.916499999999999</v>
      </c>
      <c r="J10" s="1" t="str">
        <f>HYPERLINK("http://geochem.nrcan.gc.ca/cdogs/content/kwd/kwd020074_e.htm", "Soil (public health)")</f>
        <v>Soil (public health)</v>
      </c>
      <c r="K10" s="1" t="str">
        <f>HYPERLINK("http://geochem.nrcan.gc.ca/cdogs/content/kwd/kwd080201_e.htm", "Undivided")</f>
        <v>Undivided</v>
      </c>
      <c r="L10" t="s">
        <v>64</v>
      </c>
      <c r="M10" t="s">
        <v>65</v>
      </c>
    </row>
    <row r="11" spans="1:13" x14ac:dyDescent="0.25">
      <c r="A11" t="s">
        <v>66</v>
      </c>
      <c r="B11" t="s">
        <v>67</v>
      </c>
      <c r="C11" s="1" t="str">
        <f>HYPERLINK("http://geochem.nrcan.gc.ca/cdogs/content/bdl/bdl210017_e.htm", "21:0017")</f>
        <v>21:0017</v>
      </c>
      <c r="D11" s="1" t="str">
        <f>HYPERLINK("http://geochem.nrcan.gc.ca/cdogs/content/svy/svy210336_e.htm", "21:0336")</f>
        <v>21:0336</v>
      </c>
      <c r="E11" t="s">
        <v>68</v>
      </c>
      <c r="F11" t="s">
        <v>69</v>
      </c>
      <c r="H11">
        <v>45.464469999999999</v>
      </c>
      <c r="I11">
        <v>-67.123159999999999</v>
      </c>
      <c r="J11" s="1" t="str">
        <f>HYPERLINK("http://geochem.nrcan.gc.ca/cdogs/content/kwd/kwd020074_e.htm", "Soil (public health)")</f>
        <v>Soil (public health)</v>
      </c>
      <c r="K11" s="1" t="str">
        <f>HYPERLINK("http://geochem.nrcan.gc.ca/cdogs/content/kwd/kwd080201_e.htm", "Undivided")</f>
        <v>Undivided</v>
      </c>
      <c r="L11" t="s">
        <v>70</v>
      </c>
      <c r="M11" t="s">
        <v>71</v>
      </c>
    </row>
    <row r="12" spans="1:13" x14ac:dyDescent="0.25">
      <c r="A12" t="s">
        <v>72</v>
      </c>
      <c r="B12" t="s">
        <v>73</v>
      </c>
      <c r="C12" s="1" t="str">
        <f>HYPERLINK("http://geochem.nrcan.gc.ca/cdogs/content/bdl/bdl210017_e.htm", "21:0017")</f>
        <v>21:0017</v>
      </c>
      <c r="D12" s="1" t="str">
        <f>HYPERLINK("http://geochem.nrcan.gc.ca/cdogs/content/svy/svy210336_e.htm", "21:0336")</f>
        <v>21:0336</v>
      </c>
      <c r="E12" t="s">
        <v>74</v>
      </c>
      <c r="F12" t="s">
        <v>75</v>
      </c>
      <c r="H12">
        <v>46.496650000000002</v>
      </c>
      <c r="I12">
        <v>-66.304689999999994</v>
      </c>
      <c r="J12" s="1" t="str">
        <f>HYPERLINK("http://geochem.nrcan.gc.ca/cdogs/content/kwd/kwd020074_e.htm", "Soil (public health)")</f>
        <v>Soil (public health)</v>
      </c>
      <c r="K12" s="1" t="str">
        <f>HYPERLINK("http://geochem.nrcan.gc.ca/cdogs/content/kwd/kwd080201_e.htm", "Undivided")</f>
        <v>Undivided</v>
      </c>
      <c r="L12" t="s">
        <v>76</v>
      </c>
      <c r="M12" t="s">
        <v>77</v>
      </c>
    </row>
    <row r="13" spans="1:13" x14ac:dyDescent="0.25">
      <c r="A13" t="s">
        <v>78</v>
      </c>
      <c r="B13" t="s">
        <v>79</v>
      </c>
      <c r="C13" s="1" t="str">
        <f>HYPERLINK("http://geochem.nrcan.gc.ca/cdogs/content/bdl/bdl210017_e.htm", "21:0017")</f>
        <v>21:0017</v>
      </c>
      <c r="D13" s="1" t="str">
        <f>HYPERLINK("http://geochem.nrcan.gc.ca/cdogs/content/svy/svy210336_e.htm", "21:0336")</f>
        <v>21:0336</v>
      </c>
      <c r="E13" t="s">
        <v>80</v>
      </c>
      <c r="F13" t="s">
        <v>81</v>
      </c>
      <c r="H13">
        <v>46.524889999999999</v>
      </c>
      <c r="I13">
        <v>-66.105710000000002</v>
      </c>
      <c r="J13" s="1" t="str">
        <f>HYPERLINK("http://geochem.nrcan.gc.ca/cdogs/content/kwd/kwd020074_e.htm", "Soil (public health)")</f>
        <v>Soil (public health)</v>
      </c>
      <c r="K13" s="1" t="str">
        <f>HYPERLINK("http://geochem.nrcan.gc.ca/cdogs/content/kwd/kwd080201_e.htm", "Undivided")</f>
        <v>Undivided</v>
      </c>
      <c r="L13" t="s">
        <v>82</v>
      </c>
      <c r="M13" t="s">
        <v>83</v>
      </c>
    </row>
    <row r="14" spans="1:13" x14ac:dyDescent="0.25">
      <c r="A14" t="s">
        <v>84</v>
      </c>
      <c r="B14" t="s">
        <v>85</v>
      </c>
      <c r="C14" s="1" t="str">
        <f>HYPERLINK("http://geochem.nrcan.gc.ca/cdogs/content/bdl/bdl210017_e.htm", "21:0017")</f>
        <v>21:0017</v>
      </c>
      <c r="D14" s="1" t="str">
        <f>HYPERLINK("http://geochem.nrcan.gc.ca/cdogs/content/svy/svy210336_e.htm", "21:0336")</f>
        <v>21:0336</v>
      </c>
      <c r="E14" t="s">
        <v>86</v>
      </c>
      <c r="F14" t="s">
        <v>87</v>
      </c>
      <c r="H14">
        <v>45.68036</v>
      </c>
      <c r="I14">
        <v>-67.086129999999997</v>
      </c>
      <c r="J14" s="1" t="str">
        <f>HYPERLINK("http://geochem.nrcan.gc.ca/cdogs/content/kwd/kwd020074_e.htm", "Soil (public health)")</f>
        <v>Soil (public health)</v>
      </c>
      <c r="K14" s="1" t="str">
        <f>HYPERLINK("http://geochem.nrcan.gc.ca/cdogs/content/kwd/kwd080201_e.htm", "Undivided")</f>
        <v>Undivided</v>
      </c>
      <c r="L14" t="s">
        <v>88</v>
      </c>
      <c r="M14" t="s">
        <v>18</v>
      </c>
    </row>
    <row r="15" spans="1:13" x14ac:dyDescent="0.25">
      <c r="A15" t="s">
        <v>89</v>
      </c>
      <c r="B15" t="s">
        <v>90</v>
      </c>
      <c r="C15" s="1" t="str">
        <f>HYPERLINK("http://geochem.nrcan.gc.ca/cdogs/content/bdl/bdl210017_e.htm", "21:0017")</f>
        <v>21:0017</v>
      </c>
      <c r="D15" s="1" t="str">
        <f>HYPERLINK("http://geochem.nrcan.gc.ca/cdogs/content/svy/svy210336_e.htm", "21:0336")</f>
        <v>21:0336</v>
      </c>
      <c r="E15" t="s">
        <v>91</v>
      </c>
      <c r="F15" t="s">
        <v>92</v>
      </c>
      <c r="H15">
        <v>45.726900000000001</v>
      </c>
      <c r="I15">
        <v>-67.478570000000005</v>
      </c>
      <c r="J15" s="1" t="str">
        <f>HYPERLINK("http://geochem.nrcan.gc.ca/cdogs/content/kwd/kwd020074_e.htm", "Soil (public health)")</f>
        <v>Soil (public health)</v>
      </c>
      <c r="K15" s="1" t="str">
        <f>HYPERLINK("http://geochem.nrcan.gc.ca/cdogs/content/kwd/kwd080201_e.htm", "Undivided")</f>
        <v>Undivided</v>
      </c>
      <c r="L15" t="s">
        <v>93</v>
      </c>
      <c r="M15" t="s">
        <v>94</v>
      </c>
    </row>
    <row r="16" spans="1:13" x14ac:dyDescent="0.25">
      <c r="A16" t="s">
        <v>95</v>
      </c>
      <c r="B16" t="s">
        <v>96</v>
      </c>
      <c r="C16" s="1" t="str">
        <f>HYPERLINK("http://geochem.nrcan.gc.ca/cdogs/content/bdl/bdl210017_e.htm", "21:0017")</f>
        <v>21:0017</v>
      </c>
      <c r="D16" s="1" t="str">
        <f>HYPERLINK("http://geochem.nrcan.gc.ca/cdogs/content/svy/svy210336_e.htm", "21:0336")</f>
        <v>21:0336</v>
      </c>
      <c r="E16" t="s">
        <v>97</v>
      </c>
      <c r="F16" t="s">
        <v>98</v>
      </c>
      <c r="H16">
        <v>46.019170000000003</v>
      </c>
      <c r="I16">
        <v>-67.370289999999997</v>
      </c>
      <c r="J16" s="1" t="str">
        <f>HYPERLINK("http://geochem.nrcan.gc.ca/cdogs/content/kwd/kwd020074_e.htm", "Soil (public health)")</f>
        <v>Soil (public health)</v>
      </c>
      <c r="K16" s="1" t="str">
        <f>HYPERLINK("http://geochem.nrcan.gc.ca/cdogs/content/kwd/kwd080201_e.htm", "Undivided")</f>
        <v>Undivided</v>
      </c>
      <c r="L16" t="s">
        <v>99</v>
      </c>
      <c r="M16" t="s">
        <v>100</v>
      </c>
    </row>
    <row r="17" spans="1:13" x14ac:dyDescent="0.25">
      <c r="A17" t="s">
        <v>101</v>
      </c>
      <c r="B17" t="s">
        <v>102</v>
      </c>
      <c r="C17" s="1" t="str">
        <f>HYPERLINK("http://geochem.nrcan.gc.ca/cdogs/content/bdl/bdl210017_e.htm", "21:0017")</f>
        <v>21:0017</v>
      </c>
      <c r="D17" s="1" t="str">
        <f>HYPERLINK("http://geochem.nrcan.gc.ca/cdogs/content/svy/svy210336_e.htm", "21:0336")</f>
        <v>21:0336</v>
      </c>
      <c r="E17" t="s">
        <v>103</v>
      </c>
      <c r="F17" t="s">
        <v>104</v>
      </c>
      <c r="H17">
        <v>45.884610000000002</v>
      </c>
      <c r="I17">
        <v>-65.983729999999994</v>
      </c>
      <c r="J17" s="1" t="str">
        <f>HYPERLINK("http://geochem.nrcan.gc.ca/cdogs/content/kwd/kwd020074_e.htm", "Soil (public health)")</f>
        <v>Soil (public health)</v>
      </c>
      <c r="K17" s="1" t="str">
        <f>HYPERLINK("http://geochem.nrcan.gc.ca/cdogs/content/kwd/kwd080201_e.htm", "Undivided")</f>
        <v>Undivided</v>
      </c>
      <c r="L17" t="s">
        <v>105</v>
      </c>
      <c r="M17" t="s">
        <v>106</v>
      </c>
    </row>
    <row r="18" spans="1:13" x14ac:dyDescent="0.25">
      <c r="A18" t="s">
        <v>107</v>
      </c>
      <c r="B18" t="s">
        <v>108</v>
      </c>
      <c r="C18" s="1" t="str">
        <f>HYPERLINK("http://geochem.nrcan.gc.ca/cdogs/content/bdl/bdl210017_e.htm", "21:0017")</f>
        <v>21:0017</v>
      </c>
      <c r="D18" s="1" t="str">
        <f>HYPERLINK("http://geochem.nrcan.gc.ca/cdogs/content/svy/svy210336_e.htm", "21:0336")</f>
        <v>21:0336</v>
      </c>
      <c r="E18" t="s">
        <v>109</v>
      </c>
      <c r="F18" t="s">
        <v>110</v>
      </c>
      <c r="H18">
        <v>45.937559999999998</v>
      </c>
      <c r="I18">
        <v>-65.987849999999995</v>
      </c>
      <c r="J18" s="1" t="str">
        <f>HYPERLINK("http://geochem.nrcan.gc.ca/cdogs/content/kwd/kwd020074_e.htm", "Soil (public health)")</f>
        <v>Soil (public health)</v>
      </c>
      <c r="K18" s="1" t="str">
        <f>HYPERLINK("http://geochem.nrcan.gc.ca/cdogs/content/kwd/kwd080201_e.htm", "Undivided")</f>
        <v>Undivided</v>
      </c>
      <c r="L18" t="s">
        <v>111</v>
      </c>
      <c r="M18" t="s">
        <v>112</v>
      </c>
    </row>
    <row r="19" spans="1:13" x14ac:dyDescent="0.25">
      <c r="A19" t="s">
        <v>113</v>
      </c>
      <c r="B19" t="s">
        <v>114</v>
      </c>
      <c r="C19" s="1" t="str">
        <f>HYPERLINK("http://geochem.nrcan.gc.ca/cdogs/content/bdl/bdl210017_e.htm", "21:0017")</f>
        <v>21:0017</v>
      </c>
      <c r="D19" s="1" t="str">
        <f>HYPERLINK("http://geochem.nrcan.gc.ca/cdogs/content/svy/svy210336_e.htm", "21:0336")</f>
        <v>21:0336</v>
      </c>
      <c r="E19" t="s">
        <v>115</v>
      </c>
      <c r="F19" t="s">
        <v>116</v>
      </c>
      <c r="H19">
        <v>46.289169999999999</v>
      </c>
      <c r="I19">
        <v>-66.493790000000004</v>
      </c>
      <c r="J19" s="1" t="str">
        <f>HYPERLINK("http://geochem.nrcan.gc.ca/cdogs/content/kwd/kwd020074_e.htm", "Soil (public health)")</f>
        <v>Soil (public health)</v>
      </c>
      <c r="K19" s="1" t="str">
        <f>HYPERLINK("http://geochem.nrcan.gc.ca/cdogs/content/kwd/kwd080201_e.htm", "Undivided")</f>
        <v>Undivided</v>
      </c>
      <c r="L19" t="s">
        <v>117</v>
      </c>
      <c r="M19" t="s">
        <v>118</v>
      </c>
    </row>
    <row r="20" spans="1:13" x14ac:dyDescent="0.25">
      <c r="A20" t="s">
        <v>119</v>
      </c>
      <c r="B20" t="s">
        <v>120</v>
      </c>
      <c r="C20" s="1" t="str">
        <f>HYPERLINK("http://geochem.nrcan.gc.ca/cdogs/content/bdl/bdl210017_e.htm", "21:0017")</f>
        <v>21:0017</v>
      </c>
      <c r="D20" s="1" t="str">
        <f>HYPERLINK("http://geochem.nrcan.gc.ca/cdogs/content/svy/svy210336_e.htm", "21:0336")</f>
        <v>21:0336</v>
      </c>
      <c r="E20" t="s">
        <v>121</v>
      </c>
      <c r="F20" t="s">
        <v>122</v>
      </c>
      <c r="H20">
        <v>45.423569999999998</v>
      </c>
      <c r="I20">
        <v>-66.470050000000001</v>
      </c>
      <c r="J20" s="1" t="str">
        <f>HYPERLINK("http://geochem.nrcan.gc.ca/cdogs/content/kwd/kwd020074_e.htm", "Soil (public health)")</f>
        <v>Soil (public health)</v>
      </c>
      <c r="K20" s="1" t="str">
        <f>HYPERLINK("http://geochem.nrcan.gc.ca/cdogs/content/kwd/kwd080201_e.htm", "Undivided")</f>
        <v>Undivided</v>
      </c>
      <c r="L20" t="s">
        <v>123</v>
      </c>
      <c r="M20" t="s">
        <v>124</v>
      </c>
    </row>
    <row r="21" spans="1:13" x14ac:dyDescent="0.25">
      <c r="A21" t="s">
        <v>125</v>
      </c>
      <c r="B21" t="s">
        <v>126</v>
      </c>
      <c r="C21" s="1" t="str">
        <f>HYPERLINK("http://geochem.nrcan.gc.ca/cdogs/content/bdl/bdl210017_e.htm", "21:0017")</f>
        <v>21:0017</v>
      </c>
      <c r="D21" s="1" t="str">
        <f>HYPERLINK("http://geochem.nrcan.gc.ca/cdogs/content/svy/svy210336_e.htm", "21:0336")</f>
        <v>21:0336</v>
      </c>
      <c r="E21" t="s">
        <v>127</v>
      </c>
      <c r="F21" t="s">
        <v>128</v>
      </c>
      <c r="H21">
        <v>45.267330000000001</v>
      </c>
      <c r="I21">
        <v>-66.21848</v>
      </c>
      <c r="J21" s="1" t="str">
        <f>HYPERLINK("http://geochem.nrcan.gc.ca/cdogs/content/kwd/kwd020074_e.htm", "Soil (public health)")</f>
        <v>Soil (public health)</v>
      </c>
      <c r="K21" s="1" t="str">
        <f>HYPERLINK("http://geochem.nrcan.gc.ca/cdogs/content/kwd/kwd080201_e.htm", "Undivided")</f>
        <v>Undivided</v>
      </c>
      <c r="L21" t="s">
        <v>129</v>
      </c>
      <c r="M21" t="s">
        <v>130</v>
      </c>
    </row>
    <row r="22" spans="1:13" x14ac:dyDescent="0.25">
      <c r="A22" t="s">
        <v>131</v>
      </c>
      <c r="B22" t="s">
        <v>132</v>
      </c>
      <c r="C22" s="1" t="str">
        <f>HYPERLINK("http://geochem.nrcan.gc.ca/cdogs/content/bdl/bdl210017_e.htm", "21:0017")</f>
        <v>21:0017</v>
      </c>
      <c r="D22" s="1" t="str">
        <f>HYPERLINK("http://geochem.nrcan.gc.ca/cdogs/content/svy/svy210336_e.htm", "21:0336")</f>
        <v>21:0336</v>
      </c>
      <c r="E22" t="s">
        <v>133</v>
      </c>
      <c r="F22" t="s">
        <v>134</v>
      </c>
      <c r="H22">
        <v>45.210209999999996</v>
      </c>
      <c r="I22">
        <v>-67.006680000000003</v>
      </c>
      <c r="J22" s="1" t="str">
        <f>HYPERLINK("http://geochem.nrcan.gc.ca/cdogs/content/kwd/kwd020074_e.htm", "Soil (public health)")</f>
        <v>Soil (public health)</v>
      </c>
      <c r="K22" s="1" t="str">
        <f>HYPERLINK("http://geochem.nrcan.gc.ca/cdogs/content/kwd/kwd080201_e.htm", "Undivided")</f>
        <v>Undivided</v>
      </c>
      <c r="L22" t="s">
        <v>135</v>
      </c>
      <c r="M22" t="s">
        <v>136</v>
      </c>
    </row>
    <row r="23" spans="1:13" x14ac:dyDescent="0.25">
      <c r="A23" t="s">
        <v>137</v>
      </c>
      <c r="B23" t="s">
        <v>138</v>
      </c>
      <c r="C23" s="1" t="str">
        <f>HYPERLINK("http://geochem.nrcan.gc.ca/cdogs/content/bdl/bdl210017_e.htm", "21:0017")</f>
        <v>21:0017</v>
      </c>
      <c r="D23" s="1" t="str">
        <f>HYPERLINK("http://geochem.nrcan.gc.ca/cdogs/content/svy/svy210336_e.htm", "21:0336")</f>
        <v>21:0336</v>
      </c>
      <c r="E23" t="s">
        <v>139</v>
      </c>
      <c r="F23" t="s">
        <v>140</v>
      </c>
      <c r="H23">
        <v>45.291269999999997</v>
      </c>
      <c r="I23">
        <v>-67.402339999999995</v>
      </c>
      <c r="J23" s="1" t="str">
        <f>HYPERLINK("http://geochem.nrcan.gc.ca/cdogs/content/kwd/kwd020074_e.htm", "Soil (public health)")</f>
        <v>Soil (public health)</v>
      </c>
      <c r="K23" s="1" t="str">
        <f>HYPERLINK("http://geochem.nrcan.gc.ca/cdogs/content/kwd/kwd080201_e.htm", "Undivided")</f>
        <v>Undivided</v>
      </c>
      <c r="L23" t="s">
        <v>141</v>
      </c>
      <c r="M23" t="s">
        <v>142</v>
      </c>
    </row>
    <row r="24" spans="1:13" x14ac:dyDescent="0.25">
      <c r="A24" t="s">
        <v>143</v>
      </c>
      <c r="B24" t="s">
        <v>144</v>
      </c>
      <c r="C24" s="1" t="str">
        <f>HYPERLINK("http://geochem.nrcan.gc.ca/cdogs/content/bdl/bdl210017_e.htm", "21:0017")</f>
        <v>21:0017</v>
      </c>
      <c r="D24" s="1" t="str">
        <f>HYPERLINK("http://geochem.nrcan.gc.ca/cdogs/content/svy/svy210336_e.htm", "21:0336")</f>
        <v>21:0336</v>
      </c>
      <c r="E24" t="s">
        <v>145</v>
      </c>
      <c r="F24" t="s">
        <v>146</v>
      </c>
      <c r="H24">
        <v>45.168140000000001</v>
      </c>
      <c r="I24">
        <v>-66.697270000000003</v>
      </c>
      <c r="J24" s="1" t="str">
        <f>HYPERLINK("http://geochem.nrcan.gc.ca/cdogs/content/kwd/kwd020074_e.htm", "Soil (public health)")</f>
        <v>Soil (public health)</v>
      </c>
      <c r="K24" s="1" t="str">
        <f>HYPERLINK("http://geochem.nrcan.gc.ca/cdogs/content/kwd/kwd080201_e.htm", "Undivided")</f>
        <v>Undivided</v>
      </c>
      <c r="L24" t="s">
        <v>147</v>
      </c>
      <c r="M24" t="s">
        <v>148</v>
      </c>
    </row>
    <row r="25" spans="1:13" x14ac:dyDescent="0.25">
      <c r="A25" t="s">
        <v>149</v>
      </c>
      <c r="B25" t="s">
        <v>150</v>
      </c>
      <c r="C25" s="1" t="str">
        <f>HYPERLINK("http://geochem.nrcan.gc.ca/cdogs/content/bdl/bdl210017_e.htm", "21:0017")</f>
        <v>21:0017</v>
      </c>
      <c r="D25" s="1" t="str">
        <f>HYPERLINK("http://geochem.nrcan.gc.ca/cdogs/content/svy/svy210336_e.htm", "21:0336")</f>
        <v>21:0336</v>
      </c>
      <c r="E25" t="s">
        <v>151</v>
      </c>
      <c r="F25" t="s">
        <v>152</v>
      </c>
      <c r="H25">
        <v>46.460909999999998</v>
      </c>
      <c r="I25">
        <v>-67.757639999999995</v>
      </c>
      <c r="J25" s="1" t="str">
        <f>HYPERLINK("http://geochem.nrcan.gc.ca/cdogs/content/kwd/kwd020074_e.htm", "Soil (public health)")</f>
        <v>Soil (public health)</v>
      </c>
      <c r="K25" s="1" t="str">
        <f>HYPERLINK("http://geochem.nrcan.gc.ca/cdogs/content/kwd/kwd080201_e.htm", "Undivided")</f>
        <v>Undivided</v>
      </c>
      <c r="L25" t="s">
        <v>153</v>
      </c>
      <c r="M25" t="s">
        <v>154</v>
      </c>
    </row>
    <row r="26" spans="1:13" x14ac:dyDescent="0.25">
      <c r="A26" t="s">
        <v>155</v>
      </c>
      <c r="B26" t="s">
        <v>156</v>
      </c>
      <c r="C26" s="1" t="str">
        <f>HYPERLINK("http://geochem.nrcan.gc.ca/cdogs/content/bdl/bdl210017_e.htm", "21:0017")</f>
        <v>21:0017</v>
      </c>
      <c r="D26" s="1" t="str">
        <f>HYPERLINK("http://geochem.nrcan.gc.ca/cdogs/content/svy/svy210336_e.htm", "21:0336")</f>
        <v>21:0336</v>
      </c>
      <c r="E26" t="s">
        <v>157</v>
      </c>
      <c r="F26" t="s">
        <v>158</v>
      </c>
      <c r="H26">
        <v>46.586489999999998</v>
      </c>
      <c r="I26">
        <v>-67.559899999999999</v>
      </c>
      <c r="J26" s="1" t="str">
        <f>HYPERLINK("http://geochem.nrcan.gc.ca/cdogs/content/kwd/kwd020074_e.htm", "Soil (public health)")</f>
        <v>Soil (public health)</v>
      </c>
      <c r="K26" s="1" t="str">
        <f>HYPERLINK("http://geochem.nrcan.gc.ca/cdogs/content/kwd/kwd080201_e.htm", "Undivided")</f>
        <v>Undivided</v>
      </c>
      <c r="L26" t="s">
        <v>159</v>
      </c>
      <c r="M26" t="s">
        <v>160</v>
      </c>
    </row>
    <row r="27" spans="1:13" x14ac:dyDescent="0.25">
      <c r="A27" t="s">
        <v>161</v>
      </c>
      <c r="B27" t="s">
        <v>162</v>
      </c>
      <c r="C27" s="1" t="str">
        <f>HYPERLINK("http://geochem.nrcan.gc.ca/cdogs/content/bdl/bdl210017_e.htm", "21:0017")</f>
        <v>21:0017</v>
      </c>
      <c r="D27" s="1" t="str">
        <f>HYPERLINK("http://geochem.nrcan.gc.ca/cdogs/content/svy/svy210336_e.htm", "21:0336")</f>
        <v>21:0336</v>
      </c>
      <c r="E27" t="s">
        <v>163</v>
      </c>
      <c r="F27" t="s">
        <v>164</v>
      </c>
      <c r="H27">
        <v>46.394100000000002</v>
      </c>
      <c r="I27">
        <v>-67.635940000000005</v>
      </c>
      <c r="J27" s="1" t="str">
        <f>HYPERLINK("http://geochem.nrcan.gc.ca/cdogs/content/kwd/kwd020074_e.htm", "Soil (public health)")</f>
        <v>Soil (public health)</v>
      </c>
      <c r="K27" s="1" t="str">
        <f>HYPERLINK("http://geochem.nrcan.gc.ca/cdogs/content/kwd/kwd080201_e.htm", "Undivided")</f>
        <v>Undivided</v>
      </c>
      <c r="L27" t="s">
        <v>165</v>
      </c>
      <c r="M27" t="s">
        <v>30</v>
      </c>
    </row>
    <row r="28" spans="1:13" x14ac:dyDescent="0.25">
      <c r="A28" t="s">
        <v>166</v>
      </c>
      <c r="B28" t="s">
        <v>167</v>
      </c>
      <c r="C28" s="1" t="str">
        <f>HYPERLINK("http://geochem.nrcan.gc.ca/cdogs/content/bdl/bdl210017_e.htm", "21:0017")</f>
        <v>21:0017</v>
      </c>
      <c r="D28" s="1" t="str">
        <f>HYPERLINK("http://geochem.nrcan.gc.ca/cdogs/content/svy/svy210336_e.htm", "21:0336")</f>
        <v>21:0336</v>
      </c>
      <c r="E28" t="s">
        <v>168</v>
      </c>
      <c r="F28" t="s">
        <v>169</v>
      </c>
      <c r="H28">
        <v>46.054789999999997</v>
      </c>
      <c r="I28">
        <v>-67.395600000000002</v>
      </c>
      <c r="J28" s="1" t="str">
        <f>HYPERLINK("http://geochem.nrcan.gc.ca/cdogs/content/kwd/kwd020074_e.htm", "Soil (public health)")</f>
        <v>Soil (public health)</v>
      </c>
      <c r="K28" s="1" t="str">
        <f>HYPERLINK("http://geochem.nrcan.gc.ca/cdogs/content/kwd/kwd080201_e.htm", "Undivided")</f>
        <v>Undivided</v>
      </c>
      <c r="L28" t="s">
        <v>170</v>
      </c>
      <c r="M28" t="s">
        <v>30</v>
      </c>
    </row>
    <row r="29" spans="1:13" x14ac:dyDescent="0.25">
      <c r="A29" t="s">
        <v>171</v>
      </c>
      <c r="B29" t="s">
        <v>172</v>
      </c>
      <c r="C29" s="1" t="str">
        <f>HYPERLINK("http://geochem.nrcan.gc.ca/cdogs/content/bdl/bdl210017_e.htm", "21:0017")</f>
        <v>21:0017</v>
      </c>
      <c r="D29" s="1" t="str">
        <f>HYPERLINK("http://geochem.nrcan.gc.ca/cdogs/content/svy/svy210336_e.htm", "21:0336")</f>
        <v>21:0336</v>
      </c>
      <c r="E29" t="s">
        <v>173</v>
      </c>
      <c r="F29" t="s">
        <v>174</v>
      </c>
      <c r="H29">
        <v>46.081040000000002</v>
      </c>
      <c r="I29">
        <v>-67.588639999999998</v>
      </c>
      <c r="J29" s="1" t="str">
        <f>HYPERLINK("http://geochem.nrcan.gc.ca/cdogs/content/kwd/kwd020074_e.htm", "Soil (public health)")</f>
        <v>Soil (public health)</v>
      </c>
      <c r="K29" s="1" t="str">
        <f>HYPERLINK("http://geochem.nrcan.gc.ca/cdogs/content/kwd/kwd080201_e.htm", "Undivided")</f>
        <v>Undivided</v>
      </c>
      <c r="L29" t="s">
        <v>175</v>
      </c>
      <c r="M29" t="s">
        <v>30</v>
      </c>
    </row>
    <row r="30" spans="1:13" x14ac:dyDescent="0.25">
      <c r="A30" t="s">
        <v>176</v>
      </c>
      <c r="B30" t="s">
        <v>177</v>
      </c>
      <c r="C30" s="1" t="str">
        <f>HYPERLINK("http://geochem.nrcan.gc.ca/cdogs/content/bdl/bdl210017_e.htm", "21:0017")</f>
        <v>21:0017</v>
      </c>
      <c r="D30" s="1" t="str">
        <f>HYPERLINK("http://geochem.nrcan.gc.ca/cdogs/content/svy/svy210336_e.htm", "21:0336")</f>
        <v>21:0336</v>
      </c>
      <c r="E30" t="s">
        <v>178</v>
      </c>
      <c r="F30" t="s">
        <v>179</v>
      </c>
      <c r="H30">
        <v>45.753219999999999</v>
      </c>
      <c r="I30">
        <v>-67.713290000000001</v>
      </c>
      <c r="J30" s="1" t="str">
        <f>HYPERLINK("http://geochem.nrcan.gc.ca/cdogs/content/kwd/kwd020074_e.htm", "Soil (public health)")</f>
        <v>Soil (public health)</v>
      </c>
      <c r="K30" s="1" t="str">
        <f>HYPERLINK("http://geochem.nrcan.gc.ca/cdogs/content/kwd/kwd080201_e.htm", "Undivided")</f>
        <v>Undivided</v>
      </c>
      <c r="L30" t="s">
        <v>180</v>
      </c>
      <c r="M30" t="s">
        <v>30</v>
      </c>
    </row>
    <row r="31" spans="1:13" x14ac:dyDescent="0.25">
      <c r="A31" t="s">
        <v>181</v>
      </c>
      <c r="B31" t="s">
        <v>182</v>
      </c>
      <c r="C31" s="1" t="str">
        <f>HYPERLINK("http://geochem.nrcan.gc.ca/cdogs/content/bdl/bdl210017_e.htm", "21:0017")</f>
        <v>21:0017</v>
      </c>
      <c r="D31" s="1" t="str">
        <f>HYPERLINK("http://geochem.nrcan.gc.ca/cdogs/content/svy/svy210336_e.htm", "21:0336")</f>
        <v>21:0336</v>
      </c>
      <c r="E31" t="s">
        <v>183</v>
      </c>
      <c r="F31" t="s">
        <v>184</v>
      </c>
      <c r="H31">
        <v>46.100459999999998</v>
      </c>
      <c r="I31">
        <v>-65.236710000000002</v>
      </c>
      <c r="J31" s="1" t="str">
        <f>HYPERLINK("http://geochem.nrcan.gc.ca/cdogs/content/kwd/kwd020074_e.htm", "Soil (public health)")</f>
        <v>Soil (public health)</v>
      </c>
      <c r="K31" s="1" t="str">
        <f>HYPERLINK("http://geochem.nrcan.gc.ca/cdogs/content/kwd/kwd080201_e.htm", "Undivided")</f>
        <v>Undivided</v>
      </c>
      <c r="L31" t="s">
        <v>185</v>
      </c>
      <c r="M31" t="s">
        <v>30</v>
      </c>
    </row>
    <row r="32" spans="1:13" x14ac:dyDescent="0.25">
      <c r="A32" t="s">
        <v>186</v>
      </c>
      <c r="B32" t="s">
        <v>187</v>
      </c>
      <c r="C32" s="1" t="str">
        <f>HYPERLINK("http://geochem.nrcan.gc.ca/cdogs/content/bdl/bdl210017_e.htm", "21:0017")</f>
        <v>21:0017</v>
      </c>
      <c r="D32" s="1" t="str">
        <f>HYPERLINK("http://geochem.nrcan.gc.ca/cdogs/content/svy/svy210336_e.htm", "21:0336")</f>
        <v>21:0336</v>
      </c>
      <c r="E32" t="s">
        <v>188</v>
      </c>
      <c r="F32" t="s">
        <v>189</v>
      </c>
      <c r="H32">
        <v>46.371679999999998</v>
      </c>
      <c r="I32">
        <v>-65.575119999999998</v>
      </c>
      <c r="J32" s="1" t="str">
        <f>HYPERLINK("http://geochem.nrcan.gc.ca/cdogs/content/kwd/kwd020074_e.htm", "Soil (public health)")</f>
        <v>Soil (public health)</v>
      </c>
      <c r="K32" s="1" t="str">
        <f>HYPERLINK("http://geochem.nrcan.gc.ca/cdogs/content/kwd/kwd080201_e.htm", "Undivided")</f>
        <v>Undivided</v>
      </c>
      <c r="L32" t="s">
        <v>190</v>
      </c>
      <c r="M32" t="s">
        <v>191</v>
      </c>
    </row>
    <row r="33" spans="1:13" x14ac:dyDescent="0.25">
      <c r="A33" t="s">
        <v>192</v>
      </c>
      <c r="B33" t="s">
        <v>193</v>
      </c>
      <c r="C33" s="1" t="str">
        <f>HYPERLINK("http://geochem.nrcan.gc.ca/cdogs/content/bdl/bdl210017_e.htm", "21:0017")</f>
        <v>21:0017</v>
      </c>
      <c r="D33" s="1" t="str">
        <f>HYPERLINK("http://geochem.nrcan.gc.ca/cdogs/content/svy/svy210336_e.htm", "21:0336")</f>
        <v>21:0336</v>
      </c>
      <c r="E33" t="s">
        <v>194</v>
      </c>
      <c r="F33" t="s">
        <v>195</v>
      </c>
      <c r="H33">
        <v>46.260779999999997</v>
      </c>
      <c r="I33">
        <v>-65.737099999999998</v>
      </c>
      <c r="J33" s="1" t="str">
        <f>HYPERLINK("http://geochem.nrcan.gc.ca/cdogs/content/kwd/kwd020074_e.htm", "Soil (public health)")</f>
        <v>Soil (public health)</v>
      </c>
      <c r="K33" s="1" t="str">
        <f>HYPERLINK("http://geochem.nrcan.gc.ca/cdogs/content/kwd/kwd080201_e.htm", "Undivided")</f>
        <v>Undivided</v>
      </c>
      <c r="L33" t="s">
        <v>196</v>
      </c>
      <c r="M33" t="s">
        <v>197</v>
      </c>
    </row>
    <row r="34" spans="1:13" x14ac:dyDescent="0.25">
      <c r="A34" t="s">
        <v>198</v>
      </c>
      <c r="B34" t="s">
        <v>199</v>
      </c>
      <c r="C34" s="1" t="str">
        <f>HYPERLINK("http://geochem.nrcan.gc.ca/cdogs/content/bdl/bdl210017_e.htm", "21:0017")</f>
        <v>21:0017</v>
      </c>
      <c r="D34" s="1" t="str">
        <f>HYPERLINK("http://geochem.nrcan.gc.ca/cdogs/content/svy/svy210336_e.htm", "21:0336")</f>
        <v>21:0336</v>
      </c>
      <c r="E34" t="s">
        <v>200</v>
      </c>
      <c r="F34" t="s">
        <v>201</v>
      </c>
      <c r="H34">
        <v>45.735860000000002</v>
      </c>
      <c r="I34">
        <v>-65.46163</v>
      </c>
      <c r="J34" s="1" t="str">
        <f>HYPERLINK("http://geochem.nrcan.gc.ca/cdogs/content/kwd/kwd020074_e.htm", "Soil (public health)")</f>
        <v>Soil (public health)</v>
      </c>
      <c r="K34" s="1" t="str">
        <f>HYPERLINK("http://geochem.nrcan.gc.ca/cdogs/content/kwd/kwd080201_e.htm", "Undivided")</f>
        <v>Undivided</v>
      </c>
      <c r="L34" t="s">
        <v>202</v>
      </c>
      <c r="M34" t="s">
        <v>203</v>
      </c>
    </row>
    <row r="35" spans="1:13" x14ac:dyDescent="0.25">
      <c r="A35" t="s">
        <v>204</v>
      </c>
      <c r="B35" t="s">
        <v>205</v>
      </c>
      <c r="C35" s="1" t="str">
        <f>HYPERLINK("http://geochem.nrcan.gc.ca/cdogs/content/bdl/bdl210017_e.htm", "21:0017")</f>
        <v>21:0017</v>
      </c>
      <c r="D35" s="1" t="str">
        <f>HYPERLINK("http://geochem.nrcan.gc.ca/cdogs/content/svy/svy210336_e.htm", "21:0336")</f>
        <v>21:0336</v>
      </c>
      <c r="E35" t="s">
        <v>206</v>
      </c>
      <c r="F35" t="s">
        <v>207</v>
      </c>
      <c r="H35">
        <v>45.850070000000002</v>
      </c>
      <c r="I35">
        <v>-65.265039999999999</v>
      </c>
      <c r="J35" s="1" t="str">
        <f>HYPERLINK("http://geochem.nrcan.gc.ca/cdogs/content/kwd/kwd020074_e.htm", "Soil (public health)")</f>
        <v>Soil (public health)</v>
      </c>
      <c r="K35" s="1" t="str">
        <f>HYPERLINK("http://geochem.nrcan.gc.ca/cdogs/content/kwd/kwd080201_e.htm", "Undivided")</f>
        <v>Undivided</v>
      </c>
      <c r="L35" t="s">
        <v>208</v>
      </c>
      <c r="M35" t="s">
        <v>30</v>
      </c>
    </row>
    <row r="36" spans="1:13" x14ac:dyDescent="0.25">
      <c r="A36" t="s">
        <v>209</v>
      </c>
      <c r="B36" t="s">
        <v>210</v>
      </c>
      <c r="C36" s="1" t="str">
        <f>HYPERLINK("http://geochem.nrcan.gc.ca/cdogs/content/bdl/bdl210017_e.htm", "21:0017")</f>
        <v>21:0017</v>
      </c>
      <c r="D36" s="1" t="str">
        <f>HYPERLINK("http://geochem.nrcan.gc.ca/cdogs/content/svy/svy210336_e.htm", "21:0336")</f>
        <v>21:0336</v>
      </c>
      <c r="E36" t="s">
        <v>211</v>
      </c>
      <c r="F36" t="s">
        <v>212</v>
      </c>
      <c r="H36">
        <v>45.617820000000002</v>
      </c>
      <c r="I36">
        <v>-65.657439999999994</v>
      </c>
      <c r="J36" s="1" t="str">
        <f>HYPERLINK("http://geochem.nrcan.gc.ca/cdogs/content/kwd/kwd020074_e.htm", "Soil (public health)")</f>
        <v>Soil (public health)</v>
      </c>
      <c r="K36" s="1" t="str">
        <f>HYPERLINK("http://geochem.nrcan.gc.ca/cdogs/content/kwd/kwd080201_e.htm", "Undivided")</f>
        <v>Undivided</v>
      </c>
      <c r="L36" t="s">
        <v>213</v>
      </c>
      <c r="M36" t="s">
        <v>30</v>
      </c>
    </row>
    <row r="37" spans="1:13" x14ac:dyDescent="0.25">
      <c r="A37" t="s">
        <v>214</v>
      </c>
      <c r="B37" t="s">
        <v>215</v>
      </c>
      <c r="C37" s="1" t="str">
        <f>HYPERLINK("http://geochem.nrcan.gc.ca/cdogs/content/bdl/bdl210017_e.htm", "21:0017")</f>
        <v>21:0017</v>
      </c>
      <c r="D37" s="1" t="str">
        <f>HYPERLINK("http://geochem.nrcan.gc.ca/cdogs/content/svy/svy210336_e.htm", "21:0336")</f>
        <v>21:0336</v>
      </c>
      <c r="E37" t="s">
        <v>216</v>
      </c>
      <c r="F37" t="s">
        <v>217</v>
      </c>
      <c r="H37">
        <v>45.319940000000003</v>
      </c>
      <c r="I37">
        <v>-65.602490000000003</v>
      </c>
      <c r="J37" s="1" t="str">
        <f>HYPERLINK("http://geochem.nrcan.gc.ca/cdogs/content/kwd/kwd020074_e.htm", "Soil (public health)")</f>
        <v>Soil (public health)</v>
      </c>
      <c r="K37" s="1" t="str">
        <f>HYPERLINK("http://geochem.nrcan.gc.ca/cdogs/content/kwd/kwd080201_e.htm", "Undivided")</f>
        <v>Undivided</v>
      </c>
      <c r="L37" t="s">
        <v>218</v>
      </c>
      <c r="M37" t="s">
        <v>219</v>
      </c>
    </row>
    <row r="38" spans="1:13" x14ac:dyDescent="0.25">
      <c r="A38" t="s">
        <v>220</v>
      </c>
      <c r="B38" t="s">
        <v>221</v>
      </c>
      <c r="C38" s="1" t="str">
        <f>HYPERLINK("http://geochem.nrcan.gc.ca/cdogs/content/bdl/bdl210017_e.htm", "21:0017")</f>
        <v>21:0017</v>
      </c>
      <c r="D38" s="1" t="str">
        <f>HYPERLINK("http://geochem.nrcan.gc.ca/cdogs/content/svy/svy210336_e.htm", "21:0336")</f>
        <v>21:0336</v>
      </c>
      <c r="E38" t="s">
        <v>222</v>
      </c>
      <c r="F38" t="s">
        <v>223</v>
      </c>
      <c r="H38">
        <v>46.7378</v>
      </c>
      <c r="I38">
        <v>-66.58887</v>
      </c>
      <c r="J38" s="1" t="str">
        <f>HYPERLINK("http://geochem.nrcan.gc.ca/cdogs/content/kwd/kwd020074_e.htm", "Soil (public health)")</f>
        <v>Soil (public health)</v>
      </c>
      <c r="K38" s="1" t="str">
        <f>HYPERLINK("http://geochem.nrcan.gc.ca/cdogs/content/kwd/kwd080201_e.htm", "Undivided")</f>
        <v>Undivided</v>
      </c>
      <c r="L38" t="s">
        <v>224</v>
      </c>
      <c r="M38" t="s">
        <v>225</v>
      </c>
    </row>
    <row r="39" spans="1:13" x14ac:dyDescent="0.25">
      <c r="A39" t="s">
        <v>226</v>
      </c>
      <c r="B39" t="s">
        <v>227</v>
      </c>
      <c r="C39" s="1" t="str">
        <f>HYPERLINK("http://geochem.nrcan.gc.ca/cdogs/content/bdl/bdl210017_e.htm", "21:0017")</f>
        <v>21:0017</v>
      </c>
      <c r="D39" s="1" t="str">
        <f>HYPERLINK("http://geochem.nrcan.gc.ca/cdogs/content/svy/svy210336_e.htm", "21:0336")</f>
        <v>21:0336</v>
      </c>
      <c r="E39" t="s">
        <v>228</v>
      </c>
      <c r="F39" t="s">
        <v>229</v>
      </c>
      <c r="H39">
        <v>45.260449999999999</v>
      </c>
      <c r="I39">
        <v>-65.887010000000004</v>
      </c>
      <c r="J39" s="1" t="str">
        <f>HYPERLINK("http://geochem.nrcan.gc.ca/cdogs/content/kwd/kwd020074_e.htm", "Soil (public health)")</f>
        <v>Soil (public health)</v>
      </c>
      <c r="K39" s="1" t="str">
        <f>HYPERLINK("http://geochem.nrcan.gc.ca/cdogs/content/kwd/kwd080201_e.htm", "Undivided")</f>
        <v>Undivided</v>
      </c>
      <c r="L39" t="s">
        <v>230</v>
      </c>
      <c r="M39" t="s">
        <v>231</v>
      </c>
    </row>
    <row r="40" spans="1:13" x14ac:dyDescent="0.25">
      <c r="A40" t="s">
        <v>232</v>
      </c>
      <c r="B40" t="s">
        <v>233</v>
      </c>
      <c r="C40" s="1" t="str">
        <f>HYPERLINK("http://geochem.nrcan.gc.ca/cdogs/content/bdl/bdl210017_e.htm", "21:0017")</f>
        <v>21:0017</v>
      </c>
      <c r="D40" s="1" t="str">
        <f>HYPERLINK("http://geochem.nrcan.gc.ca/cdogs/content/svy/svy210336_e.htm", "21:0336")</f>
        <v>21:0336</v>
      </c>
      <c r="E40" t="s">
        <v>234</v>
      </c>
      <c r="F40" t="s">
        <v>235</v>
      </c>
      <c r="H40">
        <v>45.46011</v>
      </c>
      <c r="I40">
        <v>-65.400630000000007</v>
      </c>
      <c r="J40" s="1" t="str">
        <f>HYPERLINK("http://geochem.nrcan.gc.ca/cdogs/content/kwd/kwd020074_e.htm", "Soil (public health)")</f>
        <v>Soil (public health)</v>
      </c>
      <c r="K40" s="1" t="str">
        <f>HYPERLINK("http://geochem.nrcan.gc.ca/cdogs/content/kwd/kwd080201_e.htm", "Undivided")</f>
        <v>Undivided</v>
      </c>
      <c r="L40" t="s">
        <v>236</v>
      </c>
      <c r="M40" t="s">
        <v>71</v>
      </c>
    </row>
    <row r="41" spans="1:13" x14ac:dyDescent="0.25">
      <c r="A41" t="s">
        <v>237</v>
      </c>
      <c r="B41" t="s">
        <v>238</v>
      </c>
      <c r="C41" s="1" t="str">
        <f>HYPERLINK("http://geochem.nrcan.gc.ca/cdogs/content/bdl/bdl210017_e.htm", "21:0017")</f>
        <v>21:0017</v>
      </c>
      <c r="D41" s="1" t="str">
        <f>HYPERLINK("http://geochem.nrcan.gc.ca/cdogs/content/svy/svy210336_e.htm", "21:0336")</f>
        <v>21:0336</v>
      </c>
      <c r="E41" t="s">
        <v>239</v>
      </c>
      <c r="F41" t="s">
        <v>240</v>
      </c>
      <c r="H41">
        <v>45.839680000000001</v>
      </c>
      <c r="I41">
        <v>-64.939310000000006</v>
      </c>
      <c r="J41" s="1" t="str">
        <f>HYPERLINK("http://geochem.nrcan.gc.ca/cdogs/content/kwd/kwd020074_e.htm", "Soil (public health)")</f>
        <v>Soil (public health)</v>
      </c>
      <c r="K41" s="1" t="str">
        <f>HYPERLINK("http://geochem.nrcan.gc.ca/cdogs/content/kwd/kwd080201_e.htm", "Undivided")</f>
        <v>Undivided</v>
      </c>
      <c r="L41" t="s">
        <v>241</v>
      </c>
      <c r="M41" t="s">
        <v>242</v>
      </c>
    </row>
    <row r="42" spans="1:13" x14ac:dyDescent="0.25">
      <c r="A42" t="s">
        <v>243</v>
      </c>
      <c r="B42" t="s">
        <v>244</v>
      </c>
      <c r="C42" s="1" t="str">
        <f>HYPERLINK("http://geochem.nrcan.gc.ca/cdogs/content/bdl/bdl210017_e.htm", "21:0017")</f>
        <v>21:0017</v>
      </c>
      <c r="D42" s="1" t="str">
        <f>HYPERLINK("http://geochem.nrcan.gc.ca/cdogs/content/svy/svy210336_e.htm", "21:0336")</f>
        <v>21:0336</v>
      </c>
      <c r="E42" t="s">
        <v>245</v>
      </c>
      <c r="F42" t="s">
        <v>246</v>
      </c>
      <c r="H42">
        <v>45.598970000000001</v>
      </c>
      <c r="I42">
        <v>-65.293909999999997</v>
      </c>
      <c r="J42" s="1" t="str">
        <f>HYPERLINK("http://geochem.nrcan.gc.ca/cdogs/content/kwd/kwd020074_e.htm", "Soil (public health)")</f>
        <v>Soil (public health)</v>
      </c>
      <c r="K42" s="1" t="str">
        <f>HYPERLINK("http://geochem.nrcan.gc.ca/cdogs/content/kwd/kwd080201_e.htm", "Undivided")</f>
        <v>Undivided</v>
      </c>
      <c r="L42" t="s">
        <v>247</v>
      </c>
      <c r="M42" t="s">
        <v>248</v>
      </c>
    </row>
    <row r="43" spans="1:13" x14ac:dyDescent="0.25">
      <c r="A43" t="s">
        <v>249</v>
      </c>
      <c r="B43" t="s">
        <v>250</v>
      </c>
      <c r="C43" s="1" t="str">
        <f>HYPERLINK("http://geochem.nrcan.gc.ca/cdogs/content/bdl/bdl210017_e.htm", "21:0017")</f>
        <v>21:0017</v>
      </c>
      <c r="D43" s="1" t="str">
        <f>HYPERLINK("http://geochem.nrcan.gc.ca/cdogs/content/svy/svy210336_e.htm", "21:0336")</f>
        <v>21:0336</v>
      </c>
      <c r="E43" t="s">
        <v>251</v>
      </c>
      <c r="F43" t="s">
        <v>252</v>
      </c>
      <c r="H43">
        <v>46.6907</v>
      </c>
      <c r="I43">
        <v>-67.007900000000006</v>
      </c>
      <c r="J43" s="1" t="str">
        <f>HYPERLINK("http://geochem.nrcan.gc.ca/cdogs/content/kwd/kwd020074_e.htm", "Soil (public health)")</f>
        <v>Soil (public health)</v>
      </c>
      <c r="K43" s="1" t="str">
        <f>HYPERLINK("http://geochem.nrcan.gc.ca/cdogs/content/kwd/kwd080201_e.htm", "Undivided")</f>
        <v>Undivided</v>
      </c>
      <c r="L43" t="s">
        <v>253</v>
      </c>
      <c r="M43" t="s">
        <v>254</v>
      </c>
    </row>
    <row r="44" spans="1:13" x14ac:dyDescent="0.25">
      <c r="A44" t="s">
        <v>255</v>
      </c>
      <c r="B44" t="s">
        <v>256</v>
      </c>
      <c r="C44" s="1" t="str">
        <f>HYPERLINK("http://geochem.nrcan.gc.ca/cdogs/content/bdl/bdl210017_e.htm", "21:0017")</f>
        <v>21:0017</v>
      </c>
      <c r="D44" s="1" t="str">
        <f>HYPERLINK("http://geochem.nrcan.gc.ca/cdogs/content/svy/svy210336_e.htm", "21:0336")</f>
        <v>21:0336</v>
      </c>
      <c r="E44" t="s">
        <v>257</v>
      </c>
      <c r="F44" t="s">
        <v>258</v>
      </c>
      <c r="H44">
        <v>46.185079999999999</v>
      </c>
      <c r="I44">
        <v>-64.228970000000004</v>
      </c>
      <c r="J44" s="1" t="str">
        <f>HYPERLINK("http://geochem.nrcan.gc.ca/cdogs/content/kwd/kwd020074_e.htm", "Soil (public health)")</f>
        <v>Soil (public health)</v>
      </c>
      <c r="K44" s="1" t="str">
        <f>HYPERLINK("http://geochem.nrcan.gc.ca/cdogs/content/kwd/kwd080201_e.htm", "Undivided")</f>
        <v>Undivided</v>
      </c>
      <c r="L44" t="s">
        <v>259</v>
      </c>
      <c r="M44" t="s">
        <v>260</v>
      </c>
    </row>
    <row r="45" spans="1:13" x14ac:dyDescent="0.25">
      <c r="A45" t="s">
        <v>261</v>
      </c>
      <c r="B45" t="s">
        <v>262</v>
      </c>
      <c r="C45" s="1" t="str">
        <f>HYPERLINK("http://geochem.nrcan.gc.ca/cdogs/content/bdl/bdl210017_e.htm", "21:0017")</f>
        <v>21:0017</v>
      </c>
      <c r="D45" s="1" t="str">
        <f>HYPERLINK("http://geochem.nrcan.gc.ca/cdogs/content/svy/svy210336_e.htm", "21:0336")</f>
        <v>21:0336</v>
      </c>
      <c r="E45" t="s">
        <v>263</v>
      </c>
      <c r="F45" t="s">
        <v>264</v>
      </c>
      <c r="H45">
        <v>45.968690000000002</v>
      </c>
      <c r="I45">
        <v>-64.600549999999998</v>
      </c>
      <c r="J45" s="1" t="str">
        <f>HYPERLINK("http://geochem.nrcan.gc.ca/cdogs/content/kwd/kwd020074_e.htm", "Soil (public health)")</f>
        <v>Soil (public health)</v>
      </c>
      <c r="K45" s="1" t="str">
        <f>HYPERLINK("http://geochem.nrcan.gc.ca/cdogs/content/kwd/kwd080201_e.htm", "Undivided")</f>
        <v>Undivided</v>
      </c>
      <c r="L45" t="s">
        <v>265</v>
      </c>
      <c r="M45" t="s">
        <v>266</v>
      </c>
    </row>
    <row r="46" spans="1:13" x14ac:dyDescent="0.25">
      <c r="A46" t="s">
        <v>267</v>
      </c>
      <c r="B46" t="s">
        <v>268</v>
      </c>
      <c r="C46" s="1" t="str">
        <f>HYPERLINK("http://geochem.nrcan.gc.ca/cdogs/content/bdl/bdl210017_e.htm", "21:0017")</f>
        <v>21:0017</v>
      </c>
      <c r="D46" s="1" t="str">
        <f>HYPERLINK("http://geochem.nrcan.gc.ca/cdogs/content/svy/svy210336_e.htm", "21:0336")</f>
        <v>21:0336</v>
      </c>
      <c r="E46" t="s">
        <v>269</v>
      </c>
      <c r="F46" t="s">
        <v>270</v>
      </c>
      <c r="H46">
        <v>46.080559999999998</v>
      </c>
      <c r="I46">
        <v>-64.872749999999996</v>
      </c>
      <c r="J46" s="1" t="str">
        <f>HYPERLINK("http://geochem.nrcan.gc.ca/cdogs/content/kwd/kwd020074_e.htm", "Soil (public health)")</f>
        <v>Soil (public health)</v>
      </c>
      <c r="K46" s="1" t="str">
        <f>HYPERLINK("http://geochem.nrcan.gc.ca/cdogs/content/kwd/kwd080201_e.htm", "Undivided")</f>
        <v>Undivided</v>
      </c>
      <c r="L46" t="s">
        <v>271</v>
      </c>
      <c r="M46" t="s">
        <v>272</v>
      </c>
    </row>
    <row r="47" spans="1:13" x14ac:dyDescent="0.25">
      <c r="A47" t="s">
        <v>273</v>
      </c>
      <c r="B47" t="s">
        <v>274</v>
      </c>
      <c r="C47" s="1" t="str">
        <f>HYPERLINK("http://geochem.nrcan.gc.ca/cdogs/content/bdl/bdl210017_e.htm", "21:0017")</f>
        <v>21:0017</v>
      </c>
      <c r="D47" s="1" t="str">
        <f>HYPERLINK("http://geochem.nrcan.gc.ca/cdogs/content/svy/svy210336_e.htm", "21:0336")</f>
        <v>21:0336</v>
      </c>
      <c r="E47" t="s">
        <v>275</v>
      </c>
      <c r="F47" t="s">
        <v>276</v>
      </c>
      <c r="H47">
        <v>45.838909999999998</v>
      </c>
      <c r="I47">
        <v>-64.595659999999995</v>
      </c>
      <c r="J47" s="1" t="str">
        <f>HYPERLINK("http://geochem.nrcan.gc.ca/cdogs/content/kwd/kwd020074_e.htm", "Soil (public health)")</f>
        <v>Soil (public health)</v>
      </c>
      <c r="K47" s="1" t="str">
        <f>HYPERLINK("http://geochem.nrcan.gc.ca/cdogs/content/kwd/kwd080201_e.htm", "Undivided")</f>
        <v>Undivided</v>
      </c>
      <c r="L47" t="s">
        <v>277</v>
      </c>
      <c r="M47" t="s">
        <v>278</v>
      </c>
    </row>
    <row r="48" spans="1:13" x14ac:dyDescent="0.25">
      <c r="A48" t="s">
        <v>279</v>
      </c>
      <c r="B48" t="s">
        <v>280</v>
      </c>
      <c r="C48" s="1" t="str">
        <f>HYPERLINK("http://geochem.nrcan.gc.ca/cdogs/content/bdl/bdl210017_e.htm", "21:0017")</f>
        <v>21:0017</v>
      </c>
      <c r="D48" s="1" t="str">
        <f>HYPERLINK("http://geochem.nrcan.gc.ca/cdogs/content/svy/svy210336_e.htm", "21:0336")</f>
        <v>21:0336</v>
      </c>
      <c r="E48" t="s">
        <v>281</v>
      </c>
      <c r="F48" t="s">
        <v>282</v>
      </c>
      <c r="H48">
        <v>46.747509999999998</v>
      </c>
      <c r="I48">
        <v>-67.474270000000004</v>
      </c>
      <c r="J48" s="1" t="str">
        <f>HYPERLINK("http://geochem.nrcan.gc.ca/cdogs/content/kwd/kwd020074_e.htm", "Soil (public health)")</f>
        <v>Soil (public health)</v>
      </c>
      <c r="K48" s="1" t="str">
        <f>HYPERLINK("http://geochem.nrcan.gc.ca/cdogs/content/kwd/kwd080201_e.htm", "Undivided")</f>
        <v>Undivided</v>
      </c>
      <c r="L48" t="s">
        <v>283</v>
      </c>
      <c r="M48" t="s">
        <v>284</v>
      </c>
    </row>
    <row r="49" spans="1:13" x14ac:dyDescent="0.25">
      <c r="A49" t="s">
        <v>285</v>
      </c>
      <c r="B49" t="s">
        <v>286</v>
      </c>
      <c r="C49" s="1" t="str">
        <f>HYPERLINK("http://geochem.nrcan.gc.ca/cdogs/content/bdl/bdl210017_e.htm", "21:0017")</f>
        <v>21:0017</v>
      </c>
      <c r="D49" s="1" t="str">
        <f>HYPERLINK("http://geochem.nrcan.gc.ca/cdogs/content/svy/svy210336_e.htm", "21:0336")</f>
        <v>21:0336</v>
      </c>
      <c r="E49" t="s">
        <v>287</v>
      </c>
      <c r="F49" t="s">
        <v>288</v>
      </c>
      <c r="H49">
        <v>46.841819999999998</v>
      </c>
      <c r="I49">
        <v>-67.448869999999999</v>
      </c>
      <c r="J49" s="1" t="str">
        <f>HYPERLINK("http://geochem.nrcan.gc.ca/cdogs/content/kwd/kwd020074_e.htm", "Soil (public health)")</f>
        <v>Soil (public health)</v>
      </c>
      <c r="K49" s="1" t="str">
        <f>HYPERLINK("http://geochem.nrcan.gc.ca/cdogs/content/kwd/kwd080201_e.htm", "Undivided")</f>
        <v>Undivided</v>
      </c>
      <c r="L49" t="s">
        <v>289</v>
      </c>
      <c r="M49" t="s">
        <v>290</v>
      </c>
    </row>
    <row r="50" spans="1:13" x14ac:dyDescent="0.25">
      <c r="A50" t="s">
        <v>291</v>
      </c>
      <c r="B50" t="s">
        <v>292</v>
      </c>
      <c r="C50" s="1" t="str">
        <f>HYPERLINK("http://geochem.nrcan.gc.ca/cdogs/content/bdl/bdl210017_e.htm", "21:0017")</f>
        <v>21:0017</v>
      </c>
      <c r="D50" s="1" t="str">
        <f>HYPERLINK("http://geochem.nrcan.gc.ca/cdogs/content/svy/svy210336_e.htm", "21:0336")</f>
        <v>21:0336</v>
      </c>
      <c r="E50" t="s">
        <v>293</v>
      </c>
      <c r="F50" t="s">
        <v>294</v>
      </c>
      <c r="H50">
        <v>46.973790000000001</v>
      </c>
      <c r="I50">
        <v>-67.729420000000005</v>
      </c>
      <c r="J50" s="1" t="str">
        <f>HYPERLINK("http://geochem.nrcan.gc.ca/cdogs/content/kwd/kwd020074_e.htm", "Soil (public health)")</f>
        <v>Soil (public health)</v>
      </c>
      <c r="K50" s="1" t="str">
        <f>HYPERLINK("http://geochem.nrcan.gc.ca/cdogs/content/kwd/kwd080201_e.htm", "Undivided")</f>
        <v>Undivided</v>
      </c>
      <c r="L50" t="s">
        <v>295</v>
      </c>
      <c r="M50" t="s">
        <v>296</v>
      </c>
    </row>
    <row r="51" spans="1:13" x14ac:dyDescent="0.25">
      <c r="A51" t="s">
        <v>297</v>
      </c>
      <c r="B51" t="s">
        <v>298</v>
      </c>
      <c r="C51" s="1" t="str">
        <f>HYPERLINK("http://geochem.nrcan.gc.ca/cdogs/content/bdl/bdl210017_e.htm", "21:0017")</f>
        <v>21:0017</v>
      </c>
      <c r="D51" s="1" t="str">
        <f>HYPERLINK("http://geochem.nrcan.gc.ca/cdogs/content/svy/svy210336_e.htm", "21:0336")</f>
        <v>21:0336</v>
      </c>
      <c r="E51" t="s">
        <v>299</v>
      </c>
      <c r="F51" t="s">
        <v>300</v>
      </c>
      <c r="H51">
        <v>45.566609999999997</v>
      </c>
      <c r="I51">
        <v>-66.385289999999998</v>
      </c>
      <c r="J51" s="1" t="str">
        <f>HYPERLINK("http://geochem.nrcan.gc.ca/cdogs/content/kwd/kwd020074_e.htm", "Soil (public health)")</f>
        <v>Soil (public health)</v>
      </c>
      <c r="K51" s="1" t="str">
        <f>HYPERLINK("http://geochem.nrcan.gc.ca/cdogs/content/kwd/kwd080201_e.htm", "Undivided")</f>
        <v>Undivided</v>
      </c>
      <c r="L51" t="s">
        <v>301</v>
      </c>
      <c r="M51" t="s">
        <v>302</v>
      </c>
    </row>
    <row r="52" spans="1:13" x14ac:dyDescent="0.25">
      <c r="A52" t="s">
        <v>303</v>
      </c>
      <c r="B52" t="s">
        <v>304</v>
      </c>
      <c r="C52" s="1" t="str">
        <f>HYPERLINK("http://geochem.nrcan.gc.ca/cdogs/content/bdl/bdl210017_e.htm", "21:0017")</f>
        <v>21:0017</v>
      </c>
      <c r="D52" s="1" t="str">
        <f>HYPERLINK("http://geochem.nrcan.gc.ca/cdogs/content/svy/svy210336_e.htm", "21:0336")</f>
        <v>21:0336</v>
      </c>
      <c r="E52" t="s">
        <v>305</v>
      </c>
      <c r="F52" t="s">
        <v>306</v>
      </c>
      <c r="H52">
        <v>44.661180000000002</v>
      </c>
      <c r="I52">
        <v>-66.808170000000004</v>
      </c>
      <c r="J52" s="1" t="str">
        <f>HYPERLINK("http://geochem.nrcan.gc.ca/cdogs/content/kwd/kwd020074_e.htm", "Soil (public health)")</f>
        <v>Soil (public health)</v>
      </c>
      <c r="K52" s="1" t="str">
        <f>HYPERLINK("http://geochem.nrcan.gc.ca/cdogs/content/kwd/kwd080201_e.htm", "Undivided")</f>
        <v>Undivided</v>
      </c>
      <c r="L52" t="s">
        <v>307</v>
      </c>
      <c r="M52" t="s">
        <v>308</v>
      </c>
    </row>
    <row r="53" spans="1:13" x14ac:dyDescent="0.25">
      <c r="A53" t="s">
        <v>309</v>
      </c>
      <c r="B53" t="s">
        <v>310</v>
      </c>
      <c r="C53" s="1" t="str">
        <f>HYPERLINK("http://geochem.nrcan.gc.ca/cdogs/content/bdl/bdl210017_e.htm", "21:0017")</f>
        <v>21:0017</v>
      </c>
      <c r="D53" s="1" t="str">
        <f>HYPERLINK("http://geochem.nrcan.gc.ca/cdogs/content/svy/svy210336_e.htm", "21:0336")</f>
        <v>21:0336</v>
      </c>
      <c r="E53" t="s">
        <v>311</v>
      </c>
      <c r="F53" t="s">
        <v>312</v>
      </c>
      <c r="H53">
        <v>44.730359999999997</v>
      </c>
      <c r="I53">
        <v>-66.799620000000004</v>
      </c>
      <c r="J53" s="1" t="str">
        <f>HYPERLINK("http://geochem.nrcan.gc.ca/cdogs/content/kwd/kwd020074_e.htm", "Soil (public health)")</f>
        <v>Soil (public health)</v>
      </c>
      <c r="K53" s="1" t="str">
        <f>HYPERLINK("http://geochem.nrcan.gc.ca/cdogs/content/kwd/kwd080201_e.htm", "Undivided")</f>
        <v>Undivided</v>
      </c>
      <c r="L53" t="s">
        <v>313</v>
      </c>
      <c r="M53" t="s">
        <v>314</v>
      </c>
    </row>
    <row r="54" spans="1:13" x14ac:dyDescent="0.25">
      <c r="A54" t="s">
        <v>315</v>
      </c>
      <c r="B54" t="s">
        <v>316</v>
      </c>
      <c r="C54" s="1" t="str">
        <f>HYPERLINK("http://geochem.nrcan.gc.ca/cdogs/content/bdl/bdl210017_e.htm", "21:0017")</f>
        <v>21:0017</v>
      </c>
      <c r="D54" s="1" t="str">
        <f>HYPERLINK("http://geochem.nrcan.gc.ca/cdogs/content/svy/svy210336_e.htm", "21:0336")</f>
        <v>21:0336</v>
      </c>
      <c r="E54" t="s">
        <v>317</v>
      </c>
      <c r="F54" t="s">
        <v>318</v>
      </c>
      <c r="H54">
        <v>47.339950000000002</v>
      </c>
      <c r="I54">
        <v>-65.349249999999998</v>
      </c>
      <c r="J54" s="1" t="str">
        <f>HYPERLINK("http://geochem.nrcan.gc.ca/cdogs/content/kwd/kwd020074_e.htm", "Soil (public health)")</f>
        <v>Soil (public health)</v>
      </c>
      <c r="K54" s="1" t="str">
        <f>HYPERLINK("http://geochem.nrcan.gc.ca/cdogs/content/kwd/kwd080201_e.htm", "Undivided")</f>
        <v>Undivided</v>
      </c>
      <c r="L54" t="s">
        <v>319</v>
      </c>
      <c r="M54" t="s">
        <v>320</v>
      </c>
    </row>
    <row r="55" spans="1:13" x14ac:dyDescent="0.25">
      <c r="A55" t="s">
        <v>321</v>
      </c>
      <c r="B55" t="s">
        <v>322</v>
      </c>
      <c r="C55" s="1" t="str">
        <f>HYPERLINK("http://geochem.nrcan.gc.ca/cdogs/content/bdl/bdl210017_e.htm", "21:0017")</f>
        <v>21:0017</v>
      </c>
      <c r="D55" s="1" t="str">
        <f>HYPERLINK("http://geochem.nrcan.gc.ca/cdogs/content/svy/svy210336_e.htm", "21:0336")</f>
        <v>21:0336</v>
      </c>
      <c r="E55" t="s">
        <v>323</v>
      </c>
      <c r="F55" t="s">
        <v>324</v>
      </c>
      <c r="H55">
        <v>47.400959999999998</v>
      </c>
      <c r="I55">
        <v>-65.833619999999996</v>
      </c>
      <c r="J55" s="1" t="str">
        <f>HYPERLINK("http://geochem.nrcan.gc.ca/cdogs/content/kwd/kwd020074_e.htm", "Soil (public health)")</f>
        <v>Soil (public health)</v>
      </c>
      <c r="K55" s="1" t="str">
        <f>HYPERLINK("http://geochem.nrcan.gc.ca/cdogs/content/kwd/kwd080201_e.htm", "Undivided")</f>
        <v>Undivided</v>
      </c>
      <c r="L55" t="s">
        <v>325</v>
      </c>
      <c r="M55" t="s">
        <v>326</v>
      </c>
    </row>
    <row r="56" spans="1:13" x14ac:dyDescent="0.25">
      <c r="A56" t="s">
        <v>327</v>
      </c>
      <c r="B56" t="s">
        <v>328</v>
      </c>
      <c r="C56" s="1" t="str">
        <f>HYPERLINK("http://geochem.nrcan.gc.ca/cdogs/content/bdl/bdl210017_e.htm", "21:0017")</f>
        <v>21:0017</v>
      </c>
      <c r="D56" s="1" t="str">
        <f>HYPERLINK("http://geochem.nrcan.gc.ca/cdogs/content/svy/svy210336_e.htm", "21:0336")</f>
        <v>21:0336</v>
      </c>
      <c r="E56" t="s">
        <v>329</v>
      </c>
      <c r="F56" t="s">
        <v>330</v>
      </c>
      <c r="H56">
        <v>47.649769999999997</v>
      </c>
      <c r="I56">
        <v>-65.806079999999994</v>
      </c>
      <c r="J56" s="1" t="str">
        <f>HYPERLINK("http://geochem.nrcan.gc.ca/cdogs/content/kwd/kwd020074_e.htm", "Soil (public health)")</f>
        <v>Soil (public health)</v>
      </c>
      <c r="K56" s="1" t="str">
        <f>HYPERLINK("http://geochem.nrcan.gc.ca/cdogs/content/kwd/kwd080201_e.htm", "Undivided")</f>
        <v>Undivided</v>
      </c>
      <c r="L56" t="s">
        <v>331</v>
      </c>
      <c r="M56" t="s">
        <v>332</v>
      </c>
    </row>
    <row r="57" spans="1:13" x14ac:dyDescent="0.25">
      <c r="A57" t="s">
        <v>333</v>
      </c>
      <c r="B57" t="s">
        <v>334</v>
      </c>
      <c r="C57" s="1" t="str">
        <f>HYPERLINK("http://geochem.nrcan.gc.ca/cdogs/content/bdl/bdl210017_e.htm", "21:0017")</f>
        <v>21:0017</v>
      </c>
      <c r="D57" s="1" t="str">
        <f>HYPERLINK("http://geochem.nrcan.gc.ca/cdogs/content/svy/svy210336_e.htm", "21:0336")</f>
        <v>21:0336</v>
      </c>
      <c r="E57" t="s">
        <v>335</v>
      </c>
      <c r="F57" t="s">
        <v>336</v>
      </c>
      <c r="H57">
        <v>47.579700000000003</v>
      </c>
      <c r="I57">
        <v>-66.093909999999994</v>
      </c>
      <c r="J57" s="1" t="str">
        <f>HYPERLINK("http://geochem.nrcan.gc.ca/cdogs/content/kwd/kwd020074_e.htm", "Soil (public health)")</f>
        <v>Soil (public health)</v>
      </c>
      <c r="K57" s="1" t="str">
        <f>HYPERLINK("http://geochem.nrcan.gc.ca/cdogs/content/kwd/kwd080201_e.htm", "Undivided")</f>
        <v>Undivided</v>
      </c>
      <c r="L57" t="s">
        <v>337</v>
      </c>
      <c r="M57" t="s">
        <v>338</v>
      </c>
    </row>
    <row r="58" spans="1:13" x14ac:dyDescent="0.25">
      <c r="A58" t="s">
        <v>339</v>
      </c>
      <c r="B58" t="s">
        <v>340</v>
      </c>
      <c r="C58" s="1" t="str">
        <f>HYPERLINK("http://geochem.nrcan.gc.ca/cdogs/content/bdl/bdl210017_e.htm", "21:0017")</f>
        <v>21:0017</v>
      </c>
      <c r="D58" s="1" t="str">
        <f>HYPERLINK("http://geochem.nrcan.gc.ca/cdogs/content/svy/svy210336_e.htm", "21:0336")</f>
        <v>21:0336</v>
      </c>
      <c r="E58" t="s">
        <v>341</v>
      </c>
      <c r="F58" t="s">
        <v>342</v>
      </c>
      <c r="H58">
        <v>47.786459999999998</v>
      </c>
      <c r="I58">
        <v>-65.981449999999995</v>
      </c>
      <c r="J58" s="1" t="str">
        <f>HYPERLINK("http://geochem.nrcan.gc.ca/cdogs/content/kwd/kwd020074_e.htm", "Soil (public health)")</f>
        <v>Soil (public health)</v>
      </c>
      <c r="K58" s="1" t="str">
        <f>HYPERLINK("http://geochem.nrcan.gc.ca/cdogs/content/kwd/kwd080201_e.htm", "Undivided")</f>
        <v>Undivided</v>
      </c>
      <c r="L58" t="s">
        <v>343</v>
      </c>
      <c r="M58" t="s">
        <v>344</v>
      </c>
    </row>
    <row r="59" spans="1:13" x14ac:dyDescent="0.25">
      <c r="A59" t="s">
        <v>345</v>
      </c>
      <c r="B59" t="s">
        <v>346</v>
      </c>
      <c r="C59" s="1" t="str">
        <f>HYPERLINK("http://geochem.nrcan.gc.ca/cdogs/content/bdl/bdl210017_e.htm", "21:0017")</f>
        <v>21:0017</v>
      </c>
      <c r="D59" s="1" t="str">
        <f>HYPERLINK("http://geochem.nrcan.gc.ca/cdogs/content/svy/svy210336_e.htm", "21:0336")</f>
        <v>21:0336</v>
      </c>
      <c r="E59" t="s">
        <v>347</v>
      </c>
      <c r="F59" t="s">
        <v>348</v>
      </c>
      <c r="H59">
        <v>47.824129999999997</v>
      </c>
      <c r="I59">
        <v>-65.85266</v>
      </c>
      <c r="J59" s="1" t="str">
        <f>HYPERLINK("http://geochem.nrcan.gc.ca/cdogs/content/kwd/kwd020074_e.htm", "Soil (public health)")</f>
        <v>Soil (public health)</v>
      </c>
      <c r="K59" s="1" t="str">
        <f>HYPERLINK("http://geochem.nrcan.gc.ca/cdogs/content/kwd/kwd080201_e.htm", "Undivided")</f>
        <v>Undivided</v>
      </c>
      <c r="L59" t="s">
        <v>349</v>
      </c>
      <c r="M59" t="s">
        <v>350</v>
      </c>
    </row>
    <row r="60" spans="1:13" x14ac:dyDescent="0.25">
      <c r="A60" t="s">
        <v>351</v>
      </c>
      <c r="B60" t="s">
        <v>352</v>
      </c>
      <c r="C60" s="1" t="str">
        <f>HYPERLINK("http://geochem.nrcan.gc.ca/cdogs/content/bdl/bdl210017_e.htm", "21:0017")</f>
        <v>21:0017</v>
      </c>
      <c r="D60" s="1" t="str">
        <f>HYPERLINK("http://geochem.nrcan.gc.ca/cdogs/content/svy/svy210336_e.htm", "21:0336")</f>
        <v>21:0336</v>
      </c>
      <c r="E60" t="s">
        <v>353</v>
      </c>
      <c r="F60" t="s">
        <v>354</v>
      </c>
      <c r="H60">
        <v>47.819879999999998</v>
      </c>
      <c r="I60">
        <v>-66.737340000000003</v>
      </c>
      <c r="J60" s="1" t="str">
        <f>HYPERLINK("http://geochem.nrcan.gc.ca/cdogs/content/kwd/kwd020074_e.htm", "Soil (public health)")</f>
        <v>Soil (public health)</v>
      </c>
      <c r="K60" s="1" t="str">
        <f>HYPERLINK("http://geochem.nrcan.gc.ca/cdogs/content/kwd/kwd080201_e.htm", "Undivided")</f>
        <v>Undivided</v>
      </c>
      <c r="L60" t="s">
        <v>355</v>
      </c>
      <c r="M60" t="s">
        <v>356</v>
      </c>
    </row>
    <row r="61" spans="1:13" x14ac:dyDescent="0.25">
      <c r="A61" t="s">
        <v>357</v>
      </c>
      <c r="B61" t="s">
        <v>358</v>
      </c>
      <c r="C61" s="1" t="str">
        <f>HYPERLINK("http://geochem.nrcan.gc.ca/cdogs/content/bdl/bdl210017_e.htm", "21:0017")</f>
        <v>21:0017</v>
      </c>
      <c r="D61" s="1" t="str">
        <f>HYPERLINK("http://geochem.nrcan.gc.ca/cdogs/content/svy/svy210336_e.htm", "21:0336")</f>
        <v>21:0336</v>
      </c>
      <c r="E61" t="s">
        <v>359</v>
      </c>
      <c r="F61" t="s">
        <v>360</v>
      </c>
      <c r="H61">
        <v>47.936990000000002</v>
      </c>
      <c r="I61">
        <v>-66.532730000000001</v>
      </c>
      <c r="J61" s="1" t="str">
        <f>HYPERLINK("http://geochem.nrcan.gc.ca/cdogs/content/kwd/kwd020074_e.htm", "Soil (public health)")</f>
        <v>Soil (public health)</v>
      </c>
      <c r="K61" s="1" t="str">
        <f>HYPERLINK("http://geochem.nrcan.gc.ca/cdogs/content/kwd/kwd080201_e.htm", "Undivided")</f>
        <v>Undivided</v>
      </c>
      <c r="L61" t="s">
        <v>361</v>
      </c>
      <c r="M61" t="s">
        <v>231</v>
      </c>
    </row>
    <row r="62" spans="1:13" x14ac:dyDescent="0.25">
      <c r="A62" t="s">
        <v>362</v>
      </c>
      <c r="B62" t="s">
        <v>363</v>
      </c>
      <c r="C62" s="1" t="str">
        <f>HYPERLINK("http://geochem.nrcan.gc.ca/cdogs/content/bdl/bdl210017_e.htm", "21:0017")</f>
        <v>21:0017</v>
      </c>
      <c r="D62" s="1" t="str">
        <f>HYPERLINK("http://geochem.nrcan.gc.ca/cdogs/content/svy/svy210336_e.htm", "21:0336")</f>
        <v>21:0336</v>
      </c>
      <c r="E62" t="s">
        <v>364</v>
      </c>
      <c r="F62" t="s">
        <v>365</v>
      </c>
      <c r="H62">
        <v>47.939439999999998</v>
      </c>
      <c r="I62">
        <v>-66.150040000000004</v>
      </c>
      <c r="J62" s="1" t="str">
        <f>HYPERLINK("http://geochem.nrcan.gc.ca/cdogs/content/kwd/kwd020074_e.htm", "Soil (public health)")</f>
        <v>Soil (public health)</v>
      </c>
      <c r="K62" s="1" t="str">
        <f>HYPERLINK("http://geochem.nrcan.gc.ca/cdogs/content/kwd/kwd080201_e.htm", "Undivided")</f>
        <v>Undivided</v>
      </c>
      <c r="L62" t="s">
        <v>366</v>
      </c>
      <c r="M62" t="s">
        <v>367</v>
      </c>
    </row>
    <row r="63" spans="1:13" x14ac:dyDescent="0.25">
      <c r="A63" t="s">
        <v>368</v>
      </c>
      <c r="B63" t="s">
        <v>369</v>
      </c>
      <c r="C63" s="1" t="str">
        <f>HYPERLINK("http://geochem.nrcan.gc.ca/cdogs/content/bdl/bdl210017_e.htm", "21:0017")</f>
        <v>21:0017</v>
      </c>
      <c r="D63" s="1" t="str">
        <f>HYPERLINK("http://geochem.nrcan.gc.ca/cdogs/content/svy/svy210336_e.htm", "21:0336")</f>
        <v>21:0336</v>
      </c>
      <c r="E63" t="s">
        <v>370</v>
      </c>
      <c r="F63" t="s">
        <v>371</v>
      </c>
      <c r="H63">
        <v>47.737769999999998</v>
      </c>
      <c r="I63">
        <v>-66.539850000000001</v>
      </c>
      <c r="J63" s="1" t="str">
        <f>HYPERLINK("http://geochem.nrcan.gc.ca/cdogs/content/kwd/kwd020074_e.htm", "Soil (public health)")</f>
        <v>Soil (public health)</v>
      </c>
      <c r="K63" s="1" t="str">
        <f>HYPERLINK("http://geochem.nrcan.gc.ca/cdogs/content/kwd/kwd080201_e.htm", "Undivided")</f>
        <v>Undivided</v>
      </c>
      <c r="L63" t="s">
        <v>372</v>
      </c>
      <c r="M63" t="s">
        <v>373</v>
      </c>
    </row>
    <row r="64" spans="1:13" x14ac:dyDescent="0.25">
      <c r="A64" t="s">
        <v>374</v>
      </c>
      <c r="B64" t="s">
        <v>375</v>
      </c>
      <c r="C64" s="1" t="str">
        <f>HYPERLINK("http://geochem.nrcan.gc.ca/cdogs/content/bdl/bdl210017_e.htm", "21:0017")</f>
        <v>21:0017</v>
      </c>
      <c r="D64" s="1" t="str">
        <f>HYPERLINK("http://geochem.nrcan.gc.ca/cdogs/content/svy/svy210336_e.htm", "21:0336")</f>
        <v>21:0336</v>
      </c>
      <c r="E64" t="s">
        <v>376</v>
      </c>
      <c r="F64" t="s">
        <v>377</v>
      </c>
      <c r="H64">
        <v>47.167700000000004</v>
      </c>
      <c r="I64">
        <v>-66.230760000000004</v>
      </c>
      <c r="J64" s="1" t="str">
        <f>HYPERLINK("http://geochem.nrcan.gc.ca/cdogs/content/kwd/kwd020074_e.htm", "Soil (public health)")</f>
        <v>Soil (public health)</v>
      </c>
      <c r="K64" s="1" t="str">
        <f>HYPERLINK("http://geochem.nrcan.gc.ca/cdogs/content/kwd/kwd080201_e.htm", "Undivided")</f>
        <v>Undivided</v>
      </c>
      <c r="L64" t="s">
        <v>378</v>
      </c>
      <c r="M64" t="s">
        <v>379</v>
      </c>
    </row>
    <row r="65" spans="1:13" x14ac:dyDescent="0.25">
      <c r="A65" t="s">
        <v>380</v>
      </c>
      <c r="B65" t="s">
        <v>381</v>
      </c>
      <c r="C65" s="1" t="str">
        <f>HYPERLINK("http://geochem.nrcan.gc.ca/cdogs/content/bdl/bdl210017_e.htm", "21:0017")</f>
        <v>21:0017</v>
      </c>
      <c r="D65" s="1" t="str">
        <f>HYPERLINK("http://geochem.nrcan.gc.ca/cdogs/content/svy/svy210336_e.htm", "21:0336")</f>
        <v>21:0336</v>
      </c>
      <c r="E65" t="s">
        <v>382</v>
      </c>
      <c r="F65" t="s">
        <v>383</v>
      </c>
      <c r="H65">
        <v>47.158999999999999</v>
      </c>
      <c r="I65">
        <v>-66.412099999999995</v>
      </c>
      <c r="J65" s="1" t="str">
        <f>HYPERLINK("http://geochem.nrcan.gc.ca/cdogs/content/kwd/kwd020074_e.htm", "Soil (public health)")</f>
        <v>Soil (public health)</v>
      </c>
      <c r="K65" s="1" t="str">
        <f>HYPERLINK("http://geochem.nrcan.gc.ca/cdogs/content/kwd/kwd080201_e.htm", "Undivided")</f>
        <v>Undivided</v>
      </c>
      <c r="L65" t="s">
        <v>384</v>
      </c>
      <c r="M65" t="s">
        <v>385</v>
      </c>
    </row>
    <row r="66" spans="1:13" x14ac:dyDescent="0.25">
      <c r="A66" t="s">
        <v>386</v>
      </c>
      <c r="B66" t="s">
        <v>387</v>
      </c>
      <c r="C66" s="1" t="str">
        <f>HYPERLINK("http://geochem.nrcan.gc.ca/cdogs/content/bdl/bdl210017_e.htm", "21:0017")</f>
        <v>21:0017</v>
      </c>
      <c r="D66" s="1" t="str">
        <f>HYPERLINK("http://geochem.nrcan.gc.ca/cdogs/content/svy/svy210336_e.htm", "21:0336")</f>
        <v>21:0336</v>
      </c>
      <c r="E66" t="s">
        <v>388</v>
      </c>
      <c r="F66" t="s">
        <v>389</v>
      </c>
      <c r="H66">
        <v>47.51473</v>
      </c>
      <c r="I66">
        <v>-66.899159999999995</v>
      </c>
      <c r="J66" s="1" t="str">
        <f>HYPERLINK("http://geochem.nrcan.gc.ca/cdogs/content/kwd/kwd020074_e.htm", "Soil (public health)")</f>
        <v>Soil (public health)</v>
      </c>
      <c r="K66" s="1" t="str">
        <f>HYPERLINK("http://geochem.nrcan.gc.ca/cdogs/content/kwd/kwd080201_e.htm", "Undivided")</f>
        <v>Undivided</v>
      </c>
      <c r="L66" t="s">
        <v>390</v>
      </c>
      <c r="M66" t="s">
        <v>391</v>
      </c>
    </row>
    <row r="67" spans="1:13" x14ac:dyDescent="0.25">
      <c r="A67" t="s">
        <v>392</v>
      </c>
      <c r="B67" t="s">
        <v>393</v>
      </c>
      <c r="C67" s="1" t="str">
        <f>HYPERLINK("http://geochem.nrcan.gc.ca/cdogs/content/bdl/bdl210017_e.htm", "21:0017")</f>
        <v>21:0017</v>
      </c>
      <c r="D67" s="1" t="str">
        <f>HYPERLINK("http://geochem.nrcan.gc.ca/cdogs/content/svy/svy210336_e.htm", "21:0336")</f>
        <v>21:0336</v>
      </c>
      <c r="E67" t="s">
        <v>394</v>
      </c>
      <c r="F67" t="s">
        <v>395</v>
      </c>
      <c r="H67">
        <v>47.959110000000003</v>
      </c>
      <c r="I67">
        <v>-66.705219999999997</v>
      </c>
      <c r="J67" s="1" t="str">
        <f>HYPERLINK("http://geochem.nrcan.gc.ca/cdogs/content/kwd/kwd020074_e.htm", "Soil (public health)")</f>
        <v>Soil (public health)</v>
      </c>
      <c r="K67" s="1" t="str">
        <f>HYPERLINK("http://geochem.nrcan.gc.ca/cdogs/content/kwd/kwd080201_e.htm", "Undivided")</f>
        <v>Undivided</v>
      </c>
      <c r="L67" t="s">
        <v>396</v>
      </c>
      <c r="M67" t="s">
        <v>397</v>
      </c>
    </row>
    <row r="68" spans="1:13" x14ac:dyDescent="0.25">
      <c r="A68" t="s">
        <v>398</v>
      </c>
      <c r="B68" t="s">
        <v>399</v>
      </c>
      <c r="C68" s="1" t="str">
        <f>HYPERLINK("http://geochem.nrcan.gc.ca/cdogs/content/bdl/bdl210017_e.htm", "21:0017")</f>
        <v>21:0017</v>
      </c>
      <c r="D68" s="1" t="str">
        <f>HYPERLINK("http://geochem.nrcan.gc.ca/cdogs/content/svy/svy210336_e.htm", "21:0336")</f>
        <v>21:0336</v>
      </c>
      <c r="E68" t="s">
        <v>400</v>
      </c>
      <c r="F68" t="s">
        <v>401</v>
      </c>
      <c r="H68">
        <v>47.780819999999999</v>
      </c>
      <c r="I68">
        <v>-66.983890000000002</v>
      </c>
      <c r="J68" s="1" t="str">
        <f>HYPERLINK("http://geochem.nrcan.gc.ca/cdogs/content/kwd/kwd020074_e.htm", "Soil (public health)")</f>
        <v>Soil (public health)</v>
      </c>
      <c r="K68" s="1" t="str">
        <f>HYPERLINK("http://geochem.nrcan.gc.ca/cdogs/content/kwd/kwd080201_e.htm", "Undivided")</f>
        <v>Undivided</v>
      </c>
      <c r="L68" t="s">
        <v>402</v>
      </c>
      <c r="M68" t="s">
        <v>403</v>
      </c>
    </row>
    <row r="69" spans="1:13" x14ac:dyDescent="0.25">
      <c r="A69" t="s">
        <v>404</v>
      </c>
      <c r="B69" t="s">
        <v>405</v>
      </c>
      <c r="C69" s="1" t="str">
        <f>HYPERLINK("http://geochem.nrcan.gc.ca/cdogs/content/bdl/bdl210017_e.htm", "21:0017")</f>
        <v>21:0017</v>
      </c>
      <c r="D69" s="1" t="str">
        <f>HYPERLINK("http://geochem.nrcan.gc.ca/cdogs/content/svy/svy210336_e.htm", "21:0336")</f>
        <v>21:0336</v>
      </c>
      <c r="E69" t="s">
        <v>406</v>
      </c>
      <c r="F69" t="s">
        <v>407</v>
      </c>
      <c r="H69">
        <v>47.448329999999999</v>
      </c>
      <c r="I69">
        <v>-66.945930000000004</v>
      </c>
      <c r="J69" s="1" t="str">
        <f>HYPERLINK("http://geochem.nrcan.gc.ca/cdogs/content/kwd/kwd020074_e.htm", "Soil (public health)")</f>
        <v>Soil (public health)</v>
      </c>
      <c r="K69" s="1" t="str">
        <f>HYPERLINK("http://geochem.nrcan.gc.ca/cdogs/content/kwd/kwd080201_e.htm", "Undivided")</f>
        <v>Undivided</v>
      </c>
      <c r="L69" t="s">
        <v>408</v>
      </c>
      <c r="M69" t="s">
        <v>409</v>
      </c>
    </row>
    <row r="70" spans="1:13" x14ac:dyDescent="0.25">
      <c r="A70" t="s">
        <v>410</v>
      </c>
      <c r="B70" t="s">
        <v>411</v>
      </c>
      <c r="C70" s="1" t="str">
        <f>HYPERLINK("http://geochem.nrcan.gc.ca/cdogs/content/bdl/bdl210017_e.htm", "21:0017")</f>
        <v>21:0017</v>
      </c>
      <c r="D70" s="1" t="str">
        <f>HYPERLINK("http://geochem.nrcan.gc.ca/cdogs/content/svy/svy210336_e.htm", "21:0336")</f>
        <v>21:0336</v>
      </c>
      <c r="E70" t="s">
        <v>412</v>
      </c>
      <c r="F70" t="s">
        <v>413</v>
      </c>
      <c r="H70">
        <v>47.464889999999997</v>
      </c>
      <c r="I70">
        <v>-67.026420000000002</v>
      </c>
      <c r="J70" s="1" t="str">
        <f>HYPERLINK("http://geochem.nrcan.gc.ca/cdogs/content/kwd/kwd020074_e.htm", "Soil (public health)")</f>
        <v>Soil (public health)</v>
      </c>
      <c r="K70" s="1" t="str">
        <f>HYPERLINK("http://geochem.nrcan.gc.ca/cdogs/content/kwd/kwd080201_e.htm", "Undivided")</f>
        <v>Undivided</v>
      </c>
      <c r="L70" t="s">
        <v>414</v>
      </c>
      <c r="M70" t="s">
        <v>415</v>
      </c>
    </row>
    <row r="71" spans="1:13" x14ac:dyDescent="0.25">
      <c r="A71" t="s">
        <v>416</v>
      </c>
      <c r="B71" t="s">
        <v>417</v>
      </c>
      <c r="C71" s="1" t="str">
        <f>HYPERLINK("http://geochem.nrcan.gc.ca/cdogs/content/bdl/bdl210017_e.htm", "21:0017")</f>
        <v>21:0017</v>
      </c>
      <c r="D71" s="1" t="str">
        <f>HYPERLINK("http://geochem.nrcan.gc.ca/cdogs/content/svy/svy210336_e.htm", "21:0336")</f>
        <v>21:0336</v>
      </c>
      <c r="E71" t="s">
        <v>418</v>
      </c>
      <c r="F71" t="s">
        <v>419</v>
      </c>
      <c r="H71">
        <v>47.828229999999998</v>
      </c>
      <c r="I71">
        <v>-67.109819999999999</v>
      </c>
      <c r="J71" s="1" t="str">
        <f>HYPERLINK("http://geochem.nrcan.gc.ca/cdogs/content/kwd/kwd020074_e.htm", "Soil (public health)")</f>
        <v>Soil (public health)</v>
      </c>
      <c r="K71" s="1" t="str">
        <f>HYPERLINK("http://geochem.nrcan.gc.ca/cdogs/content/kwd/kwd080201_e.htm", "Undivided")</f>
        <v>Undivided</v>
      </c>
      <c r="L71" t="s">
        <v>420</v>
      </c>
      <c r="M71" t="s">
        <v>421</v>
      </c>
    </row>
    <row r="72" spans="1:13" x14ac:dyDescent="0.25">
      <c r="A72" t="s">
        <v>422</v>
      </c>
      <c r="B72" t="s">
        <v>423</v>
      </c>
      <c r="C72" s="1" t="str">
        <f>HYPERLINK("http://geochem.nrcan.gc.ca/cdogs/content/bdl/bdl210017_e.htm", "21:0017")</f>
        <v>21:0017</v>
      </c>
      <c r="D72" s="1" t="str">
        <f>HYPERLINK("http://geochem.nrcan.gc.ca/cdogs/content/svy/svy210336_e.htm", "21:0336")</f>
        <v>21:0336</v>
      </c>
      <c r="E72" t="s">
        <v>424</v>
      </c>
      <c r="F72" t="s">
        <v>425</v>
      </c>
      <c r="H72">
        <v>47.459240000000001</v>
      </c>
      <c r="I72">
        <v>-67.322400000000002</v>
      </c>
      <c r="J72" s="1" t="str">
        <f>HYPERLINK("http://geochem.nrcan.gc.ca/cdogs/content/kwd/kwd020074_e.htm", "Soil (public health)")</f>
        <v>Soil (public health)</v>
      </c>
      <c r="K72" s="1" t="str">
        <f>HYPERLINK("http://geochem.nrcan.gc.ca/cdogs/content/kwd/kwd080201_e.htm", "Undivided")</f>
        <v>Undivided</v>
      </c>
      <c r="L72" t="s">
        <v>426</v>
      </c>
      <c r="M72" t="s">
        <v>427</v>
      </c>
    </row>
    <row r="73" spans="1:13" x14ac:dyDescent="0.25">
      <c r="A73" t="s">
        <v>428</v>
      </c>
      <c r="B73" t="s">
        <v>429</v>
      </c>
      <c r="C73" s="1" t="str">
        <f>HYPERLINK("http://geochem.nrcan.gc.ca/cdogs/content/bdl/bdl210017_e.htm", "21:0017")</f>
        <v>21:0017</v>
      </c>
      <c r="D73" s="1" t="str">
        <f>HYPERLINK("http://geochem.nrcan.gc.ca/cdogs/content/svy/svy210336_e.htm", "21:0336")</f>
        <v>21:0336</v>
      </c>
      <c r="E73" t="s">
        <v>430</v>
      </c>
      <c r="F73" t="s">
        <v>431</v>
      </c>
      <c r="H73">
        <v>47.722619999999999</v>
      </c>
      <c r="I73">
        <v>-65.132270000000005</v>
      </c>
      <c r="J73" s="1" t="str">
        <f>HYPERLINK("http://geochem.nrcan.gc.ca/cdogs/content/kwd/kwd020074_e.htm", "Soil (public health)")</f>
        <v>Soil (public health)</v>
      </c>
      <c r="K73" s="1" t="str">
        <f>HYPERLINK("http://geochem.nrcan.gc.ca/cdogs/content/kwd/kwd080201_e.htm", "Undivided")</f>
        <v>Undivided</v>
      </c>
      <c r="L73" t="s">
        <v>432</v>
      </c>
      <c r="M73" t="s">
        <v>433</v>
      </c>
    </row>
    <row r="74" spans="1:13" x14ac:dyDescent="0.25">
      <c r="A74" t="s">
        <v>434</v>
      </c>
      <c r="B74" t="s">
        <v>435</v>
      </c>
      <c r="C74" s="1" t="str">
        <f>HYPERLINK("http://geochem.nrcan.gc.ca/cdogs/content/bdl/bdl210017_e.htm", "21:0017")</f>
        <v>21:0017</v>
      </c>
      <c r="D74" s="1" t="str">
        <f>HYPERLINK("http://geochem.nrcan.gc.ca/cdogs/content/svy/svy210336_e.htm", "21:0336")</f>
        <v>21:0336</v>
      </c>
      <c r="E74" t="s">
        <v>436</v>
      </c>
      <c r="F74" t="s">
        <v>437</v>
      </c>
      <c r="H74">
        <v>47.610370000000003</v>
      </c>
      <c r="I74">
        <v>-65.068680000000001</v>
      </c>
      <c r="J74" s="1" t="str">
        <f>HYPERLINK("http://geochem.nrcan.gc.ca/cdogs/content/kwd/kwd020074_e.htm", "Soil (public health)")</f>
        <v>Soil (public health)</v>
      </c>
      <c r="K74" s="1" t="str">
        <f>HYPERLINK("http://geochem.nrcan.gc.ca/cdogs/content/kwd/kwd080201_e.htm", "Undivided")</f>
        <v>Undivided</v>
      </c>
      <c r="L74" t="s">
        <v>438</v>
      </c>
      <c r="M74" t="s">
        <v>225</v>
      </c>
    </row>
    <row r="75" spans="1:13" x14ac:dyDescent="0.25">
      <c r="A75" t="s">
        <v>439</v>
      </c>
      <c r="B75" t="s">
        <v>440</v>
      </c>
      <c r="C75" s="1" t="str">
        <f>HYPERLINK("http://geochem.nrcan.gc.ca/cdogs/content/bdl/bdl210017_e.htm", "21:0017")</f>
        <v>21:0017</v>
      </c>
      <c r="D75" s="1" t="str">
        <f>HYPERLINK("http://geochem.nrcan.gc.ca/cdogs/content/svy/svy210336_e.htm", "21:0336")</f>
        <v>21:0336</v>
      </c>
      <c r="E75" t="s">
        <v>441</v>
      </c>
      <c r="F75" t="s">
        <v>442</v>
      </c>
      <c r="H75">
        <v>47.760750000000002</v>
      </c>
      <c r="I75">
        <v>-64.885750000000002</v>
      </c>
      <c r="J75" s="1" t="str">
        <f>HYPERLINK("http://geochem.nrcan.gc.ca/cdogs/content/kwd/kwd020074_e.htm", "Soil (public health)")</f>
        <v>Soil (public health)</v>
      </c>
      <c r="K75" s="1" t="str">
        <f>HYPERLINK("http://geochem.nrcan.gc.ca/cdogs/content/kwd/kwd080201_e.htm", "Undivided")</f>
        <v>Undivided</v>
      </c>
      <c r="L75" t="s">
        <v>443</v>
      </c>
      <c r="M75" t="s">
        <v>444</v>
      </c>
    </row>
    <row r="76" spans="1:13" x14ac:dyDescent="0.25">
      <c r="A76" t="s">
        <v>445</v>
      </c>
      <c r="B76" t="s">
        <v>446</v>
      </c>
      <c r="C76" s="1" t="str">
        <f>HYPERLINK("http://geochem.nrcan.gc.ca/cdogs/content/bdl/bdl210017_e.htm", "21:0017")</f>
        <v>21:0017</v>
      </c>
      <c r="D76" s="1" t="str">
        <f>HYPERLINK("http://geochem.nrcan.gc.ca/cdogs/content/svy/svy210336_e.htm", "21:0336")</f>
        <v>21:0336</v>
      </c>
      <c r="E76" t="s">
        <v>447</v>
      </c>
      <c r="F76" t="s">
        <v>448</v>
      </c>
      <c r="H76">
        <v>47.164870000000001</v>
      </c>
      <c r="I76">
        <v>-65.311269999999993</v>
      </c>
      <c r="J76" s="1" t="str">
        <f>HYPERLINK("http://geochem.nrcan.gc.ca/cdogs/content/kwd/kwd020074_e.htm", "Soil (public health)")</f>
        <v>Soil (public health)</v>
      </c>
      <c r="K76" s="1" t="str">
        <f>HYPERLINK("http://geochem.nrcan.gc.ca/cdogs/content/kwd/kwd080201_e.htm", "Undivided")</f>
        <v>Undivided</v>
      </c>
      <c r="L76" t="s">
        <v>449</v>
      </c>
      <c r="M76" t="s">
        <v>450</v>
      </c>
    </row>
    <row r="77" spans="1:13" x14ac:dyDescent="0.25">
      <c r="A77" t="s">
        <v>451</v>
      </c>
      <c r="B77" t="s">
        <v>452</v>
      </c>
      <c r="C77" s="1" t="str">
        <f>HYPERLINK("http://geochem.nrcan.gc.ca/cdogs/content/bdl/bdl210017_e.htm", "21:0017")</f>
        <v>21:0017</v>
      </c>
      <c r="D77" s="1" t="str">
        <f>HYPERLINK("http://geochem.nrcan.gc.ca/cdogs/content/svy/svy210336_e.htm", "21:0336")</f>
        <v>21:0336</v>
      </c>
      <c r="E77" t="s">
        <v>453</v>
      </c>
      <c r="F77" t="s">
        <v>454</v>
      </c>
      <c r="H77">
        <v>47.362430000000003</v>
      </c>
      <c r="I77">
        <v>-65.085939999999994</v>
      </c>
      <c r="J77" s="1" t="str">
        <f>HYPERLINK("http://geochem.nrcan.gc.ca/cdogs/content/kwd/kwd020074_e.htm", "Soil (public health)")</f>
        <v>Soil (public health)</v>
      </c>
      <c r="K77" s="1" t="str">
        <f>HYPERLINK("http://geochem.nrcan.gc.ca/cdogs/content/kwd/kwd080201_e.htm", "Undivided")</f>
        <v>Undivided</v>
      </c>
      <c r="L77" t="s">
        <v>455</v>
      </c>
      <c r="M77" t="s">
        <v>456</v>
      </c>
    </row>
    <row r="78" spans="1:13" x14ac:dyDescent="0.25">
      <c r="A78" t="s">
        <v>457</v>
      </c>
      <c r="B78" t="s">
        <v>458</v>
      </c>
      <c r="C78" s="1" t="str">
        <f>HYPERLINK("http://geochem.nrcan.gc.ca/cdogs/content/bdl/bdl210017_e.htm", "21:0017")</f>
        <v>21:0017</v>
      </c>
      <c r="D78" s="1" t="str">
        <f>HYPERLINK("http://geochem.nrcan.gc.ca/cdogs/content/svy/svy210336_e.htm", "21:0336")</f>
        <v>21:0336</v>
      </c>
      <c r="E78" t="s">
        <v>459</v>
      </c>
      <c r="F78" t="s">
        <v>460</v>
      </c>
      <c r="H78">
        <v>47.85971</v>
      </c>
      <c r="I78">
        <v>-64.594220000000007</v>
      </c>
      <c r="J78" s="1" t="str">
        <f>HYPERLINK("http://geochem.nrcan.gc.ca/cdogs/content/kwd/kwd020074_e.htm", "Soil (public health)")</f>
        <v>Soil (public health)</v>
      </c>
      <c r="K78" s="1" t="str">
        <f>HYPERLINK("http://geochem.nrcan.gc.ca/cdogs/content/kwd/kwd080201_e.htm", "Undivided")</f>
        <v>Undivided</v>
      </c>
      <c r="L78" t="s">
        <v>461</v>
      </c>
      <c r="M78" t="s">
        <v>462</v>
      </c>
    </row>
    <row r="79" spans="1:13" x14ac:dyDescent="0.25">
      <c r="A79" t="s">
        <v>463</v>
      </c>
      <c r="B79" t="s">
        <v>464</v>
      </c>
      <c r="C79" s="1" t="str">
        <f>HYPERLINK("http://geochem.nrcan.gc.ca/cdogs/content/bdl/bdl210017_e.htm", "21:0017")</f>
        <v>21:0017</v>
      </c>
      <c r="D79" s="1" t="str">
        <f>HYPERLINK("http://geochem.nrcan.gc.ca/cdogs/content/svy/svy210336_e.htm", "21:0336")</f>
        <v>21:0336</v>
      </c>
      <c r="E79" t="s">
        <v>465</v>
      </c>
      <c r="F79" t="s">
        <v>466</v>
      </c>
      <c r="H79">
        <v>47.000639999999997</v>
      </c>
      <c r="I79">
        <v>-65.857680000000002</v>
      </c>
      <c r="J79" s="1" t="str">
        <f>HYPERLINK("http://geochem.nrcan.gc.ca/cdogs/content/kwd/kwd020074_e.htm", "Soil (public health)")</f>
        <v>Soil (public health)</v>
      </c>
      <c r="K79" s="1" t="str">
        <f>HYPERLINK("http://geochem.nrcan.gc.ca/cdogs/content/kwd/kwd080201_e.htm", "Undivided")</f>
        <v>Undivided</v>
      </c>
      <c r="L79" t="s">
        <v>467</v>
      </c>
      <c r="M79" t="s">
        <v>468</v>
      </c>
    </row>
    <row r="80" spans="1:13" x14ac:dyDescent="0.25">
      <c r="A80" t="s">
        <v>469</v>
      </c>
      <c r="B80" t="s">
        <v>470</v>
      </c>
      <c r="C80" s="1" t="str">
        <f>HYPERLINK("http://geochem.nrcan.gc.ca/cdogs/content/bdl/bdl210017_e.htm", "21:0017")</f>
        <v>21:0017</v>
      </c>
      <c r="D80" s="1" t="str">
        <f>HYPERLINK("http://geochem.nrcan.gc.ca/cdogs/content/svy/svy210336_e.htm", "21:0336")</f>
        <v>21:0336</v>
      </c>
      <c r="E80" t="s">
        <v>471</v>
      </c>
      <c r="F80" t="s">
        <v>472</v>
      </c>
      <c r="H80">
        <v>47.128439999999998</v>
      </c>
      <c r="I80">
        <v>-65.488460000000003</v>
      </c>
      <c r="J80" s="1" t="str">
        <f>HYPERLINK("http://geochem.nrcan.gc.ca/cdogs/content/kwd/kwd020074_e.htm", "Soil (public health)")</f>
        <v>Soil (public health)</v>
      </c>
      <c r="K80" s="1" t="str">
        <f>HYPERLINK("http://geochem.nrcan.gc.ca/cdogs/content/kwd/kwd080201_e.htm", "Undivided")</f>
        <v>Undivided</v>
      </c>
      <c r="L80" t="s">
        <v>473</v>
      </c>
      <c r="M80" t="s">
        <v>474</v>
      </c>
    </row>
    <row r="81" spans="1:13" x14ac:dyDescent="0.25">
      <c r="A81" t="s">
        <v>475</v>
      </c>
      <c r="B81" t="s">
        <v>476</v>
      </c>
      <c r="C81" s="1" t="str">
        <f>HYPERLINK("http://geochem.nrcan.gc.ca/cdogs/content/bdl/bdl210017_e.htm", "21:0017")</f>
        <v>21:0017</v>
      </c>
      <c r="D81" s="1" t="str">
        <f>HYPERLINK("http://geochem.nrcan.gc.ca/cdogs/content/svy/svy210336_e.htm", "21:0336")</f>
        <v>21:0336</v>
      </c>
      <c r="E81" t="s">
        <v>477</v>
      </c>
      <c r="F81" t="s">
        <v>478</v>
      </c>
      <c r="H81">
        <v>47.017220000000002</v>
      </c>
      <c r="I81">
        <v>-64.889560000000003</v>
      </c>
      <c r="J81" s="1" t="str">
        <f>HYPERLINK("http://geochem.nrcan.gc.ca/cdogs/content/kwd/kwd020074_e.htm", "Soil (public health)")</f>
        <v>Soil (public health)</v>
      </c>
      <c r="K81" s="1" t="str">
        <f>HYPERLINK("http://geochem.nrcan.gc.ca/cdogs/content/kwd/kwd080201_e.htm", "Undivided")</f>
        <v>Undivided</v>
      </c>
      <c r="L81" t="s">
        <v>479</v>
      </c>
      <c r="M81" t="s">
        <v>480</v>
      </c>
    </row>
    <row r="82" spans="1:13" x14ac:dyDescent="0.25">
      <c r="A82" t="s">
        <v>481</v>
      </c>
      <c r="B82" t="s">
        <v>482</v>
      </c>
      <c r="C82" s="1" t="str">
        <f>HYPERLINK("http://geochem.nrcan.gc.ca/cdogs/content/bdl/bdl210017_e.htm", "21:0017")</f>
        <v>21:0017</v>
      </c>
      <c r="D82" s="1" t="str">
        <f>HYPERLINK("http://geochem.nrcan.gc.ca/cdogs/content/svy/svy210336_e.htm", "21:0336")</f>
        <v>21:0336</v>
      </c>
      <c r="E82" t="s">
        <v>483</v>
      </c>
      <c r="F82" t="s">
        <v>484</v>
      </c>
      <c r="H82">
        <v>46.990470000000002</v>
      </c>
      <c r="I82">
        <v>-65.314059999999998</v>
      </c>
      <c r="J82" s="1" t="str">
        <f>HYPERLINK("http://geochem.nrcan.gc.ca/cdogs/content/kwd/kwd020074_e.htm", "Soil (public health)")</f>
        <v>Soil (public health)</v>
      </c>
      <c r="K82" s="1" t="str">
        <f>HYPERLINK("http://geochem.nrcan.gc.ca/cdogs/content/kwd/kwd080201_e.htm", "Undivided")</f>
        <v>Undivided</v>
      </c>
      <c r="L82" t="s">
        <v>485</v>
      </c>
      <c r="M82" t="s">
        <v>486</v>
      </c>
    </row>
    <row r="83" spans="1:13" x14ac:dyDescent="0.25">
      <c r="A83" t="s">
        <v>487</v>
      </c>
      <c r="B83" t="s">
        <v>488</v>
      </c>
      <c r="C83" s="1" t="str">
        <f>HYPERLINK("http://geochem.nrcan.gc.ca/cdogs/content/bdl/bdl210017_e.htm", "21:0017")</f>
        <v>21:0017</v>
      </c>
      <c r="D83" s="1" t="str">
        <f>HYPERLINK("http://geochem.nrcan.gc.ca/cdogs/content/svy/svy210336_e.htm", "21:0336")</f>
        <v>21:0336</v>
      </c>
      <c r="E83" t="s">
        <v>489</v>
      </c>
      <c r="F83" t="s">
        <v>490</v>
      </c>
      <c r="H83">
        <v>46.933860000000003</v>
      </c>
      <c r="I83">
        <v>-65.554689999999994</v>
      </c>
      <c r="J83" s="1" t="str">
        <f>HYPERLINK("http://geochem.nrcan.gc.ca/cdogs/content/kwd/kwd020074_e.htm", "Soil (public health)")</f>
        <v>Soil (public health)</v>
      </c>
      <c r="K83" s="1" t="str">
        <f>HYPERLINK("http://geochem.nrcan.gc.ca/cdogs/content/kwd/kwd080201_e.htm", "Undivided")</f>
        <v>Undivided</v>
      </c>
      <c r="L83" t="s">
        <v>491</v>
      </c>
      <c r="M83" t="s">
        <v>492</v>
      </c>
    </row>
    <row r="84" spans="1:13" x14ac:dyDescent="0.25">
      <c r="A84" t="s">
        <v>493</v>
      </c>
      <c r="B84" t="s">
        <v>494</v>
      </c>
      <c r="C84" s="1" t="str">
        <f>HYPERLINK("http://geochem.nrcan.gc.ca/cdogs/content/bdl/bdl210017_e.htm", "21:0017")</f>
        <v>21:0017</v>
      </c>
      <c r="D84" s="1" t="str">
        <f>HYPERLINK("http://geochem.nrcan.gc.ca/cdogs/content/svy/svy210336_e.htm", "21:0336")</f>
        <v>21:0336</v>
      </c>
      <c r="E84" t="s">
        <v>495</v>
      </c>
      <c r="F84" t="s">
        <v>496</v>
      </c>
      <c r="H84">
        <v>46.742100000000001</v>
      </c>
      <c r="I84">
        <v>-65.341639999999998</v>
      </c>
      <c r="J84" s="1" t="str">
        <f>HYPERLINK("http://geochem.nrcan.gc.ca/cdogs/content/kwd/kwd020074_e.htm", "Soil (public health)")</f>
        <v>Soil (public health)</v>
      </c>
      <c r="K84" s="1" t="str">
        <f>HYPERLINK("http://geochem.nrcan.gc.ca/cdogs/content/kwd/kwd080201_e.htm", "Undivided")</f>
        <v>Undivided</v>
      </c>
      <c r="L84" t="s">
        <v>497</v>
      </c>
      <c r="M84" t="s">
        <v>498</v>
      </c>
    </row>
    <row r="85" spans="1:13" x14ac:dyDescent="0.25">
      <c r="A85" t="s">
        <v>499</v>
      </c>
      <c r="B85" t="s">
        <v>500</v>
      </c>
      <c r="C85" s="1" t="str">
        <f>HYPERLINK("http://geochem.nrcan.gc.ca/cdogs/content/bdl/bdl210017_e.htm", "21:0017")</f>
        <v>21:0017</v>
      </c>
      <c r="D85" s="1" t="str">
        <f>HYPERLINK("http://geochem.nrcan.gc.ca/cdogs/content/svy/svy210336_e.htm", "21:0336")</f>
        <v>21:0336</v>
      </c>
      <c r="E85" t="s">
        <v>501</v>
      </c>
      <c r="F85" t="s">
        <v>502</v>
      </c>
      <c r="H85">
        <v>47.274500000000003</v>
      </c>
      <c r="I85">
        <v>-69.026949999999999</v>
      </c>
      <c r="J85" s="1" t="str">
        <f>HYPERLINK("http://geochem.nrcan.gc.ca/cdogs/content/kwd/kwd020074_e.htm", "Soil (public health)")</f>
        <v>Soil (public health)</v>
      </c>
      <c r="K85" s="1" t="str">
        <f>HYPERLINK("http://geochem.nrcan.gc.ca/cdogs/content/kwd/kwd080201_e.htm", "Undivided")</f>
        <v>Undivided</v>
      </c>
      <c r="L85" t="s">
        <v>503</v>
      </c>
      <c r="M85" t="s">
        <v>504</v>
      </c>
    </row>
    <row r="86" spans="1:13" x14ac:dyDescent="0.25">
      <c r="A86" t="s">
        <v>505</v>
      </c>
      <c r="B86" t="s">
        <v>506</v>
      </c>
      <c r="C86" s="1" t="str">
        <f>HYPERLINK("http://geochem.nrcan.gc.ca/cdogs/content/bdl/bdl210017_e.htm", "21:0017")</f>
        <v>21:0017</v>
      </c>
      <c r="D86" s="1" t="str">
        <f>HYPERLINK("http://geochem.nrcan.gc.ca/cdogs/content/svy/svy210336_e.htm", "21:0336")</f>
        <v>21:0336</v>
      </c>
      <c r="E86" t="s">
        <v>507</v>
      </c>
      <c r="F86" t="s">
        <v>508</v>
      </c>
      <c r="H86">
        <v>47.240519999999997</v>
      </c>
      <c r="I86">
        <v>-68.825850000000003</v>
      </c>
      <c r="J86" s="1" t="str">
        <f>HYPERLINK("http://geochem.nrcan.gc.ca/cdogs/content/kwd/kwd020074_e.htm", "Soil (public health)")</f>
        <v>Soil (public health)</v>
      </c>
      <c r="K86" s="1" t="str">
        <f>HYPERLINK("http://geochem.nrcan.gc.ca/cdogs/content/kwd/kwd080201_e.htm", "Undivided")</f>
        <v>Undivided</v>
      </c>
      <c r="L86" t="s">
        <v>509</v>
      </c>
      <c r="M86" t="s">
        <v>510</v>
      </c>
    </row>
    <row r="87" spans="1:13" x14ac:dyDescent="0.25">
      <c r="A87" t="s">
        <v>511</v>
      </c>
      <c r="B87" t="s">
        <v>512</v>
      </c>
      <c r="C87" s="1" t="str">
        <f>HYPERLINK("http://geochem.nrcan.gc.ca/cdogs/content/bdl/bdl210017_e.htm", "21:0017")</f>
        <v>21:0017</v>
      </c>
      <c r="D87" s="1" t="str">
        <f>HYPERLINK("http://geochem.nrcan.gc.ca/cdogs/content/svy/svy210336_e.htm", "21:0336")</f>
        <v>21:0336</v>
      </c>
      <c r="E87" t="s">
        <v>513</v>
      </c>
      <c r="F87" t="s">
        <v>514</v>
      </c>
      <c r="H87">
        <v>47.349910000000001</v>
      </c>
      <c r="I87">
        <v>-68.680850000000007</v>
      </c>
      <c r="J87" s="1" t="str">
        <f>HYPERLINK("http://geochem.nrcan.gc.ca/cdogs/content/kwd/kwd020074_e.htm", "Soil (public health)")</f>
        <v>Soil (public health)</v>
      </c>
      <c r="K87" s="1" t="str">
        <f>HYPERLINK("http://geochem.nrcan.gc.ca/cdogs/content/kwd/kwd080201_e.htm", "Undivided")</f>
        <v>Undivided</v>
      </c>
      <c r="L87" t="s">
        <v>515</v>
      </c>
      <c r="M87" t="s">
        <v>516</v>
      </c>
    </row>
    <row r="88" spans="1:13" x14ac:dyDescent="0.25">
      <c r="A88" t="s">
        <v>517</v>
      </c>
      <c r="B88" t="s">
        <v>518</v>
      </c>
      <c r="C88" s="1" t="str">
        <f>HYPERLINK("http://geochem.nrcan.gc.ca/cdogs/content/bdl/bdl210017_e.htm", "21:0017")</f>
        <v>21:0017</v>
      </c>
      <c r="D88" s="1" t="str">
        <f>HYPERLINK("http://geochem.nrcan.gc.ca/cdogs/content/svy/svy210336_e.htm", "21:0336")</f>
        <v>21:0336</v>
      </c>
      <c r="E88" t="s">
        <v>519</v>
      </c>
      <c r="F88" t="s">
        <v>520</v>
      </c>
      <c r="H88">
        <v>47.611289999999997</v>
      </c>
      <c r="I88">
        <v>-68.251909999999995</v>
      </c>
      <c r="J88" s="1" t="str">
        <f>HYPERLINK("http://geochem.nrcan.gc.ca/cdogs/content/kwd/kwd020074_e.htm", "Soil (public health)")</f>
        <v>Soil (public health)</v>
      </c>
      <c r="K88" s="1" t="str">
        <f>HYPERLINK("http://geochem.nrcan.gc.ca/cdogs/content/kwd/kwd080201_e.htm", "Undivided")</f>
        <v>Undivided</v>
      </c>
      <c r="L88" t="s">
        <v>521</v>
      </c>
      <c r="M88" t="s">
        <v>522</v>
      </c>
    </row>
    <row r="89" spans="1:13" x14ac:dyDescent="0.25">
      <c r="A89" t="s">
        <v>523</v>
      </c>
      <c r="B89" t="s">
        <v>524</v>
      </c>
      <c r="C89" s="1" t="str">
        <f>HYPERLINK("http://geochem.nrcan.gc.ca/cdogs/content/bdl/bdl210017_e.htm", "21:0017")</f>
        <v>21:0017</v>
      </c>
      <c r="D89" s="1" t="str">
        <f>HYPERLINK("http://geochem.nrcan.gc.ca/cdogs/content/svy/svy210336_e.htm", "21:0336")</f>
        <v>21:0336</v>
      </c>
      <c r="E89" t="s">
        <v>525</v>
      </c>
      <c r="F89" t="s">
        <v>526</v>
      </c>
      <c r="H89">
        <v>47.864609999999999</v>
      </c>
      <c r="I89">
        <v>-68.238780000000006</v>
      </c>
      <c r="J89" s="1" t="str">
        <f>HYPERLINK("http://geochem.nrcan.gc.ca/cdogs/content/kwd/kwd020074_e.htm", "Soil (public health)")</f>
        <v>Soil (public health)</v>
      </c>
      <c r="K89" s="1" t="str">
        <f>HYPERLINK("http://geochem.nrcan.gc.ca/cdogs/content/kwd/kwd080201_e.htm", "Undivided")</f>
        <v>Undivided</v>
      </c>
      <c r="L89" t="s">
        <v>527</v>
      </c>
      <c r="M89" t="s">
        <v>528</v>
      </c>
    </row>
    <row r="90" spans="1:13" x14ac:dyDescent="0.25">
      <c r="A90" t="s">
        <v>529</v>
      </c>
      <c r="B90" t="s">
        <v>530</v>
      </c>
      <c r="C90" s="1" t="str">
        <f>HYPERLINK("http://geochem.nrcan.gc.ca/cdogs/content/bdl/bdl210017_e.htm", "21:0017")</f>
        <v>21:0017</v>
      </c>
      <c r="D90" s="1" t="str">
        <f>HYPERLINK("http://geochem.nrcan.gc.ca/cdogs/content/svy/svy210336_e.htm", "21:0336")</f>
        <v>21:0336</v>
      </c>
      <c r="E90" t="s">
        <v>531</v>
      </c>
      <c r="F90" t="s">
        <v>532</v>
      </c>
      <c r="H90">
        <v>47.819070000000004</v>
      </c>
      <c r="I90">
        <v>-68.052449999999993</v>
      </c>
      <c r="J90" s="1" t="str">
        <f>HYPERLINK("http://geochem.nrcan.gc.ca/cdogs/content/kwd/kwd020074_e.htm", "Soil (public health)")</f>
        <v>Soil (public health)</v>
      </c>
      <c r="K90" s="1" t="str">
        <f>HYPERLINK("http://geochem.nrcan.gc.ca/cdogs/content/kwd/kwd080201_e.htm", "Undivided")</f>
        <v>Undivided</v>
      </c>
      <c r="L90" t="s">
        <v>533</v>
      </c>
      <c r="M90" t="s">
        <v>534</v>
      </c>
    </row>
    <row r="91" spans="1:13" x14ac:dyDescent="0.25">
      <c r="A91" t="s">
        <v>535</v>
      </c>
      <c r="B91" t="s">
        <v>536</v>
      </c>
      <c r="C91" s="1" t="str">
        <f>HYPERLINK("http://geochem.nrcan.gc.ca/cdogs/content/bdl/bdl210017_e.htm", "21:0017")</f>
        <v>21:0017</v>
      </c>
      <c r="D91" s="1" t="str">
        <f>HYPERLINK("http://geochem.nrcan.gc.ca/cdogs/content/svy/svy210336_e.htm", "21:0336")</f>
        <v>21:0336</v>
      </c>
      <c r="E91" t="s">
        <v>537</v>
      </c>
      <c r="F91" t="s">
        <v>538</v>
      </c>
      <c r="H91">
        <v>47.481200000000001</v>
      </c>
      <c r="I91">
        <v>-68.068160000000006</v>
      </c>
      <c r="J91" s="1" t="str">
        <f>HYPERLINK("http://geochem.nrcan.gc.ca/cdogs/content/kwd/kwd020074_e.htm", "Soil (public health)")</f>
        <v>Soil (public health)</v>
      </c>
      <c r="K91" s="1" t="str">
        <f>HYPERLINK("http://geochem.nrcan.gc.ca/cdogs/content/kwd/kwd080201_e.htm", "Undivided")</f>
        <v>Undivided</v>
      </c>
      <c r="L91" t="s">
        <v>539</v>
      </c>
      <c r="M91" t="s">
        <v>540</v>
      </c>
    </row>
    <row r="92" spans="1:13" x14ac:dyDescent="0.25">
      <c r="A92" t="s">
        <v>541</v>
      </c>
      <c r="B92" t="s">
        <v>542</v>
      </c>
      <c r="C92" s="1" t="str">
        <f>HYPERLINK("http://geochem.nrcan.gc.ca/cdogs/content/bdl/bdl210017_e.htm", "21:0017")</f>
        <v>21:0017</v>
      </c>
      <c r="D92" s="1" t="str">
        <f>HYPERLINK("http://geochem.nrcan.gc.ca/cdogs/content/svy/svy210336_e.htm", "21:0336")</f>
        <v>21:0336</v>
      </c>
      <c r="E92" t="s">
        <v>543</v>
      </c>
      <c r="F92" t="s">
        <v>544</v>
      </c>
      <c r="H92">
        <v>47.987180000000002</v>
      </c>
      <c r="I92">
        <v>-68.039270000000002</v>
      </c>
      <c r="J92" s="1" t="str">
        <f>HYPERLINK("http://geochem.nrcan.gc.ca/cdogs/content/kwd/kwd020074_e.htm", "Soil (public health)")</f>
        <v>Soil (public health)</v>
      </c>
      <c r="K92" s="1" t="str">
        <f>HYPERLINK("http://geochem.nrcan.gc.ca/cdogs/content/kwd/kwd080201_e.htm", "Undivided")</f>
        <v>Undivided</v>
      </c>
      <c r="L92" t="s">
        <v>545</v>
      </c>
      <c r="M92" t="s">
        <v>546</v>
      </c>
    </row>
    <row r="93" spans="1:13" x14ac:dyDescent="0.25">
      <c r="A93" t="s">
        <v>547</v>
      </c>
      <c r="B93" t="s">
        <v>548</v>
      </c>
      <c r="C93" s="1" t="str">
        <f>HYPERLINK("http://geochem.nrcan.gc.ca/cdogs/content/bdl/bdl210017_e.htm", "21:0017")</f>
        <v>21:0017</v>
      </c>
      <c r="D93" s="1" t="str">
        <f>HYPERLINK("http://geochem.nrcan.gc.ca/cdogs/content/svy/svy210336_e.htm", "21:0336")</f>
        <v>21:0336</v>
      </c>
      <c r="E93" t="s">
        <v>549</v>
      </c>
      <c r="F93" t="s">
        <v>550</v>
      </c>
      <c r="H93">
        <v>47.331740000000003</v>
      </c>
      <c r="I93">
        <v>-68.416309999999996</v>
      </c>
      <c r="J93" s="1" t="str">
        <f>HYPERLINK("http://geochem.nrcan.gc.ca/cdogs/content/kwd/kwd020074_e.htm", "Soil (public health)")</f>
        <v>Soil (public health)</v>
      </c>
      <c r="K93" s="1" t="str">
        <f>HYPERLINK("http://geochem.nrcan.gc.ca/cdogs/content/kwd/kwd080201_e.htm", "Undivided")</f>
        <v>Undivided</v>
      </c>
      <c r="L93" t="s">
        <v>551</v>
      </c>
      <c r="M93" t="s">
        <v>552</v>
      </c>
    </row>
    <row r="94" spans="1:13" x14ac:dyDescent="0.25">
      <c r="A94" t="s">
        <v>553</v>
      </c>
      <c r="B94" t="s">
        <v>554</v>
      </c>
      <c r="C94" s="1" t="str">
        <f>HYPERLINK("http://geochem.nrcan.gc.ca/cdogs/content/bdl/bdl210017_e.htm", "21:0017")</f>
        <v>21:0017</v>
      </c>
      <c r="D94" s="1" t="str">
        <f>HYPERLINK("http://geochem.nrcan.gc.ca/cdogs/content/svy/svy210336_e.htm", "21:0336")</f>
        <v>21:0336</v>
      </c>
      <c r="E94" t="s">
        <v>555</v>
      </c>
      <c r="F94" t="s">
        <v>556</v>
      </c>
      <c r="H94">
        <v>47.313720000000004</v>
      </c>
      <c r="I94">
        <v>-67.886219999999994</v>
      </c>
      <c r="J94" s="1" t="str">
        <f>HYPERLINK("http://geochem.nrcan.gc.ca/cdogs/content/kwd/kwd020074_e.htm", "Soil (public health)")</f>
        <v>Soil (public health)</v>
      </c>
      <c r="K94" s="1" t="str">
        <f>HYPERLINK("http://geochem.nrcan.gc.ca/cdogs/content/kwd/kwd080201_e.htm", "Undivided")</f>
        <v>Undivided</v>
      </c>
      <c r="L94" t="s">
        <v>557</v>
      </c>
      <c r="M94" t="s">
        <v>558</v>
      </c>
    </row>
    <row r="95" spans="1:13" x14ac:dyDescent="0.25">
      <c r="A95" t="s">
        <v>559</v>
      </c>
      <c r="B95" t="s">
        <v>560</v>
      </c>
      <c r="C95" s="1" t="str">
        <f>HYPERLINK("http://geochem.nrcan.gc.ca/cdogs/content/bdl/bdl210017_e.htm", "21:0017")</f>
        <v>21:0017</v>
      </c>
      <c r="D95" s="1" t="str">
        <f>HYPERLINK("http://geochem.nrcan.gc.ca/cdogs/content/svy/svy210336_e.htm", "21:0336")</f>
        <v>21:0336</v>
      </c>
      <c r="E95" t="s">
        <v>561</v>
      </c>
      <c r="F95" t="s">
        <v>562</v>
      </c>
      <c r="H95">
        <v>46.718960000000003</v>
      </c>
      <c r="I95">
        <v>-64.988789999999995</v>
      </c>
      <c r="J95" s="1" t="str">
        <f>HYPERLINK("http://geochem.nrcan.gc.ca/cdogs/content/kwd/kwd020074_e.htm", "Soil (public health)")</f>
        <v>Soil (public health)</v>
      </c>
      <c r="K95" s="1" t="str">
        <f>HYPERLINK("http://geochem.nrcan.gc.ca/cdogs/content/kwd/kwd080201_e.htm", "Undivided")</f>
        <v>Undivided</v>
      </c>
      <c r="L95" t="s">
        <v>563</v>
      </c>
      <c r="M95" t="s">
        <v>534</v>
      </c>
    </row>
    <row r="96" spans="1:13" x14ac:dyDescent="0.25">
      <c r="A96" t="s">
        <v>564</v>
      </c>
      <c r="B96" t="s">
        <v>565</v>
      </c>
      <c r="C96" s="1" t="str">
        <f>HYPERLINK("http://geochem.nrcan.gc.ca/cdogs/content/bdl/bdl210017_e.htm", "21:0017")</f>
        <v>21:0017</v>
      </c>
      <c r="D96" s="1" t="str">
        <f>HYPERLINK("http://geochem.nrcan.gc.ca/cdogs/content/svy/svy210336_e.htm", "21:0336")</f>
        <v>21:0336</v>
      </c>
      <c r="E96" t="s">
        <v>566</v>
      </c>
      <c r="F96" t="s">
        <v>567</v>
      </c>
      <c r="H96">
        <v>46.772030000000001</v>
      </c>
      <c r="I96">
        <v>-65.105350000000001</v>
      </c>
      <c r="J96" s="1" t="str">
        <f>HYPERLINK("http://geochem.nrcan.gc.ca/cdogs/content/kwd/kwd020074_e.htm", "Soil (public health)")</f>
        <v>Soil (public health)</v>
      </c>
      <c r="K96" s="1" t="str">
        <f>HYPERLINK("http://geochem.nrcan.gc.ca/cdogs/content/kwd/kwd080201_e.htm", "Undivided")</f>
        <v>Undivided</v>
      </c>
      <c r="L96" t="s">
        <v>568</v>
      </c>
      <c r="M96" t="s">
        <v>569</v>
      </c>
    </row>
    <row r="97" spans="1:13" x14ac:dyDescent="0.25">
      <c r="A97" t="s">
        <v>570</v>
      </c>
      <c r="B97" t="s">
        <v>571</v>
      </c>
      <c r="C97" s="1" t="str">
        <f>HYPERLINK("http://geochem.nrcan.gc.ca/cdogs/content/bdl/bdl210017_e.htm", "21:0017")</f>
        <v>21:0017</v>
      </c>
      <c r="D97" s="1" t="str">
        <f>HYPERLINK("http://geochem.nrcan.gc.ca/cdogs/content/svy/svy210336_e.htm", "21:0336")</f>
        <v>21:0336</v>
      </c>
      <c r="E97" t="s">
        <v>572</v>
      </c>
      <c r="F97" t="s">
        <v>573</v>
      </c>
      <c r="H97">
        <v>46.353149999999999</v>
      </c>
      <c r="I97">
        <v>-65.208359999999999</v>
      </c>
      <c r="J97" s="1" t="str">
        <f>HYPERLINK("http://geochem.nrcan.gc.ca/cdogs/content/kwd/kwd020074_e.htm", "Soil (public health)")</f>
        <v>Soil (public health)</v>
      </c>
      <c r="K97" s="1" t="str">
        <f>HYPERLINK("http://geochem.nrcan.gc.ca/cdogs/content/kwd/kwd080201_e.htm", "Undivided")</f>
        <v>Undivided</v>
      </c>
      <c r="L97" t="s">
        <v>574</v>
      </c>
      <c r="M97" t="s">
        <v>575</v>
      </c>
    </row>
    <row r="98" spans="1:13" x14ac:dyDescent="0.25">
      <c r="A98" t="s">
        <v>576</v>
      </c>
      <c r="B98" t="s">
        <v>577</v>
      </c>
      <c r="C98" s="1" t="str">
        <f>HYPERLINK("http://geochem.nrcan.gc.ca/cdogs/content/bdl/bdl210017_e.htm", "21:0017")</f>
        <v>21:0017</v>
      </c>
      <c r="D98" s="1" t="str">
        <f>HYPERLINK("http://geochem.nrcan.gc.ca/cdogs/content/svy/svy210336_e.htm", "21:0336")</f>
        <v>21:0336</v>
      </c>
      <c r="E98" t="s">
        <v>578</v>
      </c>
      <c r="F98" t="s">
        <v>579</v>
      </c>
      <c r="H98">
        <v>46.362749999999998</v>
      </c>
      <c r="I98">
        <v>-65.308899999999994</v>
      </c>
      <c r="J98" s="1" t="str">
        <f>HYPERLINK("http://geochem.nrcan.gc.ca/cdogs/content/kwd/kwd020074_e.htm", "Soil (public health)")</f>
        <v>Soil (public health)</v>
      </c>
      <c r="K98" s="1" t="str">
        <f>HYPERLINK("http://geochem.nrcan.gc.ca/cdogs/content/kwd/kwd080201_e.htm", "Undivided")</f>
        <v>Undivided</v>
      </c>
      <c r="L98" t="s">
        <v>580</v>
      </c>
      <c r="M98" t="s">
        <v>581</v>
      </c>
    </row>
    <row r="99" spans="1:13" x14ac:dyDescent="0.25">
      <c r="A99" t="s">
        <v>582</v>
      </c>
      <c r="B99" t="s">
        <v>583</v>
      </c>
      <c r="C99" s="1" t="str">
        <f>HYPERLINK("http://geochem.nrcan.gc.ca/cdogs/content/bdl/bdl210017_e.htm", "21:0017")</f>
        <v>21:0017</v>
      </c>
      <c r="D99" s="1" t="str">
        <f>HYPERLINK("http://geochem.nrcan.gc.ca/cdogs/content/svy/svy210336_e.htm", "21:0336")</f>
        <v>21:0336</v>
      </c>
      <c r="E99" t="s">
        <v>584</v>
      </c>
      <c r="F99" t="s">
        <v>585</v>
      </c>
      <c r="H99">
        <v>46.602870000000003</v>
      </c>
      <c r="I99">
        <v>-65.484499999999997</v>
      </c>
      <c r="J99" s="1" t="str">
        <f>HYPERLINK("http://geochem.nrcan.gc.ca/cdogs/content/kwd/kwd020074_e.htm", "Soil (public health)")</f>
        <v>Soil (public health)</v>
      </c>
      <c r="K99" s="1" t="str">
        <f>HYPERLINK("http://geochem.nrcan.gc.ca/cdogs/content/kwd/kwd080201_e.htm", "Undivided")</f>
        <v>Undivided</v>
      </c>
      <c r="L99" t="s">
        <v>586</v>
      </c>
      <c r="M99" t="s">
        <v>587</v>
      </c>
    </row>
    <row r="100" spans="1:13" x14ac:dyDescent="0.25">
      <c r="A100" t="s">
        <v>588</v>
      </c>
      <c r="B100" t="s">
        <v>589</v>
      </c>
      <c r="C100" s="1" t="str">
        <f>HYPERLINK("http://geochem.nrcan.gc.ca/cdogs/content/bdl/bdl210017_e.htm", "21:0017")</f>
        <v>21:0017</v>
      </c>
      <c r="D100" s="1" t="str">
        <f>HYPERLINK("http://geochem.nrcan.gc.ca/cdogs/content/svy/svy210336_e.htm", "21:0336")</f>
        <v>21:0336</v>
      </c>
      <c r="E100" t="s">
        <v>590</v>
      </c>
      <c r="F100" t="s">
        <v>591</v>
      </c>
      <c r="H100">
        <v>46.303530000000002</v>
      </c>
      <c r="I100">
        <v>-64.95232</v>
      </c>
      <c r="J100" s="1" t="str">
        <f>HYPERLINK("http://geochem.nrcan.gc.ca/cdogs/content/kwd/kwd020074_e.htm", "Soil (public health)")</f>
        <v>Soil (public health)</v>
      </c>
      <c r="K100" s="1" t="str">
        <f>HYPERLINK("http://geochem.nrcan.gc.ca/cdogs/content/kwd/kwd080201_e.htm", "Undivided")</f>
        <v>Undivided</v>
      </c>
      <c r="L100" t="s">
        <v>592</v>
      </c>
      <c r="M100" t="s">
        <v>575</v>
      </c>
    </row>
    <row r="101" spans="1:13" x14ac:dyDescent="0.25">
      <c r="A101" t="s">
        <v>593</v>
      </c>
      <c r="B101" t="s">
        <v>594</v>
      </c>
      <c r="C101" s="1" t="str">
        <f>HYPERLINK("http://geochem.nrcan.gc.ca/cdogs/content/bdl/bdl210017_e.htm", "21:0017")</f>
        <v>21:0017</v>
      </c>
      <c r="D101" s="1" t="str">
        <f>HYPERLINK("http://geochem.nrcan.gc.ca/cdogs/content/svy/svy210336_e.htm", "21:0336")</f>
        <v>21:0336</v>
      </c>
      <c r="E101" t="s">
        <v>595</v>
      </c>
      <c r="F101" t="s">
        <v>596</v>
      </c>
      <c r="H101">
        <v>46.270859999999999</v>
      </c>
      <c r="I101">
        <v>-64.872190000000003</v>
      </c>
      <c r="J101" s="1" t="str">
        <f>HYPERLINK("http://geochem.nrcan.gc.ca/cdogs/content/kwd/kwd020074_e.htm", "Soil (public health)")</f>
        <v>Soil (public health)</v>
      </c>
      <c r="K101" s="1" t="str">
        <f>HYPERLINK("http://geochem.nrcan.gc.ca/cdogs/content/kwd/kwd080201_e.htm", "Undivided")</f>
        <v>Undivided</v>
      </c>
      <c r="L101" t="s">
        <v>597</v>
      </c>
      <c r="M101" t="s">
        <v>598</v>
      </c>
    </row>
    <row r="102" spans="1:13" x14ac:dyDescent="0.25">
      <c r="A102" t="s">
        <v>599</v>
      </c>
      <c r="B102" t="s">
        <v>600</v>
      </c>
      <c r="C102" s="1" t="str">
        <f>HYPERLINK("http://geochem.nrcan.gc.ca/cdogs/content/bdl/bdl210017_e.htm", "21:0017")</f>
        <v>21:0017</v>
      </c>
      <c r="D102" s="1" t="str">
        <f>HYPERLINK("http://geochem.nrcan.gc.ca/cdogs/content/svy/svy210336_e.htm", "21:0336")</f>
        <v>21:0336</v>
      </c>
      <c r="E102" t="s">
        <v>601</v>
      </c>
      <c r="F102" t="s">
        <v>602</v>
      </c>
      <c r="H102">
        <v>46.204259999999998</v>
      </c>
      <c r="I102">
        <v>-64.681309999999996</v>
      </c>
      <c r="J102" s="1" t="str">
        <f>HYPERLINK("http://geochem.nrcan.gc.ca/cdogs/content/kwd/kwd020074_e.htm", "Soil (public health)")</f>
        <v>Soil (public health)</v>
      </c>
      <c r="K102" s="1" t="str">
        <f>HYPERLINK("http://geochem.nrcan.gc.ca/cdogs/content/kwd/kwd080201_e.htm", "Undivided")</f>
        <v>Undivided</v>
      </c>
      <c r="L102" t="s">
        <v>603</v>
      </c>
      <c r="M102" t="s">
        <v>604</v>
      </c>
    </row>
    <row r="103" spans="1:13" x14ac:dyDescent="0.25">
      <c r="A103" t="s">
        <v>605</v>
      </c>
      <c r="B103" t="s">
        <v>606</v>
      </c>
      <c r="C103" s="1" t="str">
        <f>HYPERLINK("http://geochem.nrcan.gc.ca/cdogs/content/bdl/bdl210017_e.htm", "21:0017")</f>
        <v>21:0017</v>
      </c>
      <c r="D103" s="1" t="str">
        <f>HYPERLINK("http://geochem.nrcan.gc.ca/cdogs/content/svy/svy210336_e.htm", "21:0336")</f>
        <v>21:0336</v>
      </c>
      <c r="E103" t="s">
        <v>607</v>
      </c>
      <c r="F103" t="s">
        <v>608</v>
      </c>
      <c r="H103">
        <v>46.941290000000002</v>
      </c>
      <c r="I103">
        <v>-66.989879999999999</v>
      </c>
      <c r="J103" s="1" t="str">
        <f>HYPERLINK("http://geochem.nrcan.gc.ca/cdogs/content/kwd/kwd020074_e.htm", "Soil (public health)")</f>
        <v>Soil (public health)</v>
      </c>
      <c r="K103" s="1" t="str">
        <f>HYPERLINK("http://geochem.nrcan.gc.ca/cdogs/content/kwd/kwd080201_e.htm", "Undivided")</f>
        <v>Undivided</v>
      </c>
      <c r="L103" t="s">
        <v>609</v>
      </c>
      <c r="M103" t="s">
        <v>610</v>
      </c>
    </row>
    <row r="104" spans="1:13" x14ac:dyDescent="0.25">
      <c r="A104" t="s">
        <v>611</v>
      </c>
      <c r="B104" t="s">
        <v>612</v>
      </c>
      <c r="C104" s="1" t="str">
        <f>HYPERLINK("http://geochem.nrcan.gc.ca/cdogs/content/bdl/bdl210017_e.htm", "21:0017")</f>
        <v>21:0017</v>
      </c>
      <c r="D104" s="1" t="str">
        <f>HYPERLINK("http://geochem.nrcan.gc.ca/cdogs/content/svy/svy210336_e.htm", "21:0336")</f>
        <v>21:0336</v>
      </c>
      <c r="E104" t="s">
        <v>613</v>
      </c>
      <c r="F104" t="s">
        <v>614</v>
      </c>
      <c r="H104">
        <v>47.124119999999998</v>
      </c>
      <c r="I104">
        <v>-67.877269999999996</v>
      </c>
      <c r="J104" s="1" t="str">
        <f>HYPERLINK("http://geochem.nrcan.gc.ca/cdogs/content/kwd/kwd020074_e.htm", "Soil (public health)")</f>
        <v>Soil (public health)</v>
      </c>
      <c r="K104" s="1" t="str">
        <f>HYPERLINK("http://geochem.nrcan.gc.ca/cdogs/content/kwd/kwd080201_e.htm", "Undivided")</f>
        <v>Undivided</v>
      </c>
      <c r="L104" t="s">
        <v>491</v>
      </c>
      <c r="M104" t="s">
        <v>615</v>
      </c>
    </row>
    <row r="105" spans="1:13" x14ac:dyDescent="0.25">
      <c r="A105" t="s">
        <v>616</v>
      </c>
      <c r="B105" t="s">
        <v>617</v>
      </c>
      <c r="C105" s="1" t="str">
        <f>HYPERLINK("http://geochem.nrcan.gc.ca/cdogs/content/bdl/bdl210017_e.htm", "21:0017")</f>
        <v>21:0017</v>
      </c>
      <c r="D105" s="1" t="str">
        <f>HYPERLINK("http://geochem.nrcan.gc.ca/cdogs/content/svy/svy210336_e.htm", "21:0336")</f>
        <v>21:0336</v>
      </c>
      <c r="E105" t="s">
        <v>618</v>
      </c>
      <c r="F105" t="s">
        <v>619</v>
      </c>
      <c r="H105">
        <v>47.600450000000002</v>
      </c>
      <c r="I105">
        <v>-67.874790000000004</v>
      </c>
      <c r="J105" s="1" t="str">
        <f>HYPERLINK("http://geochem.nrcan.gc.ca/cdogs/content/kwd/kwd020074_e.htm", "Soil (public health)")</f>
        <v>Soil (public health)</v>
      </c>
      <c r="K105" s="1" t="str">
        <f>HYPERLINK("http://geochem.nrcan.gc.ca/cdogs/content/kwd/kwd080201_e.htm", "Undivided")</f>
        <v>Undivided</v>
      </c>
      <c r="L105" t="s">
        <v>620</v>
      </c>
      <c r="M105" t="s">
        <v>621</v>
      </c>
    </row>
    <row r="106" spans="1:13" x14ac:dyDescent="0.25">
      <c r="A106" t="s">
        <v>622</v>
      </c>
      <c r="B106" t="s">
        <v>623</v>
      </c>
      <c r="C106" s="1" t="str">
        <f>HYPERLINK("http://geochem.nrcan.gc.ca/cdogs/content/bdl/bdl210017_e.htm", "21:0017")</f>
        <v>21:0017</v>
      </c>
      <c r="D106" s="1" t="str">
        <f>HYPERLINK("http://geochem.nrcan.gc.ca/cdogs/content/svy/svy210336_e.htm", "21:0336")</f>
        <v>21:0336</v>
      </c>
      <c r="E106" t="s">
        <v>624</v>
      </c>
      <c r="F106" t="s">
        <v>625</v>
      </c>
      <c r="H106">
        <v>47.19068</v>
      </c>
      <c r="I106">
        <v>-67.555639999999997</v>
      </c>
      <c r="J106" s="1" t="str">
        <f>HYPERLINK("http://geochem.nrcan.gc.ca/cdogs/content/kwd/kwd020074_e.htm", "Soil (public health)")</f>
        <v>Soil (public health)</v>
      </c>
      <c r="K106" s="1" t="str">
        <f>HYPERLINK("http://geochem.nrcan.gc.ca/cdogs/content/kwd/kwd080201_e.htm", "Undivided")</f>
        <v>Undivided</v>
      </c>
      <c r="L106" t="s">
        <v>626</v>
      </c>
      <c r="M106" t="s">
        <v>627</v>
      </c>
    </row>
    <row r="107" spans="1:13" x14ac:dyDescent="0.25">
      <c r="A107" t="s">
        <v>628</v>
      </c>
      <c r="B107" t="s">
        <v>629</v>
      </c>
      <c r="C107" s="1" t="str">
        <f>HYPERLINK("http://geochem.nrcan.gc.ca/cdogs/content/bdl/bdl210017_e.htm", "21:0017")</f>
        <v>21:0017</v>
      </c>
      <c r="D107" s="1" t="str">
        <f>HYPERLINK("http://geochem.nrcan.gc.ca/cdogs/content/svy/svy210336_e.htm", "21:0336")</f>
        <v>21:0336</v>
      </c>
      <c r="E107" t="s">
        <v>630</v>
      </c>
      <c r="F107" t="s">
        <v>631</v>
      </c>
      <c r="H107">
        <v>47.337479999999999</v>
      </c>
      <c r="I107">
        <v>-67.52</v>
      </c>
      <c r="J107" s="1" t="str">
        <f>HYPERLINK("http://geochem.nrcan.gc.ca/cdogs/content/kwd/kwd020074_e.htm", "Soil (public health)")</f>
        <v>Soil (public health)</v>
      </c>
      <c r="K107" s="1" t="str">
        <f>HYPERLINK("http://geochem.nrcan.gc.ca/cdogs/content/kwd/kwd080201_e.htm", "Undivided")</f>
        <v>Undivided</v>
      </c>
      <c r="L107" t="s">
        <v>632</v>
      </c>
      <c r="M107" t="s">
        <v>621</v>
      </c>
    </row>
    <row r="108" spans="1:13" x14ac:dyDescent="0.25">
      <c r="A108" t="s">
        <v>633</v>
      </c>
      <c r="B108" t="s">
        <v>634</v>
      </c>
      <c r="C108" s="1" t="str">
        <f>HYPERLINK("http://geochem.nrcan.gc.ca/cdogs/content/bdl/bdl210017_e.htm", "21:0017")</f>
        <v>21:0017</v>
      </c>
      <c r="D108" s="1" t="str">
        <f>HYPERLINK("http://geochem.nrcan.gc.ca/cdogs/content/svy/svy210336_e.htm", "21:0336")</f>
        <v>21:0336</v>
      </c>
      <c r="E108" t="s">
        <v>635</v>
      </c>
      <c r="F108" t="s">
        <v>636</v>
      </c>
      <c r="H108">
        <v>47.703580000000002</v>
      </c>
      <c r="I108">
        <v>-67.434430000000006</v>
      </c>
      <c r="J108" s="1" t="str">
        <f>HYPERLINK("http://geochem.nrcan.gc.ca/cdogs/content/kwd/kwd020074_e.htm", "Soil (public health)")</f>
        <v>Soil (public health)</v>
      </c>
      <c r="K108" s="1" t="str">
        <f>HYPERLINK("http://geochem.nrcan.gc.ca/cdogs/content/kwd/kwd080201_e.htm", "Undivided")</f>
        <v>Undivided</v>
      </c>
      <c r="L108" t="s">
        <v>637</v>
      </c>
      <c r="M108" t="s">
        <v>638</v>
      </c>
    </row>
    <row r="109" spans="1:13" x14ac:dyDescent="0.25">
      <c r="A109" t="s">
        <v>639</v>
      </c>
      <c r="B109" t="s">
        <v>640</v>
      </c>
      <c r="C109" s="1" t="str">
        <f>HYPERLINK("http://geochem.nrcan.gc.ca/cdogs/content/bdl/bdl210017_e.htm", "21:0017")</f>
        <v>21:0017</v>
      </c>
      <c r="D109" s="1" t="str">
        <f>HYPERLINK("http://geochem.nrcan.gc.ca/cdogs/content/svy/svy210336_e.htm", "21:0336")</f>
        <v>21:0336</v>
      </c>
      <c r="E109" t="s">
        <v>641</v>
      </c>
      <c r="F109" t="s">
        <v>642</v>
      </c>
      <c r="H109">
        <v>47.884210000000003</v>
      </c>
      <c r="I109">
        <v>-67.699910000000003</v>
      </c>
      <c r="J109" s="1" t="str">
        <f>HYPERLINK("http://geochem.nrcan.gc.ca/cdogs/content/kwd/kwd020074_e.htm", "Soil (public health)")</f>
        <v>Soil (public health)</v>
      </c>
      <c r="K109" s="1" t="str">
        <f>HYPERLINK("http://geochem.nrcan.gc.ca/cdogs/content/kwd/kwd080201_e.htm", "Undivided")</f>
        <v>Undivided</v>
      </c>
      <c r="L109" t="s">
        <v>643</v>
      </c>
      <c r="M109" t="s">
        <v>644</v>
      </c>
    </row>
    <row r="110" spans="1:13" x14ac:dyDescent="0.25">
      <c r="A110" t="s">
        <v>645</v>
      </c>
      <c r="B110" t="s">
        <v>646</v>
      </c>
      <c r="C110" s="1" t="str">
        <f>HYPERLINK("http://geochem.nrcan.gc.ca/cdogs/content/bdl/bdl210017_e.htm", "21:0017")</f>
        <v>21:0017</v>
      </c>
      <c r="D110" s="1" t="str">
        <f>HYPERLINK("http://geochem.nrcan.gc.ca/cdogs/content/svy/svy210336_e.htm", "21:0336")</f>
        <v>21:0336</v>
      </c>
      <c r="E110" t="s">
        <v>647</v>
      </c>
      <c r="F110" t="s">
        <v>648</v>
      </c>
      <c r="H110">
        <v>47.840499999999999</v>
      </c>
      <c r="I110">
        <v>-67.493979999999993</v>
      </c>
      <c r="J110" s="1" t="str">
        <f>HYPERLINK("http://geochem.nrcan.gc.ca/cdogs/content/kwd/kwd020074_e.htm", "Soil (public health)")</f>
        <v>Soil (public health)</v>
      </c>
      <c r="K110" s="1" t="str">
        <f>HYPERLINK("http://geochem.nrcan.gc.ca/cdogs/content/kwd/kwd080201_e.htm", "Undivided")</f>
        <v>Undivided</v>
      </c>
      <c r="L110" t="s">
        <v>649</v>
      </c>
      <c r="M110" t="s">
        <v>650</v>
      </c>
    </row>
    <row r="111" spans="1:13" x14ac:dyDescent="0.25">
      <c r="A111" t="s">
        <v>651</v>
      </c>
      <c r="B111" t="s">
        <v>652</v>
      </c>
      <c r="C111" s="1" t="str">
        <f>HYPERLINK("http://geochem.nrcan.gc.ca/cdogs/content/bdl/bdl210017_e.htm", "21:0017")</f>
        <v>21:0017</v>
      </c>
      <c r="D111" s="1" t="str">
        <f>HYPERLINK("http://geochem.nrcan.gc.ca/cdogs/content/svy/svy210336_e.htm", "21:0336")</f>
        <v>21:0336</v>
      </c>
      <c r="E111" t="s">
        <v>653</v>
      </c>
      <c r="F111" t="s">
        <v>654</v>
      </c>
      <c r="H111">
        <v>47.152729999999998</v>
      </c>
      <c r="I111">
        <v>-66.710679999999996</v>
      </c>
      <c r="J111" s="1" t="str">
        <f>HYPERLINK("http://geochem.nrcan.gc.ca/cdogs/content/kwd/kwd020074_e.htm", "Soil (public health)")</f>
        <v>Soil (public health)</v>
      </c>
      <c r="K111" s="1" t="str">
        <f>HYPERLINK("http://geochem.nrcan.gc.ca/cdogs/content/kwd/kwd080201_e.htm", "Undivided")</f>
        <v>Undivided</v>
      </c>
      <c r="L111" t="s">
        <v>655</v>
      </c>
      <c r="M111" t="s">
        <v>656</v>
      </c>
    </row>
    <row r="112" spans="1:13" x14ac:dyDescent="0.25">
      <c r="A112" t="s">
        <v>657</v>
      </c>
      <c r="B112" t="s">
        <v>658</v>
      </c>
      <c r="C112" s="1" t="str">
        <f>HYPERLINK("http://geochem.nrcan.gc.ca/cdogs/content/bdl/bdl210017_e.htm", "21:0017")</f>
        <v>21:0017</v>
      </c>
      <c r="D112" s="1" t="str">
        <f>HYPERLINK("http://geochem.nrcan.gc.ca/cdogs/content/svy/svy210336_e.htm", "21:0336")</f>
        <v>21:0336</v>
      </c>
      <c r="E112" t="s">
        <v>659</v>
      </c>
      <c r="F112" t="s">
        <v>660</v>
      </c>
      <c r="H112">
        <v>46.876820000000002</v>
      </c>
      <c r="I112">
        <v>-66.626230000000007</v>
      </c>
      <c r="J112" s="1" t="str">
        <f>HYPERLINK("http://geochem.nrcan.gc.ca/cdogs/content/kwd/kwd020074_e.htm", "Soil (public health)")</f>
        <v>Soil (public health)</v>
      </c>
      <c r="K112" s="1" t="str">
        <f>HYPERLINK("http://geochem.nrcan.gc.ca/cdogs/content/kwd/kwd080201_e.htm", "Undivided")</f>
        <v>Undivided</v>
      </c>
      <c r="L112" t="s">
        <v>661</v>
      </c>
      <c r="M112" t="s">
        <v>662</v>
      </c>
    </row>
    <row r="113" spans="1:13" x14ac:dyDescent="0.25">
      <c r="A113" t="s">
        <v>663</v>
      </c>
      <c r="B113" t="s">
        <v>664</v>
      </c>
      <c r="C113" s="1" t="str">
        <f>HYPERLINK("http://geochem.nrcan.gc.ca/cdogs/content/bdl/bdl210017_e.htm", "21:0017")</f>
        <v>21:0017</v>
      </c>
      <c r="D113" s="1" t="str">
        <f>HYPERLINK("http://geochem.nrcan.gc.ca/cdogs/content/svy/svy210336_e.htm", "21:0336")</f>
        <v>21:0336</v>
      </c>
      <c r="E113" t="s">
        <v>665</v>
      </c>
      <c r="F113" t="s">
        <v>666</v>
      </c>
      <c r="H113">
        <v>46.912640000000003</v>
      </c>
      <c r="I113">
        <v>-66.250299999999996</v>
      </c>
      <c r="J113" s="1" t="str">
        <f>HYPERLINK("http://geochem.nrcan.gc.ca/cdogs/content/kwd/kwd020074_e.htm", "Soil (public health)")</f>
        <v>Soil (public health)</v>
      </c>
      <c r="K113" s="1" t="str">
        <f>HYPERLINK("http://geochem.nrcan.gc.ca/cdogs/content/kwd/kwd080201_e.htm", "Undivided")</f>
        <v>Undivided</v>
      </c>
      <c r="L113" t="s">
        <v>667</v>
      </c>
      <c r="M113" t="s">
        <v>668</v>
      </c>
    </row>
    <row r="114" spans="1:13" x14ac:dyDescent="0.25">
      <c r="A114" t="s">
        <v>669</v>
      </c>
      <c r="B114" t="s">
        <v>670</v>
      </c>
      <c r="C114" s="1" t="str">
        <f>HYPERLINK("http://geochem.nrcan.gc.ca/cdogs/content/bdl/bdl210017_e.htm", "21:0017")</f>
        <v>21:0017</v>
      </c>
      <c r="D114" s="1" t="str">
        <f>HYPERLINK("http://geochem.nrcan.gc.ca/cdogs/content/svy/svy210336_e.htm", "21:0336")</f>
        <v>21:0336</v>
      </c>
      <c r="E114" t="s">
        <v>671</v>
      </c>
      <c r="F114" t="s">
        <v>672</v>
      </c>
      <c r="H114">
        <v>47.632989999999999</v>
      </c>
      <c r="I114">
        <v>-65.43459</v>
      </c>
      <c r="J114" s="1" t="str">
        <f>HYPERLINK("http://geochem.nrcan.gc.ca/cdogs/content/kwd/kwd020074_e.htm", "Soil (public health)")</f>
        <v>Soil (public health)</v>
      </c>
      <c r="K114" s="1" t="str">
        <f>HYPERLINK("http://geochem.nrcan.gc.ca/cdogs/content/kwd/kwd080201_e.htm", "Undivided")</f>
        <v>Undivided</v>
      </c>
      <c r="L114" t="s">
        <v>673</v>
      </c>
      <c r="M114" t="s">
        <v>674</v>
      </c>
    </row>
    <row r="115" spans="1:13" x14ac:dyDescent="0.25">
      <c r="A115" t="s">
        <v>675</v>
      </c>
      <c r="B115" t="s">
        <v>676</v>
      </c>
      <c r="C115" s="1" t="str">
        <f>HYPERLINK("http://geochem.nrcan.gc.ca/cdogs/content/bdl/bdl210017_e.htm", "21:0017")</f>
        <v>21:0017</v>
      </c>
      <c r="D115" s="1" t="str">
        <f>HYPERLINK("http://geochem.nrcan.gc.ca/cdogs/content/svy/svy210336_e.htm", "21:0336")</f>
        <v>21:0336</v>
      </c>
      <c r="E115" t="s">
        <v>677</v>
      </c>
      <c r="F115" t="s">
        <v>678</v>
      </c>
      <c r="H115">
        <v>46.886780000000002</v>
      </c>
      <c r="I115">
        <v>-65.753990000000002</v>
      </c>
      <c r="J115" s="1" t="str">
        <f>HYPERLINK("http://geochem.nrcan.gc.ca/cdogs/content/kwd/kwd020074_e.htm", "Soil (public health)")</f>
        <v>Soil (public health)</v>
      </c>
      <c r="K115" s="1" t="str">
        <f>HYPERLINK("http://geochem.nrcan.gc.ca/cdogs/content/kwd/kwd080201_e.htm", "Undivided")</f>
        <v>Undivided</v>
      </c>
      <c r="L115" t="s">
        <v>679</v>
      </c>
      <c r="M115" t="s">
        <v>680</v>
      </c>
    </row>
    <row r="116" spans="1:13" x14ac:dyDescent="0.25">
      <c r="A116" t="s">
        <v>681</v>
      </c>
      <c r="B116" t="s">
        <v>682</v>
      </c>
      <c r="C116" s="1" t="str">
        <f>HYPERLINK("http://geochem.nrcan.gc.ca/cdogs/content/bdl/bdl210017_e.htm", "21:0017")</f>
        <v>21:0017</v>
      </c>
      <c r="D116" s="1" t="str">
        <f>HYPERLINK("http://geochem.nrcan.gc.ca/cdogs/content/svy/svy210336_e.htm", "21:0336")</f>
        <v>21:0336</v>
      </c>
      <c r="E116" t="s">
        <v>683</v>
      </c>
      <c r="F116" t="s">
        <v>684</v>
      </c>
      <c r="H116">
        <v>46.776130000000002</v>
      </c>
      <c r="I116">
        <v>-66.083860000000001</v>
      </c>
      <c r="J116" s="1" t="str">
        <f>HYPERLINK("http://geochem.nrcan.gc.ca/cdogs/content/kwd/kwd020074_e.htm", "Soil (public health)")</f>
        <v>Soil (public health)</v>
      </c>
      <c r="K116" s="1" t="str">
        <f>HYPERLINK("http://geochem.nrcan.gc.ca/cdogs/content/kwd/kwd080201_e.htm", "Undivided")</f>
        <v>Undivided</v>
      </c>
      <c r="L116" t="s">
        <v>685</v>
      </c>
      <c r="M116" t="s">
        <v>686</v>
      </c>
    </row>
    <row r="117" spans="1:13" x14ac:dyDescent="0.25">
      <c r="A117" t="s">
        <v>687</v>
      </c>
      <c r="B117" t="s">
        <v>688</v>
      </c>
      <c r="C117" s="1" t="str">
        <f>HYPERLINK("http://geochem.nrcan.gc.ca/cdogs/content/bdl/bdl210017_e.htm", "21:0017")</f>
        <v>21:0017</v>
      </c>
      <c r="D117" s="1" t="str">
        <f>HYPERLINK("http://geochem.nrcan.gc.ca/cdogs/content/svy/svy210336_e.htm", "21:0336")</f>
        <v>21:0336</v>
      </c>
      <c r="E117" t="s">
        <v>689</v>
      </c>
      <c r="F117" t="s">
        <v>690</v>
      </c>
      <c r="H117">
        <v>45.737430000000003</v>
      </c>
      <c r="I117">
        <v>-64.162940000000006</v>
      </c>
      <c r="J117" s="1" t="str">
        <f>HYPERLINK("http://geochem.nrcan.gc.ca/cdogs/content/kwd/kwd020074_e.htm", "Soil (public health)")</f>
        <v>Soil (public health)</v>
      </c>
      <c r="K117" s="1" t="str">
        <f>HYPERLINK("http://geochem.nrcan.gc.ca/cdogs/content/kwd/kwd080201_e.htm", "Undivided")</f>
        <v>Undivided</v>
      </c>
      <c r="L117" t="s">
        <v>691</v>
      </c>
      <c r="M117" t="s">
        <v>692</v>
      </c>
    </row>
    <row r="118" spans="1:13" x14ac:dyDescent="0.25">
      <c r="A118" t="s">
        <v>693</v>
      </c>
      <c r="B118" t="s">
        <v>694</v>
      </c>
      <c r="C118" s="1" t="str">
        <f>HYPERLINK("http://geochem.nrcan.gc.ca/cdogs/content/bdl/bdl210017_e.htm", "21:0017")</f>
        <v>21:0017</v>
      </c>
      <c r="D118" s="1" t="str">
        <f>HYPERLINK("http://geochem.nrcan.gc.ca/cdogs/content/svy/svy210336_e.htm", "21:0336")</f>
        <v>21:0336</v>
      </c>
      <c r="E118" t="s">
        <v>695</v>
      </c>
      <c r="F118" t="s">
        <v>696</v>
      </c>
      <c r="H118">
        <v>45.443930000000002</v>
      </c>
      <c r="I118">
        <v>-64.770039999999995</v>
      </c>
      <c r="J118" s="1" t="str">
        <f>HYPERLINK("http://geochem.nrcan.gc.ca/cdogs/content/kwd/kwd020074_e.htm", "Soil (public health)")</f>
        <v>Soil (public health)</v>
      </c>
      <c r="K118" s="1" t="str">
        <f>HYPERLINK("http://geochem.nrcan.gc.ca/cdogs/content/kwd/kwd080201_e.htm", "Undivided")</f>
        <v>Undivided</v>
      </c>
      <c r="L118" t="s">
        <v>697</v>
      </c>
      <c r="M118" t="s">
        <v>698</v>
      </c>
    </row>
    <row r="119" spans="1:13" x14ac:dyDescent="0.25">
      <c r="A119" t="s">
        <v>699</v>
      </c>
      <c r="B119" t="s">
        <v>700</v>
      </c>
      <c r="C119" s="1" t="str">
        <f>HYPERLINK("http://geochem.nrcan.gc.ca/cdogs/content/bdl/bdl210017_e.htm", "21:0017")</f>
        <v>21:0017</v>
      </c>
      <c r="D119" s="1" t="str">
        <f>HYPERLINK("http://geochem.nrcan.gc.ca/cdogs/content/svy/svy210336_e.htm", "21:0336")</f>
        <v>21:0336</v>
      </c>
      <c r="E119" t="s">
        <v>701</v>
      </c>
      <c r="F119" t="s">
        <v>702</v>
      </c>
      <c r="H119">
        <v>45.679740000000002</v>
      </c>
      <c r="I119">
        <v>-64.011219999999994</v>
      </c>
      <c r="J119" s="1" t="str">
        <f>HYPERLINK("http://geochem.nrcan.gc.ca/cdogs/content/kwd/kwd020074_e.htm", "Soil (public health)")</f>
        <v>Soil (public health)</v>
      </c>
      <c r="K119" s="1" t="str">
        <f>HYPERLINK("http://geochem.nrcan.gc.ca/cdogs/content/kwd/kwd080201_e.htm", "Undivided")</f>
        <v>Undivided</v>
      </c>
      <c r="L119" t="s">
        <v>703</v>
      </c>
      <c r="M119" t="s">
        <v>704</v>
      </c>
    </row>
    <row r="120" spans="1:13" x14ac:dyDescent="0.25">
      <c r="A120" t="s">
        <v>705</v>
      </c>
      <c r="B120" t="s">
        <v>706</v>
      </c>
      <c r="C120" s="1" t="str">
        <f>HYPERLINK("http://geochem.nrcan.gc.ca/cdogs/content/bdl/bdl210017_e.htm", "21:0017")</f>
        <v>21:0017</v>
      </c>
      <c r="D120" s="1" t="str">
        <f>HYPERLINK("http://geochem.nrcan.gc.ca/cdogs/content/svy/svy210336_e.htm", "21:0336")</f>
        <v>21:0336</v>
      </c>
      <c r="E120" t="s">
        <v>707</v>
      </c>
      <c r="F120" t="s">
        <v>708</v>
      </c>
      <c r="H120">
        <v>45.66301</v>
      </c>
      <c r="I120">
        <v>-63.28425</v>
      </c>
      <c r="J120" s="1" t="str">
        <f>HYPERLINK("http://geochem.nrcan.gc.ca/cdogs/content/kwd/kwd020074_e.htm", "Soil (public health)")</f>
        <v>Soil (public health)</v>
      </c>
      <c r="K120" s="1" t="str">
        <f>HYPERLINK("http://geochem.nrcan.gc.ca/cdogs/content/kwd/kwd080201_e.htm", "Undivided")</f>
        <v>Undivided</v>
      </c>
      <c r="L120" t="s">
        <v>709</v>
      </c>
      <c r="M120" t="s">
        <v>710</v>
      </c>
    </row>
    <row r="121" spans="1:13" x14ac:dyDescent="0.25">
      <c r="A121" t="s">
        <v>711</v>
      </c>
      <c r="B121" t="s">
        <v>712</v>
      </c>
      <c r="C121" s="1" t="str">
        <f>HYPERLINK("http://geochem.nrcan.gc.ca/cdogs/content/bdl/bdl210017_e.htm", "21:0017")</f>
        <v>21:0017</v>
      </c>
      <c r="D121" s="1" t="str">
        <f>HYPERLINK("http://geochem.nrcan.gc.ca/cdogs/content/svy/svy210336_e.htm", "21:0336")</f>
        <v>21:0336</v>
      </c>
      <c r="E121" t="s">
        <v>713</v>
      </c>
      <c r="F121" t="s">
        <v>714</v>
      </c>
      <c r="H121">
        <v>44.957230000000003</v>
      </c>
      <c r="I121">
        <v>-63.228250000000003</v>
      </c>
      <c r="J121" s="1" t="str">
        <f>HYPERLINK("http://geochem.nrcan.gc.ca/cdogs/content/kwd/kwd020074_e.htm", "Soil (public health)")</f>
        <v>Soil (public health)</v>
      </c>
      <c r="K121" s="1" t="str">
        <f>HYPERLINK("http://geochem.nrcan.gc.ca/cdogs/content/kwd/kwd080201_e.htm", "Undivided")</f>
        <v>Undivided</v>
      </c>
      <c r="L121" t="s">
        <v>715</v>
      </c>
      <c r="M121" t="s">
        <v>716</v>
      </c>
    </row>
    <row r="122" spans="1:13" x14ac:dyDescent="0.25">
      <c r="A122" t="s">
        <v>717</v>
      </c>
      <c r="B122" t="s">
        <v>718</v>
      </c>
      <c r="C122" s="1" t="str">
        <f>HYPERLINK("http://geochem.nrcan.gc.ca/cdogs/content/bdl/bdl210017_e.htm", "21:0017")</f>
        <v>21:0017</v>
      </c>
      <c r="D122" s="1" t="str">
        <f>HYPERLINK("http://geochem.nrcan.gc.ca/cdogs/content/svy/svy210336_e.htm", "21:0336")</f>
        <v>21:0336</v>
      </c>
      <c r="E122" t="s">
        <v>719</v>
      </c>
      <c r="F122" t="s">
        <v>720</v>
      </c>
      <c r="H122">
        <v>44.873359999999998</v>
      </c>
      <c r="I122">
        <v>-63.515949999999997</v>
      </c>
      <c r="J122" s="1" t="str">
        <f>HYPERLINK("http://geochem.nrcan.gc.ca/cdogs/content/kwd/kwd020074_e.htm", "Soil (public health)")</f>
        <v>Soil (public health)</v>
      </c>
      <c r="K122" s="1" t="str">
        <f>HYPERLINK("http://geochem.nrcan.gc.ca/cdogs/content/kwd/kwd080201_e.htm", "Undivided")</f>
        <v>Undivided</v>
      </c>
      <c r="L122" t="s">
        <v>721</v>
      </c>
      <c r="M122" t="s">
        <v>722</v>
      </c>
    </row>
    <row r="123" spans="1:13" x14ac:dyDescent="0.25">
      <c r="A123" t="s">
        <v>723</v>
      </c>
      <c r="B123" t="s">
        <v>724</v>
      </c>
      <c r="C123" s="1" t="str">
        <f>HYPERLINK("http://geochem.nrcan.gc.ca/cdogs/content/bdl/bdl210017_e.htm", "21:0017")</f>
        <v>21:0017</v>
      </c>
      <c r="D123" s="1" t="str">
        <f>HYPERLINK("http://geochem.nrcan.gc.ca/cdogs/content/svy/svy210336_e.htm", "21:0336")</f>
        <v>21:0336</v>
      </c>
      <c r="E123" t="s">
        <v>725</v>
      </c>
      <c r="F123" t="s">
        <v>726</v>
      </c>
      <c r="H123">
        <v>45.121929999999999</v>
      </c>
      <c r="I123">
        <v>-63.738799999999998</v>
      </c>
      <c r="J123" s="1" t="str">
        <f>HYPERLINK("http://geochem.nrcan.gc.ca/cdogs/content/kwd/kwd020074_e.htm", "Soil (public health)")</f>
        <v>Soil (public health)</v>
      </c>
      <c r="K123" s="1" t="str">
        <f>HYPERLINK("http://geochem.nrcan.gc.ca/cdogs/content/kwd/kwd080201_e.htm", "Undivided")</f>
        <v>Undivided</v>
      </c>
      <c r="L123" t="s">
        <v>727</v>
      </c>
      <c r="M123" t="s">
        <v>728</v>
      </c>
    </row>
    <row r="124" spans="1:13" x14ac:dyDescent="0.25">
      <c r="A124" t="s">
        <v>729</v>
      </c>
      <c r="B124" t="s">
        <v>730</v>
      </c>
      <c r="C124" s="1" t="str">
        <f>HYPERLINK("http://geochem.nrcan.gc.ca/cdogs/content/bdl/bdl210017_e.htm", "21:0017")</f>
        <v>21:0017</v>
      </c>
      <c r="D124" s="1" t="str">
        <f>HYPERLINK("http://geochem.nrcan.gc.ca/cdogs/content/svy/svy210336_e.htm", "21:0336")</f>
        <v>21:0336</v>
      </c>
      <c r="E124" t="s">
        <v>731</v>
      </c>
      <c r="F124" t="s">
        <v>732</v>
      </c>
      <c r="H124">
        <v>44.677039999999998</v>
      </c>
      <c r="I124">
        <v>-63.539630000000002</v>
      </c>
      <c r="J124" s="1" t="str">
        <f>HYPERLINK("http://geochem.nrcan.gc.ca/cdogs/content/kwd/kwd020074_e.htm", "Soil (public health)")</f>
        <v>Soil (public health)</v>
      </c>
      <c r="K124" s="1" t="str">
        <f>HYPERLINK("http://geochem.nrcan.gc.ca/cdogs/content/kwd/kwd080201_e.htm", "Undivided")</f>
        <v>Undivided</v>
      </c>
      <c r="L124" t="s">
        <v>733</v>
      </c>
      <c r="M124" t="s">
        <v>734</v>
      </c>
    </row>
    <row r="125" spans="1:13" x14ac:dyDescent="0.25">
      <c r="A125" t="s">
        <v>735</v>
      </c>
      <c r="B125" t="s">
        <v>736</v>
      </c>
      <c r="C125" s="1" t="str">
        <f>HYPERLINK("http://geochem.nrcan.gc.ca/cdogs/content/bdl/bdl210017_e.htm", "21:0017")</f>
        <v>21:0017</v>
      </c>
      <c r="D125" s="1" t="str">
        <f>HYPERLINK("http://geochem.nrcan.gc.ca/cdogs/content/svy/svy210336_e.htm", "21:0336")</f>
        <v>21:0336</v>
      </c>
      <c r="E125" t="s">
        <v>737</v>
      </c>
      <c r="F125" t="s">
        <v>738</v>
      </c>
      <c r="H125">
        <v>44.635959999999997</v>
      </c>
      <c r="I125">
        <v>-63.842010000000002</v>
      </c>
      <c r="J125" s="1" t="str">
        <f>HYPERLINK("http://geochem.nrcan.gc.ca/cdogs/content/kwd/kwd020074_e.htm", "Soil (public health)")</f>
        <v>Soil (public health)</v>
      </c>
      <c r="K125" s="1" t="str">
        <f>HYPERLINK("http://geochem.nrcan.gc.ca/cdogs/content/kwd/kwd080201_e.htm", "Undivided")</f>
        <v>Undivided</v>
      </c>
      <c r="L125" t="s">
        <v>739</v>
      </c>
      <c r="M125" t="s">
        <v>30</v>
      </c>
    </row>
    <row r="126" spans="1:13" x14ac:dyDescent="0.25">
      <c r="A126" t="s">
        <v>740</v>
      </c>
      <c r="B126" t="s">
        <v>741</v>
      </c>
      <c r="C126" s="1" t="str">
        <f>HYPERLINK("http://geochem.nrcan.gc.ca/cdogs/content/bdl/bdl210017_e.htm", "21:0017")</f>
        <v>21:0017</v>
      </c>
      <c r="D126" s="1" t="str">
        <f>HYPERLINK("http://geochem.nrcan.gc.ca/cdogs/content/svy/svy210336_e.htm", "21:0336")</f>
        <v>21:0336</v>
      </c>
      <c r="E126" t="s">
        <v>742</v>
      </c>
      <c r="F126" t="s">
        <v>743</v>
      </c>
      <c r="H126">
        <v>44.984110000000001</v>
      </c>
      <c r="I126">
        <v>-63.58108</v>
      </c>
      <c r="J126" s="1" t="str">
        <f>HYPERLINK("http://geochem.nrcan.gc.ca/cdogs/content/kwd/kwd020074_e.htm", "Soil (public health)")</f>
        <v>Soil (public health)</v>
      </c>
      <c r="K126" s="1" t="str">
        <f>HYPERLINK("http://geochem.nrcan.gc.ca/cdogs/content/kwd/kwd080201_e.htm", "Undivided")</f>
        <v>Undivided</v>
      </c>
      <c r="L126" t="s">
        <v>744</v>
      </c>
      <c r="M126" t="s">
        <v>745</v>
      </c>
    </row>
    <row r="127" spans="1:13" x14ac:dyDescent="0.25">
      <c r="A127" t="s">
        <v>746</v>
      </c>
      <c r="B127" t="s">
        <v>747</v>
      </c>
      <c r="C127" s="1" t="str">
        <f>HYPERLINK("http://geochem.nrcan.gc.ca/cdogs/content/bdl/bdl210017_e.htm", "21:0017")</f>
        <v>21:0017</v>
      </c>
      <c r="D127" s="1" t="str">
        <f>HYPERLINK("http://geochem.nrcan.gc.ca/cdogs/content/svy/svy210336_e.htm", "21:0336")</f>
        <v>21:0336</v>
      </c>
      <c r="E127" t="s">
        <v>748</v>
      </c>
      <c r="F127" t="s">
        <v>749</v>
      </c>
      <c r="H127">
        <v>46.536949999999997</v>
      </c>
      <c r="I127">
        <v>-60.694850000000002</v>
      </c>
      <c r="J127" s="1" t="str">
        <f>HYPERLINK("http://geochem.nrcan.gc.ca/cdogs/content/kwd/kwd020074_e.htm", "Soil (public health)")</f>
        <v>Soil (public health)</v>
      </c>
      <c r="K127" s="1" t="str">
        <f>HYPERLINK("http://geochem.nrcan.gc.ca/cdogs/content/kwd/kwd080201_e.htm", "Undivided")</f>
        <v>Undivided</v>
      </c>
      <c r="L127" t="s">
        <v>750</v>
      </c>
      <c r="M127" t="s">
        <v>278</v>
      </c>
    </row>
    <row r="128" spans="1:13" x14ac:dyDescent="0.25">
      <c r="A128" t="s">
        <v>751</v>
      </c>
      <c r="B128" t="s">
        <v>752</v>
      </c>
      <c r="C128" s="1" t="str">
        <f>HYPERLINK("http://geochem.nrcan.gc.ca/cdogs/content/bdl/bdl210017_e.htm", "21:0017")</f>
        <v>21:0017</v>
      </c>
      <c r="D128" s="1" t="str">
        <f>HYPERLINK("http://geochem.nrcan.gc.ca/cdogs/content/svy/svy210336_e.htm", "21:0336")</f>
        <v>21:0336</v>
      </c>
      <c r="E128" t="s">
        <v>753</v>
      </c>
      <c r="F128" t="s">
        <v>754</v>
      </c>
      <c r="H128">
        <v>46.867559999999997</v>
      </c>
      <c r="I128">
        <v>-60.520029999999998</v>
      </c>
      <c r="J128" s="1" t="str">
        <f>HYPERLINK("http://geochem.nrcan.gc.ca/cdogs/content/kwd/kwd020074_e.htm", "Soil (public health)")</f>
        <v>Soil (public health)</v>
      </c>
      <c r="K128" s="1" t="str">
        <f>HYPERLINK("http://geochem.nrcan.gc.ca/cdogs/content/kwd/kwd080201_e.htm", "Undivided")</f>
        <v>Undivided</v>
      </c>
      <c r="L128" t="s">
        <v>755</v>
      </c>
      <c r="M128" t="s">
        <v>756</v>
      </c>
    </row>
    <row r="129" spans="1:13" x14ac:dyDescent="0.25">
      <c r="A129" t="s">
        <v>757</v>
      </c>
      <c r="B129" t="s">
        <v>758</v>
      </c>
      <c r="C129" s="1" t="str">
        <f>HYPERLINK("http://geochem.nrcan.gc.ca/cdogs/content/bdl/bdl210017_e.htm", "21:0017")</f>
        <v>21:0017</v>
      </c>
      <c r="D129" s="1" t="str">
        <f>HYPERLINK("http://geochem.nrcan.gc.ca/cdogs/content/svy/svy210336_e.htm", "21:0336")</f>
        <v>21:0336</v>
      </c>
      <c r="E129" t="s">
        <v>759</v>
      </c>
      <c r="F129" t="s">
        <v>760</v>
      </c>
      <c r="H129">
        <v>46.301290000000002</v>
      </c>
      <c r="I129">
        <v>-61.17306</v>
      </c>
      <c r="J129" s="1" t="str">
        <f>HYPERLINK("http://geochem.nrcan.gc.ca/cdogs/content/kwd/kwd020074_e.htm", "Soil (public health)")</f>
        <v>Soil (public health)</v>
      </c>
      <c r="K129" s="1" t="str">
        <f>HYPERLINK("http://geochem.nrcan.gc.ca/cdogs/content/kwd/kwd080201_e.htm", "Undivided")</f>
        <v>Undivided</v>
      </c>
      <c r="L129" t="s">
        <v>761</v>
      </c>
      <c r="M129" t="s">
        <v>762</v>
      </c>
    </row>
    <row r="130" spans="1:13" x14ac:dyDescent="0.25">
      <c r="A130" t="s">
        <v>763</v>
      </c>
      <c r="B130" t="s">
        <v>764</v>
      </c>
      <c r="C130" s="1" t="str">
        <f>HYPERLINK("http://geochem.nrcan.gc.ca/cdogs/content/bdl/bdl210017_e.htm", "21:0017")</f>
        <v>21:0017</v>
      </c>
      <c r="D130" s="1" t="str">
        <f>HYPERLINK("http://geochem.nrcan.gc.ca/cdogs/content/svy/svy210336_e.htm", "21:0336")</f>
        <v>21:0336</v>
      </c>
      <c r="E130" t="s">
        <v>765</v>
      </c>
      <c r="F130" t="s">
        <v>766</v>
      </c>
      <c r="H130">
        <v>46.388919999999999</v>
      </c>
      <c r="I130">
        <v>-61.084110000000003</v>
      </c>
      <c r="J130" s="1" t="str">
        <f>HYPERLINK("http://geochem.nrcan.gc.ca/cdogs/content/kwd/kwd020074_e.htm", "Soil (public health)")</f>
        <v>Soil (public health)</v>
      </c>
      <c r="K130" s="1" t="str">
        <f>HYPERLINK("http://geochem.nrcan.gc.ca/cdogs/content/kwd/kwd080201_e.htm", "Undivided")</f>
        <v>Undivided</v>
      </c>
      <c r="L130" t="s">
        <v>767</v>
      </c>
      <c r="M130" t="s">
        <v>30</v>
      </c>
    </row>
    <row r="131" spans="1:13" x14ac:dyDescent="0.25">
      <c r="A131" t="s">
        <v>768</v>
      </c>
      <c r="B131" t="s">
        <v>769</v>
      </c>
      <c r="C131" s="1" t="str">
        <f>HYPERLINK("http://geochem.nrcan.gc.ca/cdogs/content/bdl/bdl210017_e.htm", "21:0017")</f>
        <v>21:0017</v>
      </c>
      <c r="D131" s="1" t="str">
        <f>HYPERLINK("http://geochem.nrcan.gc.ca/cdogs/content/svy/svy210336_e.htm", "21:0336")</f>
        <v>21:0336</v>
      </c>
      <c r="E131" t="s">
        <v>770</v>
      </c>
      <c r="F131" t="s">
        <v>771</v>
      </c>
      <c r="H131">
        <v>46.147480000000002</v>
      </c>
      <c r="I131">
        <v>-61.240029999999997</v>
      </c>
      <c r="J131" s="1" t="str">
        <f>HYPERLINK("http://geochem.nrcan.gc.ca/cdogs/content/kwd/kwd020074_e.htm", "Soil (public health)")</f>
        <v>Soil (public health)</v>
      </c>
      <c r="K131" s="1" t="str">
        <f>HYPERLINK("http://geochem.nrcan.gc.ca/cdogs/content/kwd/kwd080201_e.htm", "Undivided")</f>
        <v>Undivided</v>
      </c>
      <c r="L131" t="s">
        <v>772</v>
      </c>
      <c r="M131" t="s">
        <v>773</v>
      </c>
    </row>
    <row r="132" spans="1:13" x14ac:dyDescent="0.25">
      <c r="A132" t="s">
        <v>774</v>
      </c>
      <c r="B132" t="s">
        <v>775</v>
      </c>
      <c r="C132" s="1" t="str">
        <f>HYPERLINK("http://geochem.nrcan.gc.ca/cdogs/content/bdl/bdl210017_e.htm", "21:0017")</f>
        <v>21:0017</v>
      </c>
      <c r="D132" s="1" t="str">
        <f>HYPERLINK("http://geochem.nrcan.gc.ca/cdogs/content/svy/svy210336_e.htm", "21:0336")</f>
        <v>21:0336</v>
      </c>
      <c r="E132" t="s">
        <v>776</v>
      </c>
      <c r="F132" t="s">
        <v>777</v>
      </c>
      <c r="H132">
        <v>45.811579999999999</v>
      </c>
      <c r="I132">
        <v>-61.280389999999997</v>
      </c>
      <c r="J132" s="1" t="str">
        <f>HYPERLINK("http://geochem.nrcan.gc.ca/cdogs/content/kwd/kwd020074_e.htm", "Soil (public health)")</f>
        <v>Soil (public health)</v>
      </c>
      <c r="K132" s="1" t="str">
        <f>HYPERLINK("http://geochem.nrcan.gc.ca/cdogs/content/kwd/kwd080201_e.htm", "Undivided")</f>
        <v>Undivided</v>
      </c>
      <c r="L132" t="s">
        <v>778</v>
      </c>
      <c r="M132" t="s">
        <v>779</v>
      </c>
    </row>
    <row r="133" spans="1:13" x14ac:dyDescent="0.25">
      <c r="A133" t="s">
        <v>780</v>
      </c>
      <c r="B133" t="s">
        <v>781</v>
      </c>
      <c r="C133" s="1" t="str">
        <f>HYPERLINK("http://geochem.nrcan.gc.ca/cdogs/content/bdl/bdl210017_e.htm", "21:0017")</f>
        <v>21:0017</v>
      </c>
      <c r="D133" s="1" t="str">
        <f>HYPERLINK("http://geochem.nrcan.gc.ca/cdogs/content/svy/svy210336_e.htm", "21:0336")</f>
        <v>21:0336</v>
      </c>
      <c r="E133" t="s">
        <v>782</v>
      </c>
      <c r="F133" t="s">
        <v>783</v>
      </c>
      <c r="H133">
        <v>45.342469999999999</v>
      </c>
      <c r="I133">
        <v>-62.66901</v>
      </c>
      <c r="J133" s="1" t="str">
        <f>HYPERLINK("http://geochem.nrcan.gc.ca/cdogs/content/kwd/kwd020074_e.htm", "Soil (public health)")</f>
        <v>Soil (public health)</v>
      </c>
      <c r="K133" s="1" t="str">
        <f>HYPERLINK("http://geochem.nrcan.gc.ca/cdogs/content/kwd/kwd080201_e.htm", "Undivided")</f>
        <v>Undivided</v>
      </c>
      <c r="L133" t="s">
        <v>784</v>
      </c>
      <c r="M133" t="s">
        <v>785</v>
      </c>
    </row>
    <row r="134" spans="1:13" x14ac:dyDescent="0.25">
      <c r="A134" t="s">
        <v>786</v>
      </c>
      <c r="B134" t="s">
        <v>787</v>
      </c>
      <c r="C134" s="1" t="str">
        <f>HYPERLINK("http://geochem.nrcan.gc.ca/cdogs/content/bdl/bdl210017_e.htm", "21:0017")</f>
        <v>21:0017</v>
      </c>
      <c r="D134" s="1" t="str">
        <f>HYPERLINK("http://geochem.nrcan.gc.ca/cdogs/content/svy/svy210336_e.htm", "21:0336")</f>
        <v>21:0336</v>
      </c>
      <c r="E134" t="s">
        <v>788</v>
      </c>
      <c r="F134" t="s">
        <v>789</v>
      </c>
      <c r="H134">
        <v>44.529960000000003</v>
      </c>
      <c r="I134">
        <v>-64.350520000000003</v>
      </c>
      <c r="J134" s="1" t="str">
        <f>HYPERLINK("http://geochem.nrcan.gc.ca/cdogs/content/kwd/kwd020074_e.htm", "Soil (public health)")</f>
        <v>Soil (public health)</v>
      </c>
      <c r="K134" s="1" t="str">
        <f>HYPERLINK("http://geochem.nrcan.gc.ca/cdogs/content/kwd/kwd080201_e.htm", "Undivided")</f>
        <v>Undivided</v>
      </c>
      <c r="L134" t="s">
        <v>790</v>
      </c>
      <c r="M134" t="s">
        <v>791</v>
      </c>
    </row>
    <row r="135" spans="1:13" x14ac:dyDescent="0.25">
      <c r="A135" t="s">
        <v>792</v>
      </c>
      <c r="B135" t="s">
        <v>793</v>
      </c>
      <c r="C135" s="1" t="str">
        <f>HYPERLINK("http://geochem.nrcan.gc.ca/cdogs/content/bdl/bdl210017_e.htm", "21:0017")</f>
        <v>21:0017</v>
      </c>
      <c r="D135" s="1" t="str">
        <f>HYPERLINK("http://geochem.nrcan.gc.ca/cdogs/content/svy/svy210336_e.htm", "21:0336")</f>
        <v>21:0336</v>
      </c>
      <c r="E135" t="s">
        <v>794</v>
      </c>
      <c r="F135" t="s">
        <v>795</v>
      </c>
      <c r="H135">
        <v>44.695860000000003</v>
      </c>
      <c r="I135">
        <v>-64.148039999999995</v>
      </c>
      <c r="J135" s="1" t="str">
        <f>HYPERLINK("http://geochem.nrcan.gc.ca/cdogs/content/kwd/kwd020074_e.htm", "Soil (public health)")</f>
        <v>Soil (public health)</v>
      </c>
      <c r="K135" s="1" t="str">
        <f>HYPERLINK("http://geochem.nrcan.gc.ca/cdogs/content/kwd/kwd080201_e.htm", "Undivided")</f>
        <v>Undivided</v>
      </c>
      <c r="L135" t="s">
        <v>796</v>
      </c>
      <c r="M135" t="s">
        <v>797</v>
      </c>
    </row>
    <row r="136" spans="1:13" x14ac:dyDescent="0.25">
      <c r="A136" t="s">
        <v>798</v>
      </c>
      <c r="B136" t="s">
        <v>799</v>
      </c>
      <c r="C136" s="1" t="str">
        <f>HYPERLINK("http://geochem.nrcan.gc.ca/cdogs/content/bdl/bdl210017_e.htm", "21:0017")</f>
        <v>21:0017</v>
      </c>
      <c r="D136" s="1" t="str">
        <f>HYPERLINK("http://geochem.nrcan.gc.ca/cdogs/content/svy/svy210336_e.htm", "21:0336")</f>
        <v>21:0336</v>
      </c>
      <c r="E136" t="s">
        <v>800</v>
      </c>
      <c r="F136" t="s">
        <v>801</v>
      </c>
      <c r="H136">
        <v>44.932659999999998</v>
      </c>
      <c r="I136">
        <v>-64.299959999999999</v>
      </c>
      <c r="J136" s="1" t="str">
        <f>HYPERLINK("http://geochem.nrcan.gc.ca/cdogs/content/kwd/kwd020074_e.htm", "Soil (public health)")</f>
        <v>Soil (public health)</v>
      </c>
      <c r="K136" s="1" t="str">
        <f>HYPERLINK("http://geochem.nrcan.gc.ca/cdogs/content/kwd/kwd080201_e.htm", "Undivided")</f>
        <v>Undivided</v>
      </c>
      <c r="L136" t="s">
        <v>802</v>
      </c>
      <c r="M136" t="s">
        <v>803</v>
      </c>
    </row>
    <row r="137" spans="1:13" x14ac:dyDescent="0.25">
      <c r="A137" t="s">
        <v>804</v>
      </c>
      <c r="B137" t="s">
        <v>805</v>
      </c>
      <c r="C137" s="1" t="str">
        <f>HYPERLINK("http://geochem.nrcan.gc.ca/cdogs/content/bdl/bdl210017_e.htm", "21:0017")</f>
        <v>21:0017</v>
      </c>
      <c r="D137" s="1" t="str">
        <f>HYPERLINK("http://geochem.nrcan.gc.ca/cdogs/content/svy/svy210336_e.htm", "21:0336")</f>
        <v>21:0336</v>
      </c>
      <c r="E137" t="s">
        <v>806</v>
      </c>
      <c r="F137" t="s">
        <v>807</v>
      </c>
      <c r="H137">
        <v>44.801580000000001</v>
      </c>
      <c r="I137">
        <v>-64.273449999999997</v>
      </c>
      <c r="J137" s="1" t="str">
        <f>HYPERLINK("http://geochem.nrcan.gc.ca/cdogs/content/kwd/kwd020074_e.htm", "Soil (public health)")</f>
        <v>Soil (public health)</v>
      </c>
      <c r="K137" s="1" t="str">
        <f>HYPERLINK("http://geochem.nrcan.gc.ca/cdogs/content/kwd/kwd080201_e.htm", "Undivided")</f>
        <v>Undivided</v>
      </c>
      <c r="L137" t="s">
        <v>808</v>
      </c>
      <c r="M137" t="s">
        <v>30</v>
      </c>
    </row>
    <row r="138" spans="1:13" x14ac:dyDescent="0.25">
      <c r="A138" t="s">
        <v>809</v>
      </c>
      <c r="B138" t="s">
        <v>810</v>
      </c>
      <c r="C138" s="1" t="str">
        <f>HYPERLINK("http://geochem.nrcan.gc.ca/cdogs/content/bdl/bdl210017_e.htm", "21:0017")</f>
        <v>21:0017</v>
      </c>
      <c r="D138" s="1" t="str">
        <f>HYPERLINK("http://geochem.nrcan.gc.ca/cdogs/content/svy/svy210336_e.htm", "21:0336")</f>
        <v>21:0336</v>
      </c>
      <c r="E138" t="s">
        <v>811</v>
      </c>
      <c r="F138" t="s">
        <v>812</v>
      </c>
      <c r="H138">
        <v>46.128320000000002</v>
      </c>
      <c r="I138">
        <v>-60.663029999999999</v>
      </c>
      <c r="J138" s="1" t="str">
        <f>HYPERLINK("http://geochem.nrcan.gc.ca/cdogs/content/kwd/kwd020074_e.htm", "Soil (public health)")</f>
        <v>Soil (public health)</v>
      </c>
      <c r="K138" s="1" t="str">
        <f>HYPERLINK("http://geochem.nrcan.gc.ca/cdogs/content/kwd/kwd080201_e.htm", "Undivided")</f>
        <v>Undivided</v>
      </c>
      <c r="L138" t="s">
        <v>813</v>
      </c>
      <c r="M138" t="s">
        <v>814</v>
      </c>
    </row>
    <row r="139" spans="1:13" x14ac:dyDescent="0.25">
      <c r="A139" t="s">
        <v>815</v>
      </c>
      <c r="B139" t="s">
        <v>816</v>
      </c>
      <c r="C139" s="1" t="str">
        <f>HYPERLINK("http://geochem.nrcan.gc.ca/cdogs/content/bdl/bdl210017_e.htm", "21:0017")</f>
        <v>21:0017</v>
      </c>
      <c r="D139" s="1" t="str">
        <f>HYPERLINK("http://geochem.nrcan.gc.ca/cdogs/content/svy/svy210336_e.htm", "21:0336")</f>
        <v>21:0336</v>
      </c>
      <c r="E139" t="s">
        <v>817</v>
      </c>
      <c r="F139" t="s">
        <v>818</v>
      </c>
      <c r="H139">
        <v>46.275730000000003</v>
      </c>
      <c r="I139">
        <v>-60.322130000000001</v>
      </c>
      <c r="J139" s="1" t="str">
        <f>HYPERLINK("http://geochem.nrcan.gc.ca/cdogs/content/kwd/kwd020074_e.htm", "Soil (public health)")</f>
        <v>Soil (public health)</v>
      </c>
      <c r="K139" s="1" t="str">
        <f>HYPERLINK("http://geochem.nrcan.gc.ca/cdogs/content/kwd/kwd080201_e.htm", "Undivided")</f>
        <v>Undivided</v>
      </c>
      <c r="L139" t="s">
        <v>819</v>
      </c>
      <c r="M139" t="s">
        <v>30</v>
      </c>
    </row>
    <row r="140" spans="1:13" x14ac:dyDescent="0.25">
      <c r="A140" t="s">
        <v>820</v>
      </c>
      <c r="B140" t="s">
        <v>821</v>
      </c>
      <c r="C140" s="1" t="str">
        <f>HYPERLINK("http://geochem.nrcan.gc.ca/cdogs/content/bdl/bdl210017_e.htm", "21:0017")</f>
        <v>21:0017</v>
      </c>
      <c r="D140" s="1" t="str">
        <f>HYPERLINK("http://geochem.nrcan.gc.ca/cdogs/content/svy/svy210336_e.htm", "21:0336")</f>
        <v>21:0336</v>
      </c>
      <c r="E140" t="s">
        <v>822</v>
      </c>
      <c r="F140" t="s">
        <v>823</v>
      </c>
      <c r="H140">
        <v>46.130600000000001</v>
      </c>
      <c r="I140">
        <v>-60.232430000000001</v>
      </c>
      <c r="J140" s="1" t="str">
        <f>HYPERLINK("http://geochem.nrcan.gc.ca/cdogs/content/kwd/kwd020074_e.htm", "Soil (public health)")</f>
        <v>Soil (public health)</v>
      </c>
      <c r="K140" s="1" t="str">
        <f>HYPERLINK("http://geochem.nrcan.gc.ca/cdogs/content/kwd/kwd080201_e.htm", "Undivided")</f>
        <v>Undivided</v>
      </c>
      <c r="L140" t="s">
        <v>824</v>
      </c>
      <c r="M140" t="s">
        <v>825</v>
      </c>
    </row>
    <row r="141" spans="1:13" x14ac:dyDescent="0.25">
      <c r="A141" t="s">
        <v>826</v>
      </c>
      <c r="B141" t="s">
        <v>827</v>
      </c>
      <c r="C141" s="1" t="str">
        <f>HYPERLINK("http://geochem.nrcan.gc.ca/cdogs/content/bdl/bdl210017_e.htm", "21:0017")</f>
        <v>21:0017</v>
      </c>
      <c r="D141" s="1" t="str">
        <f>HYPERLINK("http://geochem.nrcan.gc.ca/cdogs/content/svy/svy210336_e.htm", "21:0336")</f>
        <v>21:0336</v>
      </c>
      <c r="E141" t="s">
        <v>828</v>
      </c>
      <c r="F141" t="s">
        <v>829</v>
      </c>
      <c r="H141">
        <v>46.12715</v>
      </c>
      <c r="I141">
        <v>-60.153910000000003</v>
      </c>
      <c r="J141" s="1" t="str">
        <f>HYPERLINK("http://geochem.nrcan.gc.ca/cdogs/content/kwd/kwd020074_e.htm", "Soil (public health)")</f>
        <v>Soil (public health)</v>
      </c>
      <c r="K141" s="1" t="str">
        <f>HYPERLINK("http://geochem.nrcan.gc.ca/cdogs/content/kwd/kwd080201_e.htm", "Undivided")</f>
        <v>Undivided</v>
      </c>
      <c r="L141" t="s">
        <v>830</v>
      </c>
      <c r="M141" t="s">
        <v>831</v>
      </c>
    </row>
    <row r="142" spans="1:13" x14ac:dyDescent="0.25">
      <c r="A142" t="s">
        <v>832</v>
      </c>
      <c r="B142" t="s">
        <v>833</v>
      </c>
      <c r="C142" s="1" t="str">
        <f>HYPERLINK("http://geochem.nrcan.gc.ca/cdogs/content/bdl/bdl210017_e.htm", "21:0017")</f>
        <v>21:0017</v>
      </c>
      <c r="D142" s="1" t="str">
        <f>HYPERLINK("http://geochem.nrcan.gc.ca/cdogs/content/svy/svy210336_e.htm", "21:0336")</f>
        <v>21:0336</v>
      </c>
      <c r="E142" t="s">
        <v>834</v>
      </c>
      <c r="F142" t="s">
        <v>835</v>
      </c>
      <c r="H142">
        <v>45.948039999999999</v>
      </c>
      <c r="I142">
        <v>-60.156840000000003</v>
      </c>
      <c r="J142" s="1" t="str">
        <f>HYPERLINK("http://geochem.nrcan.gc.ca/cdogs/content/kwd/kwd020074_e.htm", "Soil (public health)")</f>
        <v>Soil (public health)</v>
      </c>
      <c r="K142" s="1" t="str">
        <f>HYPERLINK("http://geochem.nrcan.gc.ca/cdogs/content/kwd/kwd080201_e.htm", "Undivided")</f>
        <v>Undivided</v>
      </c>
      <c r="L142" t="s">
        <v>836</v>
      </c>
      <c r="M142" t="s">
        <v>837</v>
      </c>
    </row>
    <row r="143" spans="1:13" x14ac:dyDescent="0.25">
      <c r="A143" t="s">
        <v>838</v>
      </c>
      <c r="B143" t="s">
        <v>839</v>
      </c>
      <c r="C143" s="1" t="str">
        <f>HYPERLINK("http://geochem.nrcan.gc.ca/cdogs/content/bdl/bdl210017_e.htm", "21:0017")</f>
        <v>21:0017</v>
      </c>
      <c r="D143" s="1" t="str">
        <f>HYPERLINK("http://geochem.nrcan.gc.ca/cdogs/content/svy/svy210336_e.htm", "21:0336")</f>
        <v>21:0336</v>
      </c>
      <c r="E143" t="s">
        <v>840</v>
      </c>
      <c r="F143" t="s">
        <v>841</v>
      </c>
      <c r="H143">
        <v>45.727330000000002</v>
      </c>
      <c r="I143">
        <v>-60.399140000000003</v>
      </c>
      <c r="J143" s="1" t="str">
        <f>HYPERLINK("http://geochem.nrcan.gc.ca/cdogs/content/kwd/kwd020074_e.htm", "Soil (public health)")</f>
        <v>Soil (public health)</v>
      </c>
      <c r="K143" s="1" t="str">
        <f>HYPERLINK("http://geochem.nrcan.gc.ca/cdogs/content/kwd/kwd080201_e.htm", "Undivided")</f>
        <v>Undivided</v>
      </c>
      <c r="L143" t="s">
        <v>842</v>
      </c>
      <c r="M143" t="s">
        <v>843</v>
      </c>
    </row>
    <row r="144" spans="1:13" x14ac:dyDescent="0.25">
      <c r="A144" t="s">
        <v>844</v>
      </c>
      <c r="B144" t="s">
        <v>845</v>
      </c>
      <c r="C144" s="1" t="str">
        <f>HYPERLINK("http://geochem.nrcan.gc.ca/cdogs/content/bdl/bdl210017_e.htm", "21:0017")</f>
        <v>21:0017</v>
      </c>
      <c r="D144" s="1" t="str">
        <f>HYPERLINK("http://geochem.nrcan.gc.ca/cdogs/content/svy/svy210336_e.htm", "21:0336")</f>
        <v>21:0336</v>
      </c>
      <c r="E144" t="s">
        <v>846</v>
      </c>
      <c r="F144" t="s">
        <v>847</v>
      </c>
      <c r="H144">
        <v>45.631790000000002</v>
      </c>
      <c r="I144">
        <v>-60.776449999999997</v>
      </c>
      <c r="J144" s="1" t="str">
        <f>HYPERLINK("http://geochem.nrcan.gc.ca/cdogs/content/kwd/kwd020074_e.htm", "Soil (public health)")</f>
        <v>Soil (public health)</v>
      </c>
      <c r="K144" s="1" t="str">
        <f>HYPERLINK("http://geochem.nrcan.gc.ca/cdogs/content/kwd/kwd080201_e.htm", "Undivided")</f>
        <v>Undivided</v>
      </c>
      <c r="L144" t="s">
        <v>848</v>
      </c>
      <c r="M144" t="s">
        <v>849</v>
      </c>
    </row>
    <row r="145" spans="1:13" x14ac:dyDescent="0.25">
      <c r="A145" t="s">
        <v>850</v>
      </c>
      <c r="B145" t="s">
        <v>851</v>
      </c>
      <c r="C145" s="1" t="str">
        <f>HYPERLINK("http://geochem.nrcan.gc.ca/cdogs/content/bdl/bdl210017_e.htm", "21:0017")</f>
        <v>21:0017</v>
      </c>
      <c r="D145" s="1" t="str">
        <f>HYPERLINK("http://geochem.nrcan.gc.ca/cdogs/content/svy/svy210336_e.htm", "21:0336")</f>
        <v>21:0336</v>
      </c>
      <c r="E145" t="s">
        <v>852</v>
      </c>
      <c r="F145" t="s">
        <v>853</v>
      </c>
      <c r="H145">
        <v>45.809820000000002</v>
      </c>
      <c r="I145">
        <v>-60.664619999999999</v>
      </c>
      <c r="J145" s="1" t="str">
        <f>HYPERLINK("http://geochem.nrcan.gc.ca/cdogs/content/kwd/kwd020074_e.htm", "Soil (public health)")</f>
        <v>Soil (public health)</v>
      </c>
      <c r="K145" s="1" t="str">
        <f>HYPERLINK("http://geochem.nrcan.gc.ca/cdogs/content/kwd/kwd080201_e.htm", "Undivided")</f>
        <v>Undivided</v>
      </c>
      <c r="L145" t="s">
        <v>854</v>
      </c>
      <c r="M145" t="s">
        <v>855</v>
      </c>
    </row>
    <row r="146" spans="1:13" x14ac:dyDescent="0.25">
      <c r="A146" t="s">
        <v>856</v>
      </c>
      <c r="B146" t="s">
        <v>857</v>
      </c>
      <c r="C146" s="1" t="str">
        <f>HYPERLINK("http://geochem.nrcan.gc.ca/cdogs/content/bdl/bdl210017_e.htm", "21:0017")</f>
        <v>21:0017</v>
      </c>
      <c r="D146" s="1" t="str">
        <f>HYPERLINK("http://geochem.nrcan.gc.ca/cdogs/content/svy/svy210336_e.htm", "21:0336")</f>
        <v>21:0336</v>
      </c>
      <c r="E146" t="s">
        <v>858</v>
      </c>
      <c r="F146" t="s">
        <v>859</v>
      </c>
      <c r="H146">
        <v>45.665520000000001</v>
      </c>
      <c r="I146">
        <v>-61.063209999999998</v>
      </c>
      <c r="J146" s="1" t="str">
        <f>HYPERLINK("http://geochem.nrcan.gc.ca/cdogs/content/kwd/kwd020074_e.htm", "Soil (public health)")</f>
        <v>Soil (public health)</v>
      </c>
      <c r="K146" s="1" t="str">
        <f>HYPERLINK("http://geochem.nrcan.gc.ca/cdogs/content/kwd/kwd080201_e.htm", "Undivided")</f>
        <v>Undivided</v>
      </c>
      <c r="L146" t="s">
        <v>860</v>
      </c>
      <c r="M146" t="s">
        <v>861</v>
      </c>
    </row>
    <row r="147" spans="1:13" x14ac:dyDescent="0.25">
      <c r="A147" t="s">
        <v>862</v>
      </c>
      <c r="B147" t="s">
        <v>863</v>
      </c>
      <c r="C147" s="1" t="str">
        <f>HYPERLINK("http://geochem.nrcan.gc.ca/cdogs/content/bdl/bdl210017_e.htm", "21:0017")</f>
        <v>21:0017</v>
      </c>
      <c r="D147" s="1" t="str">
        <f>HYPERLINK("http://geochem.nrcan.gc.ca/cdogs/content/svy/svy210336_e.htm", "21:0336")</f>
        <v>21:0336</v>
      </c>
      <c r="E147" t="s">
        <v>864</v>
      </c>
      <c r="F147" t="s">
        <v>865</v>
      </c>
      <c r="H147">
        <v>45.022419999999997</v>
      </c>
      <c r="I147">
        <v>-62.445270000000001</v>
      </c>
      <c r="J147" s="1" t="str">
        <f>HYPERLINK("http://geochem.nrcan.gc.ca/cdogs/content/kwd/kwd020074_e.htm", "Soil (public health)")</f>
        <v>Soil (public health)</v>
      </c>
      <c r="K147" s="1" t="str">
        <f>HYPERLINK("http://geochem.nrcan.gc.ca/cdogs/content/kwd/kwd080201_e.htm", "Undivided")</f>
        <v>Undivided</v>
      </c>
      <c r="L147" t="s">
        <v>866</v>
      </c>
      <c r="M147" t="s">
        <v>867</v>
      </c>
    </row>
    <row r="148" spans="1:13" x14ac:dyDescent="0.25">
      <c r="A148" t="s">
        <v>868</v>
      </c>
      <c r="B148" t="s">
        <v>869</v>
      </c>
      <c r="C148" s="1" t="str">
        <f>HYPERLINK("http://geochem.nrcan.gc.ca/cdogs/content/bdl/bdl210017_e.htm", "21:0017")</f>
        <v>21:0017</v>
      </c>
      <c r="D148" s="1" t="str">
        <f>HYPERLINK("http://geochem.nrcan.gc.ca/cdogs/content/svy/svy210336_e.htm", "21:0336")</f>
        <v>21:0336</v>
      </c>
      <c r="E148" t="s">
        <v>870</v>
      </c>
      <c r="F148" t="s">
        <v>871</v>
      </c>
      <c r="H148">
        <v>45.196849999999998</v>
      </c>
      <c r="I148">
        <v>-62.714660000000002</v>
      </c>
      <c r="J148" s="1" t="str">
        <f>HYPERLINK("http://geochem.nrcan.gc.ca/cdogs/content/kwd/kwd020074_e.htm", "Soil (public health)")</f>
        <v>Soil (public health)</v>
      </c>
      <c r="K148" s="1" t="str">
        <f>HYPERLINK("http://geochem.nrcan.gc.ca/cdogs/content/kwd/kwd080201_e.htm", "Undivided")</f>
        <v>Undivided</v>
      </c>
      <c r="L148" t="s">
        <v>872</v>
      </c>
      <c r="M148" t="s">
        <v>30</v>
      </c>
    </row>
    <row r="149" spans="1:13" x14ac:dyDescent="0.25">
      <c r="A149" t="s">
        <v>873</v>
      </c>
      <c r="B149" t="s">
        <v>874</v>
      </c>
      <c r="C149" s="1" t="str">
        <f>HYPERLINK("http://geochem.nrcan.gc.ca/cdogs/content/bdl/bdl210017_e.htm", "21:0017")</f>
        <v>21:0017</v>
      </c>
      <c r="D149" s="1" t="str">
        <f>HYPERLINK("http://geochem.nrcan.gc.ca/cdogs/content/svy/svy210336_e.htm", "21:0336")</f>
        <v>21:0336</v>
      </c>
      <c r="E149" t="s">
        <v>875</v>
      </c>
      <c r="F149" t="s">
        <v>876</v>
      </c>
      <c r="H149">
        <v>45.664459999999998</v>
      </c>
      <c r="I149">
        <v>-61.85857</v>
      </c>
      <c r="J149" s="1" t="str">
        <f>HYPERLINK("http://geochem.nrcan.gc.ca/cdogs/content/kwd/kwd020074_e.htm", "Soil (public health)")</f>
        <v>Soil (public health)</v>
      </c>
      <c r="K149" s="1" t="str">
        <f>HYPERLINK("http://geochem.nrcan.gc.ca/cdogs/content/kwd/kwd080201_e.htm", "Undivided")</f>
        <v>Undivided</v>
      </c>
      <c r="L149" t="s">
        <v>877</v>
      </c>
      <c r="M149" t="s">
        <v>878</v>
      </c>
    </row>
    <row r="150" spans="1:13" x14ac:dyDescent="0.25">
      <c r="A150" t="s">
        <v>879</v>
      </c>
      <c r="B150" t="s">
        <v>880</v>
      </c>
      <c r="C150" s="1" t="str">
        <f>HYPERLINK("http://geochem.nrcan.gc.ca/cdogs/content/bdl/bdl210017_e.htm", "21:0017")</f>
        <v>21:0017</v>
      </c>
      <c r="D150" s="1" t="str">
        <f>HYPERLINK("http://geochem.nrcan.gc.ca/cdogs/content/svy/svy210336_e.htm", "21:0336")</f>
        <v>21:0336</v>
      </c>
      <c r="E150" t="s">
        <v>881</v>
      </c>
      <c r="F150" t="s">
        <v>882</v>
      </c>
      <c r="H150">
        <v>45.390880000000003</v>
      </c>
      <c r="I150">
        <v>-62.084440000000001</v>
      </c>
      <c r="J150" s="1" t="str">
        <f>HYPERLINK("http://geochem.nrcan.gc.ca/cdogs/content/kwd/kwd020074_e.htm", "Soil (public health)")</f>
        <v>Soil (public health)</v>
      </c>
      <c r="K150" s="1" t="str">
        <f>HYPERLINK("http://geochem.nrcan.gc.ca/cdogs/content/kwd/kwd080201_e.htm", "Undivided")</f>
        <v>Undivided</v>
      </c>
      <c r="L150" t="s">
        <v>883</v>
      </c>
      <c r="M150" t="s">
        <v>884</v>
      </c>
    </row>
    <row r="151" spans="1:13" x14ac:dyDescent="0.25">
      <c r="A151" t="s">
        <v>885</v>
      </c>
      <c r="B151" t="s">
        <v>886</v>
      </c>
      <c r="C151" s="1" t="str">
        <f>HYPERLINK("http://geochem.nrcan.gc.ca/cdogs/content/bdl/bdl210017_e.htm", "21:0017")</f>
        <v>21:0017</v>
      </c>
      <c r="D151" s="1" t="str">
        <f>HYPERLINK("http://geochem.nrcan.gc.ca/cdogs/content/svy/svy210336_e.htm", "21:0336")</f>
        <v>21:0336</v>
      </c>
      <c r="E151" t="s">
        <v>887</v>
      </c>
      <c r="F151" t="s">
        <v>888</v>
      </c>
      <c r="H151">
        <v>45.534480000000002</v>
      </c>
      <c r="I151">
        <v>-62.634839999999997</v>
      </c>
      <c r="J151" s="1" t="str">
        <f>HYPERLINK("http://geochem.nrcan.gc.ca/cdogs/content/kwd/kwd020074_e.htm", "Soil (public health)")</f>
        <v>Soil (public health)</v>
      </c>
      <c r="K151" s="1" t="str">
        <f>HYPERLINK("http://geochem.nrcan.gc.ca/cdogs/content/kwd/kwd080201_e.htm", "Undivided")</f>
        <v>Undivided</v>
      </c>
      <c r="L151" t="s">
        <v>889</v>
      </c>
      <c r="M151" t="s">
        <v>890</v>
      </c>
    </row>
    <row r="152" spans="1:13" x14ac:dyDescent="0.25">
      <c r="A152" t="s">
        <v>891</v>
      </c>
      <c r="B152" t="s">
        <v>892</v>
      </c>
      <c r="C152" s="1" t="str">
        <f>HYPERLINK("http://geochem.nrcan.gc.ca/cdogs/content/bdl/bdl210017_e.htm", "21:0017")</f>
        <v>21:0017</v>
      </c>
      <c r="D152" s="1" t="str">
        <f>HYPERLINK("http://geochem.nrcan.gc.ca/cdogs/content/svy/svy210336_e.htm", "21:0336")</f>
        <v>21:0336</v>
      </c>
      <c r="E152" t="s">
        <v>893</v>
      </c>
      <c r="F152" t="s">
        <v>894</v>
      </c>
      <c r="H152">
        <v>45.67398</v>
      </c>
      <c r="I152">
        <v>-62.9711</v>
      </c>
      <c r="J152" s="1" t="str">
        <f>HYPERLINK("http://geochem.nrcan.gc.ca/cdogs/content/kwd/kwd020074_e.htm", "Soil (public health)")</f>
        <v>Soil (public health)</v>
      </c>
      <c r="K152" s="1" t="str">
        <f>HYPERLINK("http://geochem.nrcan.gc.ca/cdogs/content/kwd/kwd080201_e.htm", "Undivided")</f>
        <v>Undivided</v>
      </c>
      <c r="L152" t="s">
        <v>895</v>
      </c>
      <c r="M152" t="s">
        <v>112</v>
      </c>
    </row>
    <row r="153" spans="1:13" x14ac:dyDescent="0.25">
      <c r="A153" t="s">
        <v>896</v>
      </c>
      <c r="B153" t="s">
        <v>897</v>
      </c>
      <c r="C153" s="1" t="str">
        <f>HYPERLINK("http://geochem.nrcan.gc.ca/cdogs/content/bdl/bdl210017_e.htm", "21:0017")</f>
        <v>21:0017</v>
      </c>
      <c r="D153" s="1" t="str">
        <f>HYPERLINK("http://geochem.nrcan.gc.ca/cdogs/content/svy/svy210336_e.htm", "21:0336")</f>
        <v>21:0336</v>
      </c>
      <c r="E153" t="s">
        <v>898</v>
      </c>
      <c r="F153" t="s">
        <v>899</v>
      </c>
      <c r="H153">
        <v>45.603059999999999</v>
      </c>
      <c r="I153">
        <v>-61.709269999999997</v>
      </c>
      <c r="J153" s="1" t="str">
        <f>HYPERLINK("http://geochem.nrcan.gc.ca/cdogs/content/kwd/kwd020074_e.htm", "Soil (public health)")</f>
        <v>Soil (public health)</v>
      </c>
      <c r="K153" s="1" t="str">
        <f>HYPERLINK("http://geochem.nrcan.gc.ca/cdogs/content/kwd/kwd080201_e.htm", "Undivided")</f>
        <v>Undivided</v>
      </c>
      <c r="L153" t="s">
        <v>900</v>
      </c>
      <c r="M153" t="s">
        <v>901</v>
      </c>
    </row>
    <row r="154" spans="1:13" x14ac:dyDescent="0.25">
      <c r="A154" t="s">
        <v>902</v>
      </c>
      <c r="B154" t="s">
        <v>903</v>
      </c>
      <c r="C154" s="1" t="str">
        <f>HYPERLINK("http://geochem.nrcan.gc.ca/cdogs/content/bdl/bdl210017_e.htm", "21:0017")</f>
        <v>21:0017</v>
      </c>
      <c r="D154" s="1" t="str">
        <f>HYPERLINK("http://geochem.nrcan.gc.ca/cdogs/content/svy/svy210336_e.htm", "21:0336")</f>
        <v>21:0336</v>
      </c>
      <c r="E154" t="s">
        <v>904</v>
      </c>
      <c r="F154" t="s">
        <v>905</v>
      </c>
      <c r="H154">
        <v>45.465110000000003</v>
      </c>
      <c r="I154">
        <v>-61.539470000000001</v>
      </c>
      <c r="J154" s="1" t="str">
        <f>HYPERLINK("http://geochem.nrcan.gc.ca/cdogs/content/kwd/kwd020074_e.htm", "Soil (public health)")</f>
        <v>Soil (public health)</v>
      </c>
      <c r="K154" s="1" t="str">
        <f>HYPERLINK("http://geochem.nrcan.gc.ca/cdogs/content/kwd/kwd080201_e.htm", "Undivided")</f>
        <v>Undivided</v>
      </c>
      <c r="L154" t="s">
        <v>906</v>
      </c>
      <c r="M154" t="s">
        <v>907</v>
      </c>
    </row>
    <row r="155" spans="1:13" x14ac:dyDescent="0.25">
      <c r="A155" t="s">
        <v>908</v>
      </c>
      <c r="B155" t="s">
        <v>909</v>
      </c>
      <c r="C155" s="1" t="str">
        <f>HYPERLINK("http://geochem.nrcan.gc.ca/cdogs/content/bdl/bdl210017_e.htm", "21:0017")</f>
        <v>21:0017</v>
      </c>
      <c r="D155" s="1" t="str">
        <f>HYPERLINK("http://geochem.nrcan.gc.ca/cdogs/content/svy/svy210336_e.htm", "21:0336")</f>
        <v>21:0336</v>
      </c>
      <c r="E155" t="s">
        <v>910</v>
      </c>
      <c r="F155" t="s">
        <v>911</v>
      </c>
      <c r="H155">
        <v>45.319749999999999</v>
      </c>
      <c r="I155">
        <v>-61.375309999999999</v>
      </c>
      <c r="J155" s="1" t="str">
        <f>HYPERLINK("http://geochem.nrcan.gc.ca/cdogs/content/kwd/kwd020074_e.htm", "Soil (public health)")</f>
        <v>Soil (public health)</v>
      </c>
      <c r="K155" s="1" t="str">
        <f>HYPERLINK("http://geochem.nrcan.gc.ca/cdogs/content/kwd/kwd080201_e.htm", "Undivided")</f>
        <v>Undivided</v>
      </c>
      <c r="L155" t="s">
        <v>912</v>
      </c>
      <c r="M155" t="s">
        <v>913</v>
      </c>
    </row>
    <row r="156" spans="1:13" x14ac:dyDescent="0.25">
      <c r="A156" t="s">
        <v>914</v>
      </c>
      <c r="B156" t="s">
        <v>915</v>
      </c>
      <c r="C156" s="1" t="str">
        <f>HYPERLINK("http://geochem.nrcan.gc.ca/cdogs/content/bdl/bdl210017_e.htm", "21:0017")</f>
        <v>21:0017</v>
      </c>
      <c r="D156" s="1" t="str">
        <f>HYPERLINK("http://geochem.nrcan.gc.ca/cdogs/content/svy/svy210336_e.htm", "21:0336")</f>
        <v>21:0336</v>
      </c>
      <c r="E156" t="s">
        <v>916</v>
      </c>
      <c r="F156" t="s">
        <v>917</v>
      </c>
      <c r="H156">
        <v>44.984900000000003</v>
      </c>
      <c r="I156">
        <v>-62.265549999999998</v>
      </c>
      <c r="J156" s="1" t="str">
        <f>HYPERLINK("http://geochem.nrcan.gc.ca/cdogs/content/kwd/kwd020074_e.htm", "Soil (public health)")</f>
        <v>Soil (public health)</v>
      </c>
      <c r="K156" s="1" t="str">
        <f>HYPERLINK("http://geochem.nrcan.gc.ca/cdogs/content/kwd/kwd080201_e.htm", "Undivided")</f>
        <v>Undivided</v>
      </c>
      <c r="L156" t="s">
        <v>918</v>
      </c>
      <c r="M156" t="s">
        <v>919</v>
      </c>
    </row>
    <row r="157" spans="1:13" x14ac:dyDescent="0.25">
      <c r="A157" t="s">
        <v>920</v>
      </c>
      <c r="B157" t="s">
        <v>921</v>
      </c>
      <c r="C157" s="1" t="str">
        <f>HYPERLINK("http://geochem.nrcan.gc.ca/cdogs/content/bdl/bdl210017_e.htm", "21:0017")</f>
        <v>21:0017</v>
      </c>
      <c r="D157" s="1" t="str">
        <f>HYPERLINK("http://geochem.nrcan.gc.ca/cdogs/content/svy/svy210336_e.htm", "21:0336")</f>
        <v>21:0336</v>
      </c>
      <c r="E157" t="s">
        <v>922</v>
      </c>
      <c r="F157" t="s">
        <v>923</v>
      </c>
      <c r="H157">
        <v>44.324269999999999</v>
      </c>
      <c r="I157">
        <v>-64.772279999999995</v>
      </c>
      <c r="J157" s="1" t="str">
        <f>HYPERLINK("http://geochem.nrcan.gc.ca/cdogs/content/kwd/kwd020074_e.htm", "Soil (public health)")</f>
        <v>Soil (public health)</v>
      </c>
      <c r="K157" s="1" t="str">
        <f>HYPERLINK("http://geochem.nrcan.gc.ca/cdogs/content/kwd/kwd080201_e.htm", "Undivided")</f>
        <v>Undivided</v>
      </c>
      <c r="L157" t="s">
        <v>924</v>
      </c>
      <c r="M157" t="s">
        <v>30</v>
      </c>
    </row>
    <row r="158" spans="1:13" x14ac:dyDescent="0.25">
      <c r="A158" t="s">
        <v>925</v>
      </c>
      <c r="B158" t="s">
        <v>926</v>
      </c>
      <c r="C158" s="1" t="str">
        <f>HYPERLINK("http://geochem.nrcan.gc.ca/cdogs/content/bdl/bdl210017_e.htm", "21:0017")</f>
        <v>21:0017</v>
      </c>
      <c r="D158" s="1" t="str">
        <f>HYPERLINK("http://geochem.nrcan.gc.ca/cdogs/content/svy/svy210336_e.htm", "21:0336")</f>
        <v>21:0336</v>
      </c>
      <c r="E158" t="s">
        <v>927</v>
      </c>
      <c r="F158" t="s">
        <v>928</v>
      </c>
      <c r="H158">
        <v>44.15213</v>
      </c>
      <c r="I158">
        <v>-64.999769999999998</v>
      </c>
      <c r="J158" s="1" t="str">
        <f>HYPERLINK("http://geochem.nrcan.gc.ca/cdogs/content/kwd/kwd020074_e.htm", "Soil (public health)")</f>
        <v>Soil (public health)</v>
      </c>
      <c r="K158" s="1" t="str">
        <f>HYPERLINK("http://geochem.nrcan.gc.ca/cdogs/content/kwd/kwd080201_e.htm", "Undivided")</f>
        <v>Undivided</v>
      </c>
      <c r="L158" t="s">
        <v>929</v>
      </c>
      <c r="M158" t="s">
        <v>930</v>
      </c>
    </row>
    <row r="159" spans="1:13" x14ac:dyDescent="0.25">
      <c r="A159" t="s">
        <v>931</v>
      </c>
      <c r="B159" t="s">
        <v>932</v>
      </c>
      <c r="C159" s="1" t="str">
        <f>HYPERLINK("http://geochem.nrcan.gc.ca/cdogs/content/bdl/bdl210017_e.htm", "21:0017")</f>
        <v>21:0017</v>
      </c>
      <c r="D159" s="1" t="str">
        <f>HYPERLINK("http://geochem.nrcan.gc.ca/cdogs/content/svy/svy210336_e.htm", "21:0336")</f>
        <v>21:0336</v>
      </c>
      <c r="E159" t="s">
        <v>933</v>
      </c>
      <c r="F159" t="s">
        <v>934</v>
      </c>
      <c r="H159">
        <v>43.853900000000003</v>
      </c>
      <c r="I159">
        <v>-65.34948</v>
      </c>
      <c r="J159" s="1" t="str">
        <f>HYPERLINK("http://geochem.nrcan.gc.ca/cdogs/content/kwd/kwd020074_e.htm", "Soil (public health)")</f>
        <v>Soil (public health)</v>
      </c>
      <c r="K159" s="1" t="str">
        <f>HYPERLINK("http://geochem.nrcan.gc.ca/cdogs/content/kwd/kwd080201_e.htm", "Undivided")</f>
        <v>Undivided</v>
      </c>
      <c r="L159" t="s">
        <v>935</v>
      </c>
      <c r="M159" t="s">
        <v>936</v>
      </c>
    </row>
    <row r="160" spans="1:13" x14ac:dyDescent="0.25">
      <c r="A160" t="s">
        <v>937</v>
      </c>
      <c r="B160" t="s">
        <v>938</v>
      </c>
      <c r="C160" s="1" t="str">
        <f>HYPERLINK("http://geochem.nrcan.gc.ca/cdogs/content/bdl/bdl210017_e.htm", "21:0017")</f>
        <v>21:0017</v>
      </c>
      <c r="D160" s="1" t="str">
        <f>HYPERLINK("http://geochem.nrcan.gc.ca/cdogs/content/svy/svy210336_e.htm", "21:0336")</f>
        <v>21:0336</v>
      </c>
      <c r="E160" t="s">
        <v>939</v>
      </c>
      <c r="F160" t="s">
        <v>940</v>
      </c>
      <c r="H160">
        <v>43.61748</v>
      </c>
      <c r="I160">
        <v>-65.644139999999993</v>
      </c>
      <c r="J160" s="1" t="str">
        <f>HYPERLINK("http://geochem.nrcan.gc.ca/cdogs/content/kwd/kwd020074_e.htm", "Soil (public health)")</f>
        <v>Soil (public health)</v>
      </c>
      <c r="K160" s="1" t="str">
        <f>HYPERLINK("http://geochem.nrcan.gc.ca/cdogs/content/kwd/kwd080201_e.htm", "Undivided")</f>
        <v>Undivided</v>
      </c>
      <c r="L160" t="s">
        <v>941</v>
      </c>
      <c r="M160" t="s">
        <v>308</v>
      </c>
    </row>
    <row r="161" spans="1:13" x14ac:dyDescent="0.25">
      <c r="A161" t="s">
        <v>942</v>
      </c>
      <c r="B161" t="s">
        <v>943</v>
      </c>
      <c r="C161" s="1" t="str">
        <f>HYPERLINK("http://geochem.nrcan.gc.ca/cdogs/content/bdl/bdl210017_e.htm", "21:0017")</f>
        <v>21:0017</v>
      </c>
      <c r="D161" s="1" t="str">
        <f>HYPERLINK("http://geochem.nrcan.gc.ca/cdogs/content/svy/svy210336_e.htm", "21:0336")</f>
        <v>21:0336</v>
      </c>
      <c r="E161" t="s">
        <v>944</v>
      </c>
      <c r="F161" t="s">
        <v>945</v>
      </c>
      <c r="H161">
        <v>43.844569999999997</v>
      </c>
      <c r="I161">
        <v>-65.823859999999996</v>
      </c>
      <c r="J161" s="1" t="str">
        <f>HYPERLINK("http://geochem.nrcan.gc.ca/cdogs/content/kwd/kwd020074_e.htm", "Soil (public health)")</f>
        <v>Soil (public health)</v>
      </c>
      <c r="K161" s="1" t="str">
        <f>HYPERLINK("http://geochem.nrcan.gc.ca/cdogs/content/kwd/kwd080201_e.htm", "Undivided")</f>
        <v>Undivided</v>
      </c>
      <c r="L161" t="s">
        <v>946</v>
      </c>
      <c r="M161" t="s">
        <v>947</v>
      </c>
    </row>
    <row r="162" spans="1:13" x14ac:dyDescent="0.25">
      <c r="A162" t="s">
        <v>948</v>
      </c>
      <c r="B162" t="s">
        <v>949</v>
      </c>
      <c r="C162" s="1" t="str">
        <f>HYPERLINK("http://geochem.nrcan.gc.ca/cdogs/content/bdl/bdl210017_e.htm", "21:0017")</f>
        <v>21:0017</v>
      </c>
      <c r="D162" s="1" t="str">
        <f>HYPERLINK("http://geochem.nrcan.gc.ca/cdogs/content/svy/svy210336_e.htm", "21:0336")</f>
        <v>21:0336</v>
      </c>
      <c r="E162" t="s">
        <v>950</v>
      </c>
      <c r="F162" t="s">
        <v>951</v>
      </c>
      <c r="H162">
        <v>43.885950000000001</v>
      </c>
      <c r="I162">
        <v>-65.906459999999996</v>
      </c>
      <c r="J162" s="1" t="str">
        <f>HYPERLINK("http://geochem.nrcan.gc.ca/cdogs/content/kwd/kwd020074_e.htm", "Soil (public health)")</f>
        <v>Soil (public health)</v>
      </c>
      <c r="K162" s="1" t="str">
        <f>HYPERLINK("http://geochem.nrcan.gc.ca/cdogs/content/kwd/kwd080201_e.htm", "Undivided")</f>
        <v>Undivided</v>
      </c>
      <c r="L162" t="s">
        <v>952</v>
      </c>
      <c r="M162" t="s">
        <v>953</v>
      </c>
    </row>
    <row r="163" spans="1:13" x14ac:dyDescent="0.25">
      <c r="A163" t="s">
        <v>954</v>
      </c>
      <c r="B163" t="s">
        <v>955</v>
      </c>
      <c r="C163" s="1" t="str">
        <f>HYPERLINK("http://geochem.nrcan.gc.ca/cdogs/content/bdl/bdl210017_e.htm", "21:0017")</f>
        <v>21:0017</v>
      </c>
      <c r="D163" s="1" t="str">
        <f>HYPERLINK("http://geochem.nrcan.gc.ca/cdogs/content/svy/svy210336_e.htm", "21:0336")</f>
        <v>21:0336</v>
      </c>
      <c r="E163" t="s">
        <v>956</v>
      </c>
      <c r="F163" t="s">
        <v>957</v>
      </c>
      <c r="H163">
        <v>44.334350000000001</v>
      </c>
      <c r="I163">
        <v>-66.055179999999993</v>
      </c>
      <c r="J163" s="1" t="str">
        <f>HYPERLINK("http://geochem.nrcan.gc.ca/cdogs/content/kwd/kwd020074_e.htm", "Soil (public health)")</f>
        <v>Soil (public health)</v>
      </c>
      <c r="K163" s="1" t="str">
        <f>HYPERLINK("http://geochem.nrcan.gc.ca/cdogs/content/kwd/kwd080201_e.htm", "Undivided")</f>
        <v>Undivided</v>
      </c>
      <c r="L163" t="s">
        <v>958</v>
      </c>
      <c r="M163" t="s">
        <v>959</v>
      </c>
    </row>
    <row r="164" spans="1:13" x14ac:dyDescent="0.25">
      <c r="A164" t="s">
        <v>960</v>
      </c>
      <c r="B164" t="s">
        <v>961</v>
      </c>
      <c r="C164" s="1" t="str">
        <f>HYPERLINK("http://geochem.nrcan.gc.ca/cdogs/content/bdl/bdl210017_e.htm", "21:0017")</f>
        <v>21:0017</v>
      </c>
      <c r="D164" s="1" t="str">
        <f>HYPERLINK("http://geochem.nrcan.gc.ca/cdogs/content/svy/svy210336_e.htm", "21:0336")</f>
        <v>21:0336</v>
      </c>
      <c r="E164" t="s">
        <v>962</v>
      </c>
      <c r="F164" t="s">
        <v>963</v>
      </c>
      <c r="H164">
        <v>44.57002</v>
      </c>
      <c r="I164">
        <v>-65.683030000000002</v>
      </c>
      <c r="J164" s="1" t="str">
        <f>HYPERLINK("http://geochem.nrcan.gc.ca/cdogs/content/kwd/kwd020074_e.htm", "Soil (public health)")</f>
        <v>Soil (public health)</v>
      </c>
      <c r="K164" s="1" t="str">
        <f>HYPERLINK("http://geochem.nrcan.gc.ca/cdogs/content/kwd/kwd080201_e.htm", "Undivided")</f>
        <v>Undivided</v>
      </c>
      <c r="L164" t="s">
        <v>964</v>
      </c>
      <c r="M164" t="s">
        <v>965</v>
      </c>
    </row>
    <row r="165" spans="1:13" x14ac:dyDescent="0.25">
      <c r="A165" t="s">
        <v>966</v>
      </c>
      <c r="B165" t="s">
        <v>967</v>
      </c>
      <c r="C165" s="1" t="str">
        <f>HYPERLINK("http://geochem.nrcan.gc.ca/cdogs/content/bdl/bdl210017_e.htm", "21:0017")</f>
        <v>21:0017</v>
      </c>
      <c r="D165" s="1" t="str">
        <f>HYPERLINK("http://geochem.nrcan.gc.ca/cdogs/content/svy/svy210336_e.htm", "21:0336")</f>
        <v>21:0336</v>
      </c>
      <c r="E165" t="s">
        <v>968</v>
      </c>
      <c r="F165" t="s">
        <v>969</v>
      </c>
      <c r="H165">
        <v>44.325020000000002</v>
      </c>
      <c r="I165">
        <v>-65.096220000000002</v>
      </c>
      <c r="J165" s="1" t="str">
        <f>HYPERLINK("http://geochem.nrcan.gc.ca/cdogs/content/kwd/kwd020074_e.htm", "Soil (public health)")</f>
        <v>Soil (public health)</v>
      </c>
      <c r="K165" s="1" t="str">
        <f>HYPERLINK("http://geochem.nrcan.gc.ca/cdogs/content/kwd/kwd080201_e.htm", "Undivided")</f>
        <v>Undivided</v>
      </c>
      <c r="L165" t="s">
        <v>970</v>
      </c>
      <c r="M165" t="s">
        <v>971</v>
      </c>
    </row>
    <row r="166" spans="1:13" x14ac:dyDescent="0.25">
      <c r="A166" t="s">
        <v>972</v>
      </c>
      <c r="B166" t="s">
        <v>973</v>
      </c>
      <c r="C166" s="1" t="str">
        <f>HYPERLINK("http://geochem.nrcan.gc.ca/cdogs/content/bdl/bdl210017_e.htm", "21:0017")</f>
        <v>21:0017</v>
      </c>
      <c r="D166" s="1" t="str">
        <f>HYPERLINK("http://geochem.nrcan.gc.ca/cdogs/content/svy/svy210336_e.htm", "21:0336")</f>
        <v>21:0336</v>
      </c>
      <c r="E166" t="s">
        <v>974</v>
      </c>
      <c r="F166" t="s">
        <v>975</v>
      </c>
      <c r="H166">
        <v>44.608609999999999</v>
      </c>
      <c r="I166">
        <v>-63.676250000000003</v>
      </c>
      <c r="J166" s="1" t="str">
        <f>HYPERLINK("http://geochem.nrcan.gc.ca/cdogs/content/kwd/kwd020074_e.htm", "Soil (public health)")</f>
        <v>Soil (public health)</v>
      </c>
      <c r="K166" s="1" t="str">
        <f>HYPERLINK("http://geochem.nrcan.gc.ca/cdogs/content/kwd/kwd080201_e.htm", "Undivided")</f>
        <v>Undivided</v>
      </c>
      <c r="L166" t="s">
        <v>976</v>
      </c>
      <c r="M166" t="s">
        <v>977</v>
      </c>
    </row>
    <row r="167" spans="1:13" x14ac:dyDescent="0.25">
      <c r="A167" t="s">
        <v>978</v>
      </c>
      <c r="B167" t="s">
        <v>979</v>
      </c>
      <c r="C167" s="1" t="str">
        <f>HYPERLINK("http://geochem.nrcan.gc.ca/cdogs/content/bdl/bdl210017_e.htm", "21:0017")</f>
        <v>21:0017</v>
      </c>
      <c r="D167" s="1" t="str">
        <f>HYPERLINK("http://geochem.nrcan.gc.ca/cdogs/content/svy/svy210336_e.htm", "21:0336")</f>
        <v>21:0336</v>
      </c>
      <c r="E167" t="s">
        <v>980</v>
      </c>
      <c r="F167" t="s">
        <v>981</v>
      </c>
      <c r="H167">
        <v>44.439909999999998</v>
      </c>
      <c r="I167">
        <v>-65.023219999999995</v>
      </c>
      <c r="J167" s="1" t="str">
        <f>HYPERLINK("http://geochem.nrcan.gc.ca/cdogs/content/kwd/kwd020074_e.htm", "Soil (public health)")</f>
        <v>Soil (public health)</v>
      </c>
      <c r="K167" s="1" t="str">
        <f>HYPERLINK("http://geochem.nrcan.gc.ca/cdogs/content/kwd/kwd080201_e.htm", "Undivided")</f>
        <v>Undivided</v>
      </c>
      <c r="L167" t="s">
        <v>982</v>
      </c>
      <c r="M167" t="s">
        <v>983</v>
      </c>
    </row>
    <row r="168" spans="1:13" x14ac:dyDescent="0.25">
      <c r="A168" t="s">
        <v>984</v>
      </c>
      <c r="B168" t="s">
        <v>985</v>
      </c>
      <c r="C168" s="1" t="str">
        <f>HYPERLINK("http://geochem.nrcan.gc.ca/cdogs/content/bdl/bdl210017_e.htm", "21:0017")</f>
        <v>21:0017</v>
      </c>
      <c r="D168" s="1" t="str">
        <f>HYPERLINK("http://geochem.nrcan.gc.ca/cdogs/content/svy/svy210336_e.htm", "21:0336")</f>
        <v>21:0336</v>
      </c>
      <c r="E168" t="s">
        <v>986</v>
      </c>
      <c r="F168" t="s">
        <v>987</v>
      </c>
      <c r="H168">
        <v>44.85792</v>
      </c>
      <c r="I168">
        <v>-65.202590000000001</v>
      </c>
      <c r="J168" s="1" t="str">
        <f>HYPERLINK("http://geochem.nrcan.gc.ca/cdogs/content/kwd/kwd020074_e.htm", "Soil (public health)")</f>
        <v>Soil (public health)</v>
      </c>
      <c r="K168" s="1" t="str">
        <f>HYPERLINK("http://geochem.nrcan.gc.ca/cdogs/content/kwd/kwd080201_e.htm", "Undivided")</f>
        <v>Undivided</v>
      </c>
      <c r="L168" t="s">
        <v>988</v>
      </c>
      <c r="M168" t="s">
        <v>989</v>
      </c>
    </row>
    <row r="169" spans="1:13" x14ac:dyDescent="0.25">
      <c r="A169" t="s">
        <v>990</v>
      </c>
      <c r="B169" t="s">
        <v>991</v>
      </c>
      <c r="C169" s="1" t="str">
        <f>HYPERLINK("http://geochem.nrcan.gc.ca/cdogs/content/bdl/bdl210017_e.htm", "21:0017")</f>
        <v>21:0017</v>
      </c>
      <c r="D169" s="1" t="str">
        <f>HYPERLINK("http://geochem.nrcan.gc.ca/cdogs/content/svy/svy210336_e.htm", "21:0336")</f>
        <v>21:0336</v>
      </c>
      <c r="E169" t="s">
        <v>992</v>
      </c>
      <c r="F169" t="s">
        <v>993</v>
      </c>
      <c r="H169">
        <v>45.136569999999999</v>
      </c>
      <c r="I169">
        <v>-64.622069999999994</v>
      </c>
      <c r="J169" s="1" t="str">
        <f>HYPERLINK("http://geochem.nrcan.gc.ca/cdogs/content/kwd/kwd020074_e.htm", "Soil (public health)")</f>
        <v>Soil (public health)</v>
      </c>
      <c r="K169" s="1" t="str">
        <f>HYPERLINK("http://geochem.nrcan.gc.ca/cdogs/content/kwd/kwd080201_e.htm", "Undivided")</f>
        <v>Undivided</v>
      </c>
      <c r="L169" t="s">
        <v>994</v>
      </c>
      <c r="M169" t="s">
        <v>995</v>
      </c>
    </row>
    <row r="170" spans="1:13" x14ac:dyDescent="0.25">
      <c r="A170" t="s">
        <v>996</v>
      </c>
      <c r="B170" t="s">
        <v>997</v>
      </c>
      <c r="C170" s="1" t="str">
        <f>HYPERLINK("http://geochem.nrcan.gc.ca/cdogs/content/bdl/bdl210017_e.htm", "21:0017")</f>
        <v>21:0017</v>
      </c>
      <c r="D170" s="1" t="str">
        <f>HYPERLINK("http://geochem.nrcan.gc.ca/cdogs/content/svy/svy210336_e.htm", "21:0336")</f>
        <v>21:0336</v>
      </c>
      <c r="E170" t="s">
        <v>998</v>
      </c>
      <c r="F170" t="s">
        <v>999</v>
      </c>
      <c r="H170">
        <v>45.205620000000003</v>
      </c>
      <c r="I170">
        <v>-64.003860000000003</v>
      </c>
      <c r="J170" s="1" t="str">
        <f>HYPERLINK("http://geochem.nrcan.gc.ca/cdogs/content/kwd/kwd020074_e.htm", "Soil (public health)")</f>
        <v>Soil (public health)</v>
      </c>
      <c r="K170" s="1" t="str">
        <f>HYPERLINK("http://geochem.nrcan.gc.ca/cdogs/content/kwd/kwd080201_e.htm", "Undivided")</f>
        <v>Undivided</v>
      </c>
      <c r="L170" t="s">
        <v>1000</v>
      </c>
      <c r="M170" t="s">
        <v>1001</v>
      </c>
    </row>
    <row r="171" spans="1:13" x14ac:dyDescent="0.25">
      <c r="A171" t="s">
        <v>1002</v>
      </c>
      <c r="B171" t="s">
        <v>1003</v>
      </c>
      <c r="C171" s="1" t="str">
        <f>HYPERLINK("http://geochem.nrcan.gc.ca/cdogs/content/bdl/bdl210017_e.htm", "21:0017")</f>
        <v>21:0017</v>
      </c>
      <c r="D171" s="1" t="str">
        <f>HYPERLINK("http://geochem.nrcan.gc.ca/cdogs/content/svy/svy210336_e.htm", "21:0336")</f>
        <v>21:0336</v>
      </c>
      <c r="E171" t="s">
        <v>1004</v>
      </c>
      <c r="F171" t="s">
        <v>1005</v>
      </c>
      <c r="H171">
        <v>46.348190000000002</v>
      </c>
      <c r="I171">
        <v>-63.15128</v>
      </c>
      <c r="J171" s="1" t="str">
        <f>HYPERLINK("http://geochem.nrcan.gc.ca/cdogs/content/kwd/kwd020074_e.htm", "Soil (public health)")</f>
        <v>Soil (public health)</v>
      </c>
      <c r="K171" s="1" t="str">
        <f>HYPERLINK("http://geochem.nrcan.gc.ca/cdogs/content/kwd/kwd080201_e.htm", "Undivided")</f>
        <v>Undivided</v>
      </c>
      <c r="L171" t="s">
        <v>1006</v>
      </c>
      <c r="M171" t="s">
        <v>1007</v>
      </c>
    </row>
    <row r="172" spans="1:13" x14ac:dyDescent="0.25">
      <c r="A172" t="s">
        <v>1008</v>
      </c>
      <c r="B172" t="s">
        <v>1009</v>
      </c>
      <c r="C172" s="1" t="str">
        <f>HYPERLINK("http://geochem.nrcan.gc.ca/cdogs/content/bdl/bdl210017_e.htm", "21:0017")</f>
        <v>21:0017</v>
      </c>
      <c r="D172" s="1" t="str">
        <f>HYPERLINK("http://geochem.nrcan.gc.ca/cdogs/content/svy/svy210336_e.htm", "21:0336")</f>
        <v>21:0336</v>
      </c>
      <c r="E172" t="s">
        <v>1010</v>
      </c>
      <c r="F172" t="s">
        <v>1011</v>
      </c>
      <c r="H172">
        <v>46.348080000000003</v>
      </c>
      <c r="I172">
        <v>-63.151949999999999</v>
      </c>
      <c r="J172" s="1" t="str">
        <f>HYPERLINK("http://geochem.nrcan.gc.ca/cdogs/content/kwd/kwd020074_e.htm", "Soil (public health)")</f>
        <v>Soil (public health)</v>
      </c>
      <c r="K172" s="1" t="str">
        <f>HYPERLINK("http://geochem.nrcan.gc.ca/cdogs/content/kwd/kwd080201_e.htm", "Undivided")</f>
        <v>Undivided</v>
      </c>
      <c r="L172" t="s">
        <v>1012</v>
      </c>
      <c r="M172" t="s">
        <v>1013</v>
      </c>
    </row>
    <row r="173" spans="1:13" x14ac:dyDescent="0.25">
      <c r="A173" t="s">
        <v>1014</v>
      </c>
      <c r="B173" t="s">
        <v>1015</v>
      </c>
      <c r="C173" s="1" t="str">
        <f>HYPERLINK("http://geochem.nrcan.gc.ca/cdogs/content/bdl/bdl210017_e.htm", "21:0017")</f>
        <v>21:0017</v>
      </c>
      <c r="D173" s="1" t="str">
        <f>HYPERLINK("http://geochem.nrcan.gc.ca/cdogs/content/svy/svy210336_e.htm", "21:0336")</f>
        <v>21:0336</v>
      </c>
      <c r="E173" t="s">
        <v>1016</v>
      </c>
      <c r="F173" t="s">
        <v>1017</v>
      </c>
      <c r="H173">
        <v>46.436050000000002</v>
      </c>
      <c r="I173">
        <v>-62.49071</v>
      </c>
      <c r="J173" s="1" t="str">
        <f>HYPERLINK("http://geochem.nrcan.gc.ca/cdogs/content/kwd/kwd020074_e.htm", "Soil (public health)")</f>
        <v>Soil (public health)</v>
      </c>
      <c r="K173" s="1" t="str">
        <f>HYPERLINK("http://geochem.nrcan.gc.ca/cdogs/content/kwd/kwd080201_e.htm", "Undivided")</f>
        <v>Undivided</v>
      </c>
      <c r="L173" t="s">
        <v>1018</v>
      </c>
      <c r="M173" t="s">
        <v>662</v>
      </c>
    </row>
    <row r="174" spans="1:13" x14ac:dyDescent="0.25">
      <c r="A174" t="s">
        <v>1019</v>
      </c>
      <c r="B174" t="s">
        <v>1020</v>
      </c>
      <c r="C174" s="1" t="str">
        <f>HYPERLINK("http://geochem.nrcan.gc.ca/cdogs/content/bdl/bdl210017_e.htm", "21:0017")</f>
        <v>21:0017</v>
      </c>
      <c r="D174" s="1" t="str">
        <f>HYPERLINK("http://geochem.nrcan.gc.ca/cdogs/content/svy/svy210336_e.htm", "21:0336")</f>
        <v>21:0336</v>
      </c>
      <c r="E174" t="s">
        <v>1021</v>
      </c>
      <c r="F174" t="s">
        <v>1022</v>
      </c>
      <c r="H174">
        <v>46.13897</v>
      </c>
      <c r="I174">
        <v>-62.717869999999998</v>
      </c>
      <c r="J174" s="1" t="str">
        <f>HYPERLINK("http://geochem.nrcan.gc.ca/cdogs/content/kwd/kwd020074_e.htm", "Soil (public health)")</f>
        <v>Soil (public health)</v>
      </c>
      <c r="K174" s="1" t="str">
        <f>HYPERLINK("http://geochem.nrcan.gc.ca/cdogs/content/kwd/kwd080201_e.htm", "Undivided")</f>
        <v>Undivided</v>
      </c>
      <c r="L174" t="s">
        <v>1023</v>
      </c>
      <c r="M174" t="s">
        <v>1024</v>
      </c>
    </row>
    <row r="175" spans="1:13" x14ac:dyDescent="0.25">
      <c r="A175" t="s">
        <v>1025</v>
      </c>
      <c r="B175" t="s">
        <v>1026</v>
      </c>
      <c r="C175" s="1" t="str">
        <f>HYPERLINK("http://geochem.nrcan.gc.ca/cdogs/content/bdl/bdl210017_e.htm", "21:0017")</f>
        <v>21:0017</v>
      </c>
      <c r="D175" s="1" t="str">
        <f>HYPERLINK("http://geochem.nrcan.gc.ca/cdogs/content/svy/svy210336_e.htm", "21:0336")</f>
        <v>21:0336</v>
      </c>
      <c r="E175" t="s">
        <v>1027</v>
      </c>
      <c r="F175" t="s">
        <v>1028</v>
      </c>
      <c r="H175">
        <v>46.322800000000001</v>
      </c>
      <c r="I175">
        <v>-62.830069999999999</v>
      </c>
      <c r="J175" s="1" t="str">
        <f>HYPERLINK("http://geochem.nrcan.gc.ca/cdogs/content/kwd/kwd020074_e.htm", "Soil (public health)")</f>
        <v>Soil (public health)</v>
      </c>
      <c r="K175" s="1" t="str">
        <f>HYPERLINK("http://geochem.nrcan.gc.ca/cdogs/content/kwd/kwd080201_e.htm", "Undivided")</f>
        <v>Undivided</v>
      </c>
      <c r="L175" t="s">
        <v>1029</v>
      </c>
      <c r="M175" t="s">
        <v>1030</v>
      </c>
    </row>
    <row r="176" spans="1:13" x14ac:dyDescent="0.25">
      <c r="A176" t="s">
        <v>1031</v>
      </c>
      <c r="B176" t="s">
        <v>1032</v>
      </c>
      <c r="C176" s="1" t="str">
        <f>HYPERLINK("http://geochem.nrcan.gc.ca/cdogs/content/bdl/bdl210017_e.htm", "21:0017")</f>
        <v>21:0017</v>
      </c>
      <c r="D176" s="1" t="str">
        <f>HYPERLINK("http://geochem.nrcan.gc.ca/cdogs/content/svy/svy210336_e.htm", "21:0336")</f>
        <v>21:0336</v>
      </c>
      <c r="E176" t="s">
        <v>1033</v>
      </c>
      <c r="F176" t="s">
        <v>1034</v>
      </c>
      <c r="H176">
        <v>46.3581</v>
      </c>
      <c r="I176">
        <v>-63.791319999999999</v>
      </c>
      <c r="J176" s="1" t="str">
        <f>HYPERLINK("http://geochem.nrcan.gc.ca/cdogs/content/kwd/kwd020074_e.htm", "Soil (public health)")</f>
        <v>Soil (public health)</v>
      </c>
      <c r="K176" s="1" t="str">
        <f>HYPERLINK("http://geochem.nrcan.gc.ca/cdogs/content/kwd/kwd080201_e.htm", "Undivided")</f>
        <v>Undivided</v>
      </c>
      <c r="L176" t="s">
        <v>1035</v>
      </c>
      <c r="M176" t="s">
        <v>965</v>
      </c>
    </row>
    <row r="177" spans="1:13" x14ac:dyDescent="0.25">
      <c r="A177" t="s">
        <v>1036</v>
      </c>
      <c r="B177" t="s">
        <v>1037</v>
      </c>
      <c r="C177" s="1" t="str">
        <f>HYPERLINK("http://geochem.nrcan.gc.ca/cdogs/content/bdl/bdl210017_e.htm", "21:0017")</f>
        <v>21:0017</v>
      </c>
      <c r="D177" s="1" t="str">
        <f>HYPERLINK("http://geochem.nrcan.gc.ca/cdogs/content/svy/svy210336_e.htm", "21:0336")</f>
        <v>21:0336</v>
      </c>
      <c r="E177" t="s">
        <v>1038</v>
      </c>
      <c r="F177" t="s">
        <v>1039</v>
      </c>
      <c r="H177">
        <v>46.362389999999998</v>
      </c>
      <c r="I177">
        <v>-63.80254</v>
      </c>
      <c r="J177" s="1" t="str">
        <f>HYPERLINK("http://geochem.nrcan.gc.ca/cdogs/content/kwd/kwd020074_e.htm", "Soil (public health)")</f>
        <v>Soil (public health)</v>
      </c>
      <c r="K177" s="1" t="str">
        <f>HYPERLINK("http://geochem.nrcan.gc.ca/cdogs/content/kwd/kwd080201_e.htm", "Undivided")</f>
        <v>Undivided</v>
      </c>
      <c r="L177" t="s">
        <v>1040</v>
      </c>
      <c r="M177" t="s">
        <v>1041</v>
      </c>
    </row>
    <row r="178" spans="1:13" x14ac:dyDescent="0.25">
      <c r="A178" t="s">
        <v>1042</v>
      </c>
      <c r="B178" t="s">
        <v>1043</v>
      </c>
      <c r="C178" s="1" t="str">
        <f>HYPERLINK("http://geochem.nrcan.gc.ca/cdogs/content/bdl/bdl210017_e.htm", "21:0017")</f>
        <v>21:0017</v>
      </c>
      <c r="D178" s="1" t="str">
        <f>HYPERLINK("http://geochem.nrcan.gc.ca/cdogs/content/svy/svy210336_e.htm", "21:0336")</f>
        <v>21:0336</v>
      </c>
      <c r="E178" t="s">
        <v>1044</v>
      </c>
      <c r="F178" t="s">
        <v>1045</v>
      </c>
      <c r="H178">
        <v>46.875979999999998</v>
      </c>
      <c r="I178">
        <v>-64.031779999999998</v>
      </c>
      <c r="J178" s="1" t="str">
        <f>HYPERLINK("http://geochem.nrcan.gc.ca/cdogs/content/kwd/kwd020074_e.htm", "Soil (public health)")</f>
        <v>Soil (public health)</v>
      </c>
      <c r="K178" s="1" t="str">
        <f>HYPERLINK("http://geochem.nrcan.gc.ca/cdogs/content/kwd/kwd080201_e.htm", "Undivided")</f>
        <v>Undivided</v>
      </c>
      <c r="L178" t="s">
        <v>1046</v>
      </c>
      <c r="M178" t="s">
        <v>30</v>
      </c>
    </row>
    <row r="179" spans="1:13" x14ac:dyDescent="0.25">
      <c r="A179" t="s">
        <v>1047</v>
      </c>
      <c r="B179" t="s">
        <v>1048</v>
      </c>
      <c r="C179" s="1" t="str">
        <f>HYPERLINK("http://geochem.nrcan.gc.ca/cdogs/content/bdl/bdl210017_e.htm", "21:0017")</f>
        <v>21:0017</v>
      </c>
      <c r="D179" s="1" t="str">
        <f>HYPERLINK("http://geochem.nrcan.gc.ca/cdogs/content/svy/svy210336_e.htm", "21:0336")</f>
        <v>21:0336</v>
      </c>
      <c r="E179" t="s">
        <v>1049</v>
      </c>
      <c r="F179" t="s">
        <v>1050</v>
      </c>
      <c r="H179">
        <v>46.682580000000002</v>
      </c>
      <c r="I179">
        <v>-64.166150000000002</v>
      </c>
      <c r="J179" s="1" t="str">
        <f>HYPERLINK("http://geochem.nrcan.gc.ca/cdogs/content/kwd/kwd020074_e.htm", "Soil (public health)")</f>
        <v>Soil (public health)</v>
      </c>
      <c r="K179" s="1" t="str">
        <f>HYPERLINK("http://geochem.nrcan.gc.ca/cdogs/content/kwd/kwd080201_e.htm", "Undivided")</f>
        <v>Undivided</v>
      </c>
      <c r="L179" t="s">
        <v>1051</v>
      </c>
      <c r="M179" t="s">
        <v>953</v>
      </c>
    </row>
    <row r="180" spans="1:13" x14ac:dyDescent="0.25">
      <c r="A180" t="s">
        <v>1052</v>
      </c>
      <c r="B180" t="s">
        <v>1053</v>
      </c>
      <c r="C180" s="1" t="str">
        <f>HYPERLINK("http://geochem.nrcan.gc.ca/cdogs/content/bdl/bdl210022_e.htm", "21:0022")</f>
        <v>21:0022</v>
      </c>
      <c r="D180" s="1" t="str">
        <f>HYPERLINK("http://geochem.nrcan.gc.ca/cdogs/content/svy/svy210336_e.htm", "21:0336")</f>
        <v>21:0336</v>
      </c>
      <c r="E180" t="s">
        <v>15</v>
      </c>
      <c r="F180" t="s">
        <v>1054</v>
      </c>
      <c r="H180">
        <v>45.917319999999997</v>
      </c>
      <c r="I180">
        <v>-66.705510000000004</v>
      </c>
      <c r="J180" s="1" t="str">
        <f>HYPERLINK("http://geochem.nrcan.gc.ca/cdogs/content/kwd/kwd020056_e.htm", "A-horizon soil")</f>
        <v>A-horizon soil</v>
      </c>
      <c r="K180" s="1" t="str">
        <f>HYPERLINK("http://geochem.nrcan.gc.ca/cdogs/content/kwd/kwd080201_e.htm", "Undivided")</f>
        <v>Undivided</v>
      </c>
      <c r="L180" t="s">
        <v>30</v>
      </c>
      <c r="M180" t="s">
        <v>30</v>
      </c>
    </row>
    <row r="181" spans="1:13" x14ac:dyDescent="0.25">
      <c r="A181" t="s">
        <v>1055</v>
      </c>
      <c r="B181" t="s">
        <v>1056</v>
      </c>
      <c r="C181" s="1" t="str">
        <f>HYPERLINK("http://geochem.nrcan.gc.ca/cdogs/content/bdl/bdl210022_e.htm", "21:0022")</f>
        <v>21:0022</v>
      </c>
      <c r="D181" s="1" t="str">
        <f>HYPERLINK("http://geochem.nrcan.gc.ca/cdogs/content/svy/svy210336_e.htm", "21:0336")</f>
        <v>21:0336</v>
      </c>
      <c r="E181" t="s">
        <v>21</v>
      </c>
      <c r="F181" t="s">
        <v>1057</v>
      </c>
      <c r="H181">
        <v>45.788809999999998</v>
      </c>
      <c r="I181">
        <v>-66.536609999999996</v>
      </c>
      <c r="J181" s="1" t="str">
        <f>HYPERLINK("http://geochem.nrcan.gc.ca/cdogs/content/kwd/kwd020056_e.htm", "A-horizon soil")</f>
        <v>A-horizon soil</v>
      </c>
      <c r="K181" s="1" t="str">
        <f>HYPERLINK("http://geochem.nrcan.gc.ca/cdogs/content/kwd/kwd080201_e.htm", "Undivided")</f>
        <v>Undivided</v>
      </c>
      <c r="L181" t="s">
        <v>1058</v>
      </c>
      <c r="M181" t="s">
        <v>350</v>
      </c>
    </row>
    <row r="182" spans="1:13" x14ac:dyDescent="0.25">
      <c r="A182" t="s">
        <v>1059</v>
      </c>
      <c r="B182" t="s">
        <v>1060</v>
      </c>
      <c r="C182" s="1" t="str">
        <f>HYPERLINK("http://geochem.nrcan.gc.ca/cdogs/content/bdl/bdl210022_e.htm", "21:0022")</f>
        <v>21:0022</v>
      </c>
      <c r="D182" s="1" t="str">
        <f>HYPERLINK("http://geochem.nrcan.gc.ca/cdogs/content/svy/svy210336_e.htm", "21:0336")</f>
        <v>21:0336</v>
      </c>
      <c r="E182" t="s">
        <v>27</v>
      </c>
      <c r="F182" t="s">
        <v>1061</v>
      </c>
      <c r="H182">
        <v>45.773380000000003</v>
      </c>
      <c r="I182">
        <v>-66.1785</v>
      </c>
      <c r="J182" s="1" t="str">
        <f>HYPERLINK("http://geochem.nrcan.gc.ca/cdogs/content/kwd/kwd020056_e.htm", "A-horizon soil")</f>
        <v>A-horizon soil</v>
      </c>
      <c r="K182" s="1" t="str">
        <f>HYPERLINK("http://geochem.nrcan.gc.ca/cdogs/content/kwd/kwd080201_e.htm", "Undivided")</f>
        <v>Undivided</v>
      </c>
      <c r="L182" t="s">
        <v>30</v>
      </c>
      <c r="M182" t="s">
        <v>30</v>
      </c>
    </row>
    <row r="183" spans="1:13" x14ac:dyDescent="0.25">
      <c r="A183" t="s">
        <v>1062</v>
      </c>
      <c r="B183" t="s">
        <v>1063</v>
      </c>
      <c r="C183" s="1" t="str">
        <f>HYPERLINK("http://geochem.nrcan.gc.ca/cdogs/content/bdl/bdl210022_e.htm", "21:0022")</f>
        <v>21:0022</v>
      </c>
      <c r="D183" s="1" t="str">
        <f>HYPERLINK("http://geochem.nrcan.gc.ca/cdogs/content/svy/svy210336_e.htm", "21:0336")</f>
        <v>21:0336</v>
      </c>
      <c r="E183" t="s">
        <v>33</v>
      </c>
      <c r="F183" t="s">
        <v>1064</v>
      </c>
      <c r="H183">
        <v>46.184220000000003</v>
      </c>
      <c r="I183">
        <v>-67.048299999999998</v>
      </c>
      <c r="J183" s="1" t="str">
        <f>HYPERLINK("http://geochem.nrcan.gc.ca/cdogs/content/kwd/kwd020056_e.htm", "A-horizon soil")</f>
        <v>A-horizon soil</v>
      </c>
      <c r="K183" s="1" t="str">
        <f>HYPERLINK("http://geochem.nrcan.gc.ca/cdogs/content/kwd/kwd080201_e.htm", "Undivided")</f>
        <v>Undivided</v>
      </c>
      <c r="L183" t="s">
        <v>1065</v>
      </c>
      <c r="M183" t="s">
        <v>136</v>
      </c>
    </row>
    <row r="184" spans="1:13" x14ac:dyDescent="0.25">
      <c r="A184" t="s">
        <v>1066</v>
      </c>
      <c r="B184" t="s">
        <v>1067</v>
      </c>
      <c r="C184" s="1" t="str">
        <f>HYPERLINK("http://geochem.nrcan.gc.ca/cdogs/content/bdl/bdl210022_e.htm", "21:0022")</f>
        <v>21:0022</v>
      </c>
      <c r="D184" s="1" t="str">
        <f>HYPERLINK("http://geochem.nrcan.gc.ca/cdogs/content/svy/svy210336_e.htm", "21:0336")</f>
        <v>21:0336</v>
      </c>
      <c r="E184" t="s">
        <v>38</v>
      </c>
      <c r="F184" t="s">
        <v>1068</v>
      </c>
      <c r="H184">
        <v>46.052579999999999</v>
      </c>
      <c r="I184">
        <v>-66.876459999999994</v>
      </c>
      <c r="J184" s="1" t="str">
        <f>HYPERLINK("http://geochem.nrcan.gc.ca/cdogs/content/kwd/kwd020056_e.htm", "A-horizon soil")</f>
        <v>A-horizon soil</v>
      </c>
      <c r="K184" s="1" t="str">
        <f>HYPERLINK("http://geochem.nrcan.gc.ca/cdogs/content/kwd/kwd080201_e.htm", "Undivided")</f>
        <v>Undivided</v>
      </c>
      <c r="L184" t="s">
        <v>1069</v>
      </c>
      <c r="M184" t="s">
        <v>1070</v>
      </c>
    </row>
    <row r="185" spans="1:13" x14ac:dyDescent="0.25">
      <c r="A185" t="s">
        <v>1071</v>
      </c>
      <c r="B185" t="s">
        <v>1072</v>
      </c>
      <c r="C185" s="1" t="str">
        <f>HYPERLINK("http://geochem.nrcan.gc.ca/cdogs/content/bdl/bdl210022_e.htm", "21:0022")</f>
        <v>21:0022</v>
      </c>
      <c r="D185" s="1" t="str">
        <f>HYPERLINK("http://geochem.nrcan.gc.ca/cdogs/content/svy/svy210336_e.htm", "21:0336")</f>
        <v>21:0336</v>
      </c>
      <c r="E185" t="s">
        <v>44</v>
      </c>
      <c r="F185" t="s">
        <v>1073</v>
      </c>
      <c r="H185">
        <v>46.393349999999998</v>
      </c>
      <c r="I185">
        <v>-66.888229999999993</v>
      </c>
      <c r="J185" s="1" t="str">
        <f>HYPERLINK("http://geochem.nrcan.gc.ca/cdogs/content/kwd/kwd020056_e.htm", "A-horizon soil")</f>
        <v>A-horizon soil</v>
      </c>
      <c r="K185" s="1" t="str">
        <f>HYPERLINK("http://geochem.nrcan.gc.ca/cdogs/content/kwd/kwd080201_e.htm", "Undivided")</f>
        <v>Undivided</v>
      </c>
      <c r="L185" t="s">
        <v>1074</v>
      </c>
      <c r="M185" t="s">
        <v>30</v>
      </c>
    </row>
    <row r="186" spans="1:13" x14ac:dyDescent="0.25">
      <c r="A186" t="s">
        <v>1075</v>
      </c>
      <c r="B186" t="s">
        <v>1076</v>
      </c>
      <c r="C186" s="1" t="str">
        <f>HYPERLINK("http://geochem.nrcan.gc.ca/cdogs/content/bdl/bdl210022_e.htm", "21:0022")</f>
        <v>21:0022</v>
      </c>
      <c r="D186" s="1" t="str">
        <f>HYPERLINK("http://geochem.nrcan.gc.ca/cdogs/content/svy/svy210336_e.htm", "21:0336")</f>
        <v>21:0336</v>
      </c>
      <c r="E186" t="s">
        <v>50</v>
      </c>
      <c r="F186" t="s">
        <v>1077</v>
      </c>
      <c r="H186">
        <v>46.036709999999999</v>
      </c>
      <c r="I186">
        <v>-66.514750000000006</v>
      </c>
      <c r="J186" s="1" t="str">
        <f>HYPERLINK("http://geochem.nrcan.gc.ca/cdogs/content/kwd/kwd020056_e.htm", "A-horizon soil")</f>
        <v>A-horizon soil</v>
      </c>
      <c r="K186" s="1" t="str">
        <f>HYPERLINK("http://geochem.nrcan.gc.ca/cdogs/content/kwd/kwd080201_e.htm", "Undivided")</f>
        <v>Undivided</v>
      </c>
      <c r="L186" t="s">
        <v>1078</v>
      </c>
      <c r="M186" t="s">
        <v>474</v>
      </c>
    </row>
    <row r="187" spans="1:13" x14ac:dyDescent="0.25">
      <c r="A187" t="s">
        <v>1079</v>
      </c>
      <c r="B187" t="s">
        <v>1080</v>
      </c>
      <c r="C187" s="1" t="str">
        <f>HYPERLINK("http://geochem.nrcan.gc.ca/cdogs/content/bdl/bdl210022_e.htm", "21:0022")</f>
        <v>21:0022</v>
      </c>
      <c r="D187" s="1" t="str">
        <f>HYPERLINK("http://geochem.nrcan.gc.ca/cdogs/content/svy/svy210336_e.htm", "21:0336")</f>
        <v>21:0336</v>
      </c>
      <c r="E187" t="s">
        <v>56</v>
      </c>
      <c r="F187" t="s">
        <v>1081</v>
      </c>
      <c r="H187">
        <v>46.422339999999998</v>
      </c>
      <c r="I187">
        <v>-66.664199999999994</v>
      </c>
      <c r="J187" s="1" t="str">
        <f>HYPERLINK("http://geochem.nrcan.gc.ca/cdogs/content/kwd/kwd020056_e.htm", "A-horizon soil")</f>
        <v>A-horizon soil</v>
      </c>
      <c r="K187" s="1" t="str">
        <f>HYPERLINK("http://geochem.nrcan.gc.ca/cdogs/content/kwd/kwd080201_e.htm", "Undivided")</f>
        <v>Undivided</v>
      </c>
      <c r="L187" t="s">
        <v>1082</v>
      </c>
      <c r="M187" t="s">
        <v>30</v>
      </c>
    </row>
    <row r="188" spans="1:13" x14ac:dyDescent="0.25">
      <c r="A188" t="s">
        <v>1083</v>
      </c>
      <c r="B188" t="s">
        <v>1084</v>
      </c>
      <c r="C188" s="1" t="str">
        <f>HYPERLINK("http://geochem.nrcan.gc.ca/cdogs/content/bdl/bdl210022_e.htm", "21:0022")</f>
        <v>21:0022</v>
      </c>
      <c r="D188" s="1" t="str">
        <f>HYPERLINK("http://geochem.nrcan.gc.ca/cdogs/content/svy/svy210336_e.htm", "21:0336")</f>
        <v>21:0336</v>
      </c>
      <c r="E188" t="s">
        <v>62</v>
      </c>
      <c r="F188" t="s">
        <v>1085</v>
      </c>
      <c r="H188">
        <v>45.547969999999999</v>
      </c>
      <c r="I188">
        <v>-66.916499999999999</v>
      </c>
      <c r="J188" s="1" t="str">
        <f>HYPERLINK("http://geochem.nrcan.gc.ca/cdogs/content/kwd/kwd020056_e.htm", "A-horizon soil")</f>
        <v>A-horizon soil</v>
      </c>
      <c r="K188" s="1" t="str">
        <f>HYPERLINK("http://geochem.nrcan.gc.ca/cdogs/content/kwd/kwd080201_e.htm", "Undivided")</f>
        <v>Undivided</v>
      </c>
      <c r="L188" t="s">
        <v>1086</v>
      </c>
      <c r="M188" t="s">
        <v>1087</v>
      </c>
    </row>
    <row r="189" spans="1:13" x14ac:dyDescent="0.25">
      <c r="A189" t="s">
        <v>1088</v>
      </c>
      <c r="B189" t="s">
        <v>1089</v>
      </c>
      <c r="C189" s="1" t="str">
        <f>HYPERLINK("http://geochem.nrcan.gc.ca/cdogs/content/bdl/bdl210022_e.htm", "21:0022")</f>
        <v>21:0022</v>
      </c>
      <c r="D189" s="1" t="str">
        <f>HYPERLINK("http://geochem.nrcan.gc.ca/cdogs/content/svy/svy210336_e.htm", "21:0336")</f>
        <v>21:0336</v>
      </c>
      <c r="E189" t="s">
        <v>68</v>
      </c>
      <c r="F189" t="s">
        <v>1090</v>
      </c>
      <c r="H189">
        <v>45.464469999999999</v>
      </c>
      <c r="I189">
        <v>-67.123159999999999</v>
      </c>
      <c r="J189" s="1" t="str">
        <f>HYPERLINK("http://geochem.nrcan.gc.ca/cdogs/content/kwd/kwd020056_e.htm", "A-horizon soil")</f>
        <v>A-horizon soil</v>
      </c>
      <c r="K189" s="1" t="str">
        <f>HYPERLINK("http://geochem.nrcan.gc.ca/cdogs/content/kwd/kwd080201_e.htm", "Undivided")</f>
        <v>Undivided</v>
      </c>
      <c r="L189" t="s">
        <v>1091</v>
      </c>
      <c r="M189" t="s">
        <v>1092</v>
      </c>
    </row>
    <row r="190" spans="1:13" x14ac:dyDescent="0.25">
      <c r="A190" t="s">
        <v>1093</v>
      </c>
      <c r="B190" t="s">
        <v>1094</v>
      </c>
      <c r="C190" s="1" t="str">
        <f>HYPERLINK("http://geochem.nrcan.gc.ca/cdogs/content/bdl/bdl210022_e.htm", "21:0022")</f>
        <v>21:0022</v>
      </c>
      <c r="D190" s="1" t="str">
        <f>HYPERLINK("http://geochem.nrcan.gc.ca/cdogs/content/svy/svy210336_e.htm", "21:0336")</f>
        <v>21:0336</v>
      </c>
      <c r="E190" t="s">
        <v>74</v>
      </c>
      <c r="F190" t="s">
        <v>1095</v>
      </c>
      <c r="H190">
        <v>46.496650000000002</v>
      </c>
      <c r="I190">
        <v>-66.304689999999994</v>
      </c>
      <c r="J190" s="1" t="str">
        <f>HYPERLINK("http://geochem.nrcan.gc.ca/cdogs/content/kwd/kwd020056_e.htm", "A-horizon soil")</f>
        <v>A-horizon soil</v>
      </c>
      <c r="K190" s="1" t="str">
        <f>HYPERLINK("http://geochem.nrcan.gc.ca/cdogs/content/kwd/kwd080201_e.htm", "Undivided")</f>
        <v>Undivided</v>
      </c>
      <c r="L190" t="s">
        <v>1096</v>
      </c>
      <c r="M190" t="s">
        <v>1097</v>
      </c>
    </row>
    <row r="191" spans="1:13" x14ac:dyDescent="0.25">
      <c r="A191" t="s">
        <v>1098</v>
      </c>
      <c r="B191" t="s">
        <v>1099</v>
      </c>
      <c r="C191" s="1" t="str">
        <f>HYPERLINK("http://geochem.nrcan.gc.ca/cdogs/content/bdl/bdl210022_e.htm", "21:0022")</f>
        <v>21:0022</v>
      </c>
      <c r="D191" s="1" t="str">
        <f>HYPERLINK("http://geochem.nrcan.gc.ca/cdogs/content/svy/svy210336_e.htm", "21:0336")</f>
        <v>21:0336</v>
      </c>
      <c r="E191" t="s">
        <v>80</v>
      </c>
      <c r="F191" t="s">
        <v>1100</v>
      </c>
      <c r="H191">
        <v>46.524889999999999</v>
      </c>
      <c r="I191">
        <v>-66.105710000000002</v>
      </c>
      <c r="J191" s="1" t="str">
        <f>HYPERLINK("http://geochem.nrcan.gc.ca/cdogs/content/kwd/kwd020056_e.htm", "A-horizon soil")</f>
        <v>A-horizon soil</v>
      </c>
      <c r="K191" s="1" t="str">
        <f>HYPERLINK("http://geochem.nrcan.gc.ca/cdogs/content/kwd/kwd080201_e.htm", "Undivided")</f>
        <v>Undivided</v>
      </c>
      <c r="L191" t="s">
        <v>1101</v>
      </c>
      <c r="M191" t="s">
        <v>1102</v>
      </c>
    </row>
    <row r="192" spans="1:13" x14ac:dyDescent="0.25">
      <c r="A192" t="s">
        <v>1103</v>
      </c>
      <c r="B192" t="s">
        <v>1104</v>
      </c>
      <c r="C192" s="1" t="str">
        <f>HYPERLINK("http://geochem.nrcan.gc.ca/cdogs/content/bdl/bdl210022_e.htm", "21:0022")</f>
        <v>21:0022</v>
      </c>
      <c r="D192" s="1" t="str">
        <f>HYPERLINK("http://geochem.nrcan.gc.ca/cdogs/content/svy/svy210336_e.htm", "21:0336")</f>
        <v>21:0336</v>
      </c>
      <c r="E192" t="s">
        <v>86</v>
      </c>
      <c r="F192" t="s">
        <v>1105</v>
      </c>
      <c r="H192">
        <v>45.68036</v>
      </c>
      <c r="I192">
        <v>-67.086129999999997</v>
      </c>
      <c r="J192" s="1" t="str">
        <f>HYPERLINK("http://geochem.nrcan.gc.ca/cdogs/content/kwd/kwd020056_e.htm", "A-horizon soil")</f>
        <v>A-horizon soil</v>
      </c>
      <c r="K192" s="1" t="str">
        <f>HYPERLINK("http://geochem.nrcan.gc.ca/cdogs/content/kwd/kwd080201_e.htm", "Undivided")</f>
        <v>Undivided</v>
      </c>
      <c r="L192" t="s">
        <v>1106</v>
      </c>
      <c r="M192" t="s">
        <v>1107</v>
      </c>
    </row>
    <row r="193" spans="1:13" x14ac:dyDescent="0.25">
      <c r="A193" t="s">
        <v>1108</v>
      </c>
      <c r="B193" t="s">
        <v>1109</v>
      </c>
      <c r="C193" s="1" t="str">
        <f>HYPERLINK("http://geochem.nrcan.gc.ca/cdogs/content/bdl/bdl210022_e.htm", "21:0022")</f>
        <v>21:0022</v>
      </c>
      <c r="D193" s="1" t="str">
        <f>HYPERLINK("http://geochem.nrcan.gc.ca/cdogs/content/svy/svy210336_e.htm", "21:0336")</f>
        <v>21:0336</v>
      </c>
      <c r="E193" t="s">
        <v>91</v>
      </c>
      <c r="F193" t="s">
        <v>1110</v>
      </c>
      <c r="H193">
        <v>45.726900000000001</v>
      </c>
      <c r="I193">
        <v>-67.478570000000005</v>
      </c>
      <c r="J193" s="1" t="str">
        <f>HYPERLINK("http://geochem.nrcan.gc.ca/cdogs/content/kwd/kwd020056_e.htm", "A-horizon soil")</f>
        <v>A-horizon soil</v>
      </c>
      <c r="K193" s="1" t="str">
        <f>HYPERLINK("http://geochem.nrcan.gc.ca/cdogs/content/kwd/kwd080201_e.htm", "Undivided")</f>
        <v>Undivided</v>
      </c>
      <c r="L193" t="s">
        <v>1111</v>
      </c>
      <c r="M193" t="s">
        <v>1112</v>
      </c>
    </row>
    <row r="194" spans="1:13" x14ac:dyDescent="0.25">
      <c r="A194" t="s">
        <v>1113</v>
      </c>
      <c r="B194" t="s">
        <v>1114</v>
      </c>
      <c r="C194" s="1" t="str">
        <f>HYPERLINK("http://geochem.nrcan.gc.ca/cdogs/content/bdl/bdl210022_e.htm", "21:0022")</f>
        <v>21:0022</v>
      </c>
      <c r="D194" s="1" t="str">
        <f>HYPERLINK("http://geochem.nrcan.gc.ca/cdogs/content/svy/svy210336_e.htm", "21:0336")</f>
        <v>21:0336</v>
      </c>
      <c r="E194" t="s">
        <v>97</v>
      </c>
      <c r="F194" t="s">
        <v>1115</v>
      </c>
      <c r="H194">
        <v>46.019170000000003</v>
      </c>
      <c r="I194">
        <v>-67.370289999999997</v>
      </c>
      <c r="J194" s="1" t="str">
        <f>HYPERLINK("http://geochem.nrcan.gc.ca/cdogs/content/kwd/kwd020056_e.htm", "A-horizon soil")</f>
        <v>A-horizon soil</v>
      </c>
      <c r="K194" s="1" t="str">
        <f>HYPERLINK("http://geochem.nrcan.gc.ca/cdogs/content/kwd/kwd080201_e.htm", "Undivided")</f>
        <v>Undivided</v>
      </c>
      <c r="L194" t="s">
        <v>1116</v>
      </c>
      <c r="M194" t="s">
        <v>1117</v>
      </c>
    </row>
    <row r="195" spans="1:13" x14ac:dyDescent="0.25">
      <c r="A195" t="s">
        <v>1118</v>
      </c>
      <c r="B195" t="s">
        <v>1119</v>
      </c>
      <c r="C195" s="1" t="str">
        <f>HYPERLINK("http://geochem.nrcan.gc.ca/cdogs/content/bdl/bdl210022_e.htm", "21:0022")</f>
        <v>21:0022</v>
      </c>
      <c r="D195" s="1" t="str">
        <f>HYPERLINK("http://geochem.nrcan.gc.ca/cdogs/content/svy/svy210336_e.htm", "21:0336")</f>
        <v>21:0336</v>
      </c>
      <c r="E195" t="s">
        <v>103</v>
      </c>
      <c r="F195" t="s">
        <v>1120</v>
      </c>
      <c r="H195">
        <v>45.884610000000002</v>
      </c>
      <c r="I195">
        <v>-65.983729999999994</v>
      </c>
      <c r="J195" s="1" t="str">
        <f>HYPERLINK("http://geochem.nrcan.gc.ca/cdogs/content/kwd/kwd020056_e.htm", "A-horizon soil")</f>
        <v>A-horizon soil</v>
      </c>
      <c r="K195" s="1" t="str">
        <f>HYPERLINK("http://geochem.nrcan.gc.ca/cdogs/content/kwd/kwd080201_e.htm", "Undivided")</f>
        <v>Undivided</v>
      </c>
      <c r="L195" t="s">
        <v>1121</v>
      </c>
      <c r="M195" t="s">
        <v>1122</v>
      </c>
    </row>
    <row r="196" spans="1:13" x14ac:dyDescent="0.25">
      <c r="A196" t="s">
        <v>1123</v>
      </c>
      <c r="B196" t="s">
        <v>1124</v>
      </c>
      <c r="C196" s="1" t="str">
        <f>HYPERLINK("http://geochem.nrcan.gc.ca/cdogs/content/bdl/bdl210022_e.htm", "21:0022")</f>
        <v>21:0022</v>
      </c>
      <c r="D196" s="1" t="str">
        <f>HYPERLINK("http://geochem.nrcan.gc.ca/cdogs/content/svy/svy210336_e.htm", "21:0336")</f>
        <v>21:0336</v>
      </c>
      <c r="E196" t="s">
        <v>109</v>
      </c>
      <c r="F196" t="s">
        <v>1125</v>
      </c>
      <c r="H196">
        <v>45.937559999999998</v>
      </c>
      <c r="I196">
        <v>-65.987849999999995</v>
      </c>
      <c r="J196" s="1" t="str">
        <f>HYPERLINK("http://geochem.nrcan.gc.ca/cdogs/content/kwd/kwd020056_e.htm", "A-horizon soil")</f>
        <v>A-horizon soil</v>
      </c>
      <c r="K196" s="1" t="str">
        <f>HYPERLINK("http://geochem.nrcan.gc.ca/cdogs/content/kwd/kwd080201_e.htm", "Undivided")</f>
        <v>Undivided</v>
      </c>
      <c r="L196" t="s">
        <v>1126</v>
      </c>
      <c r="M196" t="s">
        <v>1127</v>
      </c>
    </row>
    <row r="197" spans="1:13" x14ac:dyDescent="0.25">
      <c r="A197" t="s">
        <v>1128</v>
      </c>
      <c r="B197" t="s">
        <v>1129</v>
      </c>
      <c r="C197" s="1" t="str">
        <f>HYPERLINK("http://geochem.nrcan.gc.ca/cdogs/content/bdl/bdl210022_e.htm", "21:0022")</f>
        <v>21:0022</v>
      </c>
      <c r="D197" s="1" t="str">
        <f>HYPERLINK("http://geochem.nrcan.gc.ca/cdogs/content/svy/svy210336_e.htm", "21:0336")</f>
        <v>21:0336</v>
      </c>
      <c r="E197" t="s">
        <v>115</v>
      </c>
      <c r="F197" t="s">
        <v>1130</v>
      </c>
      <c r="H197">
        <v>46.289169999999999</v>
      </c>
      <c r="I197">
        <v>-66.493790000000004</v>
      </c>
      <c r="J197" s="1" t="str">
        <f>HYPERLINK("http://geochem.nrcan.gc.ca/cdogs/content/kwd/kwd020056_e.htm", "A-horizon soil")</f>
        <v>A-horizon soil</v>
      </c>
      <c r="K197" s="1" t="str">
        <f>HYPERLINK("http://geochem.nrcan.gc.ca/cdogs/content/kwd/kwd080201_e.htm", "Undivided")</f>
        <v>Undivided</v>
      </c>
      <c r="L197" t="s">
        <v>1131</v>
      </c>
      <c r="M197" t="s">
        <v>1132</v>
      </c>
    </row>
    <row r="198" spans="1:13" x14ac:dyDescent="0.25">
      <c r="A198" t="s">
        <v>1133</v>
      </c>
      <c r="B198" t="s">
        <v>1134</v>
      </c>
      <c r="C198" s="1" t="str">
        <f>HYPERLINK("http://geochem.nrcan.gc.ca/cdogs/content/bdl/bdl210022_e.htm", "21:0022")</f>
        <v>21:0022</v>
      </c>
      <c r="D198" s="1" t="str">
        <f>HYPERLINK("http://geochem.nrcan.gc.ca/cdogs/content/svy/svy210336_e.htm", "21:0336")</f>
        <v>21:0336</v>
      </c>
      <c r="E198" t="s">
        <v>121</v>
      </c>
      <c r="F198" t="s">
        <v>1135</v>
      </c>
      <c r="H198">
        <v>45.423569999999998</v>
      </c>
      <c r="I198">
        <v>-66.470050000000001</v>
      </c>
      <c r="J198" s="1" t="str">
        <f>HYPERLINK("http://geochem.nrcan.gc.ca/cdogs/content/kwd/kwd020056_e.htm", "A-horizon soil")</f>
        <v>A-horizon soil</v>
      </c>
      <c r="K198" s="1" t="str">
        <f>HYPERLINK("http://geochem.nrcan.gc.ca/cdogs/content/kwd/kwd080201_e.htm", "Undivided")</f>
        <v>Undivided</v>
      </c>
      <c r="L198" t="s">
        <v>1136</v>
      </c>
      <c r="M198" t="s">
        <v>1137</v>
      </c>
    </row>
    <row r="199" spans="1:13" x14ac:dyDescent="0.25">
      <c r="A199" t="s">
        <v>1138</v>
      </c>
      <c r="B199" t="s">
        <v>1139</v>
      </c>
      <c r="C199" s="1" t="str">
        <f>HYPERLINK("http://geochem.nrcan.gc.ca/cdogs/content/bdl/bdl210022_e.htm", "21:0022")</f>
        <v>21:0022</v>
      </c>
      <c r="D199" s="1" t="str">
        <f>HYPERLINK("http://geochem.nrcan.gc.ca/cdogs/content/svy/svy210336_e.htm", "21:0336")</f>
        <v>21:0336</v>
      </c>
      <c r="E199" t="s">
        <v>127</v>
      </c>
      <c r="F199" t="s">
        <v>1140</v>
      </c>
      <c r="H199">
        <v>45.267330000000001</v>
      </c>
      <c r="I199">
        <v>-66.21848</v>
      </c>
      <c r="J199" s="1" t="str">
        <f>HYPERLINK("http://geochem.nrcan.gc.ca/cdogs/content/kwd/kwd020056_e.htm", "A-horizon soil")</f>
        <v>A-horizon soil</v>
      </c>
      <c r="K199" s="1" t="str">
        <f>HYPERLINK("http://geochem.nrcan.gc.ca/cdogs/content/kwd/kwd080201_e.htm", "Undivided")</f>
        <v>Undivided</v>
      </c>
      <c r="L199" t="s">
        <v>1141</v>
      </c>
      <c r="M199" t="s">
        <v>1142</v>
      </c>
    </row>
    <row r="200" spans="1:13" x14ac:dyDescent="0.25">
      <c r="A200" t="s">
        <v>1143</v>
      </c>
      <c r="B200" t="s">
        <v>1144</v>
      </c>
      <c r="C200" s="1" t="str">
        <f>HYPERLINK("http://geochem.nrcan.gc.ca/cdogs/content/bdl/bdl210022_e.htm", "21:0022")</f>
        <v>21:0022</v>
      </c>
      <c r="D200" s="1" t="str">
        <f>HYPERLINK("http://geochem.nrcan.gc.ca/cdogs/content/svy/svy210336_e.htm", "21:0336")</f>
        <v>21:0336</v>
      </c>
      <c r="E200" t="s">
        <v>133</v>
      </c>
      <c r="F200" t="s">
        <v>1145</v>
      </c>
      <c r="H200">
        <v>45.210209999999996</v>
      </c>
      <c r="I200">
        <v>-67.006680000000003</v>
      </c>
      <c r="J200" s="1" t="str">
        <f>HYPERLINK("http://geochem.nrcan.gc.ca/cdogs/content/kwd/kwd020056_e.htm", "A-horizon soil")</f>
        <v>A-horizon soil</v>
      </c>
      <c r="K200" s="1" t="str">
        <f>HYPERLINK("http://geochem.nrcan.gc.ca/cdogs/content/kwd/kwd080201_e.htm", "Undivided")</f>
        <v>Undivided</v>
      </c>
      <c r="L200" t="s">
        <v>1146</v>
      </c>
      <c r="M200" t="s">
        <v>1147</v>
      </c>
    </row>
    <row r="201" spans="1:13" x14ac:dyDescent="0.25">
      <c r="A201" t="s">
        <v>1148</v>
      </c>
      <c r="B201" t="s">
        <v>1149</v>
      </c>
      <c r="C201" s="1" t="str">
        <f>HYPERLINK("http://geochem.nrcan.gc.ca/cdogs/content/bdl/bdl210022_e.htm", "21:0022")</f>
        <v>21:0022</v>
      </c>
      <c r="D201" s="1" t="str">
        <f>HYPERLINK("http://geochem.nrcan.gc.ca/cdogs/content/svy/svy210336_e.htm", "21:0336")</f>
        <v>21:0336</v>
      </c>
      <c r="E201" t="s">
        <v>139</v>
      </c>
      <c r="F201" t="s">
        <v>1150</v>
      </c>
      <c r="H201">
        <v>45.291269999999997</v>
      </c>
      <c r="I201">
        <v>-67.402339999999995</v>
      </c>
      <c r="J201" s="1" t="str">
        <f>HYPERLINK("http://geochem.nrcan.gc.ca/cdogs/content/kwd/kwd020056_e.htm", "A-horizon soil")</f>
        <v>A-horizon soil</v>
      </c>
      <c r="K201" s="1" t="str">
        <f>HYPERLINK("http://geochem.nrcan.gc.ca/cdogs/content/kwd/kwd080201_e.htm", "Undivided")</f>
        <v>Undivided</v>
      </c>
      <c r="L201" t="s">
        <v>1151</v>
      </c>
      <c r="M201" t="s">
        <v>1152</v>
      </c>
    </row>
    <row r="202" spans="1:13" x14ac:dyDescent="0.25">
      <c r="A202" t="s">
        <v>1153</v>
      </c>
      <c r="B202" t="s">
        <v>1154</v>
      </c>
      <c r="C202" s="1" t="str">
        <f>HYPERLINK("http://geochem.nrcan.gc.ca/cdogs/content/bdl/bdl210022_e.htm", "21:0022")</f>
        <v>21:0022</v>
      </c>
      <c r="D202" s="1" t="str">
        <f>HYPERLINK("http://geochem.nrcan.gc.ca/cdogs/content/svy/svy210336_e.htm", "21:0336")</f>
        <v>21:0336</v>
      </c>
      <c r="E202" t="s">
        <v>145</v>
      </c>
      <c r="F202" t="s">
        <v>1155</v>
      </c>
      <c r="H202">
        <v>45.168140000000001</v>
      </c>
      <c r="I202">
        <v>-66.697270000000003</v>
      </c>
      <c r="J202" s="1" t="str">
        <f>HYPERLINK("http://geochem.nrcan.gc.ca/cdogs/content/kwd/kwd020056_e.htm", "A-horizon soil")</f>
        <v>A-horizon soil</v>
      </c>
      <c r="K202" s="1" t="str">
        <f>HYPERLINK("http://geochem.nrcan.gc.ca/cdogs/content/kwd/kwd080201_e.htm", "Undivided")</f>
        <v>Undivided</v>
      </c>
      <c r="L202" t="s">
        <v>1156</v>
      </c>
      <c r="M202" t="s">
        <v>627</v>
      </c>
    </row>
    <row r="203" spans="1:13" x14ac:dyDescent="0.25">
      <c r="A203" t="s">
        <v>1157</v>
      </c>
      <c r="B203" t="s">
        <v>1158</v>
      </c>
      <c r="C203" s="1" t="str">
        <f>HYPERLINK("http://geochem.nrcan.gc.ca/cdogs/content/bdl/bdl210022_e.htm", "21:0022")</f>
        <v>21:0022</v>
      </c>
      <c r="D203" s="1" t="str">
        <f>HYPERLINK("http://geochem.nrcan.gc.ca/cdogs/content/svy/svy210336_e.htm", "21:0336")</f>
        <v>21:0336</v>
      </c>
      <c r="E203" t="s">
        <v>151</v>
      </c>
      <c r="F203" t="s">
        <v>1159</v>
      </c>
      <c r="H203">
        <v>46.460909999999998</v>
      </c>
      <c r="I203">
        <v>-67.757639999999995</v>
      </c>
      <c r="J203" s="1" t="str">
        <f>HYPERLINK("http://geochem.nrcan.gc.ca/cdogs/content/kwd/kwd020056_e.htm", "A-horizon soil")</f>
        <v>A-horizon soil</v>
      </c>
      <c r="K203" s="1" t="str">
        <f>HYPERLINK("http://geochem.nrcan.gc.ca/cdogs/content/kwd/kwd080201_e.htm", "Undivided")</f>
        <v>Undivided</v>
      </c>
      <c r="L203" t="s">
        <v>1160</v>
      </c>
      <c r="M203" t="s">
        <v>1161</v>
      </c>
    </row>
    <row r="204" spans="1:13" x14ac:dyDescent="0.25">
      <c r="A204" t="s">
        <v>1162</v>
      </c>
      <c r="B204" t="s">
        <v>1163</v>
      </c>
      <c r="C204" s="1" t="str">
        <f>HYPERLINK("http://geochem.nrcan.gc.ca/cdogs/content/bdl/bdl210022_e.htm", "21:0022")</f>
        <v>21:0022</v>
      </c>
      <c r="D204" s="1" t="str">
        <f>HYPERLINK("http://geochem.nrcan.gc.ca/cdogs/content/svy/svy210336_e.htm", "21:0336")</f>
        <v>21:0336</v>
      </c>
      <c r="E204" t="s">
        <v>157</v>
      </c>
      <c r="F204" t="s">
        <v>1164</v>
      </c>
      <c r="H204">
        <v>46.586489999999998</v>
      </c>
      <c r="I204">
        <v>-67.559899999999999</v>
      </c>
      <c r="J204" s="1" t="str">
        <f>HYPERLINK("http://geochem.nrcan.gc.ca/cdogs/content/kwd/kwd020056_e.htm", "A-horizon soil")</f>
        <v>A-horizon soil</v>
      </c>
      <c r="K204" s="1" t="str">
        <f>HYPERLINK("http://geochem.nrcan.gc.ca/cdogs/content/kwd/kwd080201_e.htm", "Undivided")</f>
        <v>Undivided</v>
      </c>
      <c r="L204" t="s">
        <v>1165</v>
      </c>
      <c r="M204" t="s">
        <v>1166</v>
      </c>
    </row>
    <row r="205" spans="1:13" x14ac:dyDescent="0.25">
      <c r="A205" t="s">
        <v>1167</v>
      </c>
      <c r="B205" t="s">
        <v>1168</v>
      </c>
      <c r="C205" s="1" t="str">
        <f>HYPERLINK("http://geochem.nrcan.gc.ca/cdogs/content/bdl/bdl210022_e.htm", "21:0022")</f>
        <v>21:0022</v>
      </c>
      <c r="D205" s="1" t="str">
        <f>HYPERLINK("http://geochem.nrcan.gc.ca/cdogs/content/svy/svy210336_e.htm", "21:0336")</f>
        <v>21:0336</v>
      </c>
      <c r="E205" t="s">
        <v>163</v>
      </c>
      <c r="F205" t="s">
        <v>1169</v>
      </c>
      <c r="H205">
        <v>46.394100000000002</v>
      </c>
      <c r="I205">
        <v>-67.635940000000005</v>
      </c>
      <c r="J205" s="1" t="str">
        <f>HYPERLINK("http://geochem.nrcan.gc.ca/cdogs/content/kwd/kwd020056_e.htm", "A-horizon soil")</f>
        <v>A-horizon soil</v>
      </c>
      <c r="K205" s="1" t="str">
        <f>HYPERLINK("http://geochem.nrcan.gc.ca/cdogs/content/kwd/kwd080201_e.htm", "Undivided")</f>
        <v>Undivided</v>
      </c>
      <c r="L205" t="s">
        <v>1170</v>
      </c>
      <c r="M205" t="s">
        <v>1171</v>
      </c>
    </row>
    <row r="206" spans="1:13" x14ac:dyDescent="0.25">
      <c r="A206" t="s">
        <v>1172</v>
      </c>
      <c r="B206" t="s">
        <v>1173</v>
      </c>
      <c r="C206" s="1" t="str">
        <f>HYPERLINK("http://geochem.nrcan.gc.ca/cdogs/content/bdl/bdl210022_e.htm", "21:0022")</f>
        <v>21:0022</v>
      </c>
      <c r="D206" s="1" t="str">
        <f>HYPERLINK("http://geochem.nrcan.gc.ca/cdogs/content/svy/svy210336_e.htm", "21:0336")</f>
        <v>21:0336</v>
      </c>
      <c r="E206" t="s">
        <v>168</v>
      </c>
      <c r="F206" t="s">
        <v>1174</v>
      </c>
      <c r="H206">
        <v>46.054789999999997</v>
      </c>
      <c r="I206">
        <v>-67.395600000000002</v>
      </c>
      <c r="J206" s="1" t="str">
        <f>HYPERLINK("http://geochem.nrcan.gc.ca/cdogs/content/kwd/kwd020056_e.htm", "A-horizon soil")</f>
        <v>A-horizon soil</v>
      </c>
      <c r="K206" s="1" t="str">
        <f>HYPERLINK("http://geochem.nrcan.gc.ca/cdogs/content/kwd/kwd080201_e.htm", "Undivided")</f>
        <v>Undivided</v>
      </c>
      <c r="L206" t="s">
        <v>1175</v>
      </c>
      <c r="M206" t="s">
        <v>308</v>
      </c>
    </row>
    <row r="207" spans="1:13" x14ac:dyDescent="0.25">
      <c r="A207" t="s">
        <v>1176</v>
      </c>
      <c r="B207" t="s">
        <v>1177</v>
      </c>
      <c r="C207" s="1" t="str">
        <f>HYPERLINK("http://geochem.nrcan.gc.ca/cdogs/content/bdl/bdl210022_e.htm", "21:0022")</f>
        <v>21:0022</v>
      </c>
      <c r="D207" s="1" t="str">
        <f>HYPERLINK("http://geochem.nrcan.gc.ca/cdogs/content/svy/svy210336_e.htm", "21:0336")</f>
        <v>21:0336</v>
      </c>
      <c r="E207" t="s">
        <v>173</v>
      </c>
      <c r="F207" t="s">
        <v>1178</v>
      </c>
      <c r="H207">
        <v>46.081040000000002</v>
      </c>
      <c r="I207">
        <v>-67.588639999999998</v>
      </c>
      <c r="J207" s="1" t="str">
        <f>HYPERLINK("http://geochem.nrcan.gc.ca/cdogs/content/kwd/kwd020056_e.htm", "A-horizon soil")</f>
        <v>A-horizon soil</v>
      </c>
      <c r="K207" s="1" t="str">
        <f>HYPERLINK("http://geochem.nrcan.gc.ca/cdogs/content/kwd/kwd080201_e.htm", "Undivided")</f>
        <v>Undivided</v>
      </c>
      <c r="L207" t="s">
        <v>1179</v>
      </c>
      <c r="M207" t="s">
        <v>1087</v>
      </c>
    </row>
    <row r="208" spans="1:13" x14ac:dyDescent="0.25">
      <c r="A208" t="s">
        <v>1180</v>
      </c>
      <c r="B208" t="s">
        <v>1181</v>
      </c>
      <c r="C208" s="1" t="str">
        <f>HYPERLINK("http://geochem.nrcan.gc.ca/cdogs/content/bdl/bdl210022_e.htm", "21:0022")</f>
        <v>21:0022</v>
      </c>
      <c r="D208" s="1" t="str">
        <f>HYPERLINK("http://geochem.nrcan.gc.ca/cdogs/content/svy/svy210336_e.htm", "21:0336")</f>
        <v>21:0336</v>
      </c>
      <c r="E208" t="s">
        <v>178</v>
      </c>
      <c r="F208" t="s">
        <v>1182</v>
      </c>
      <c r="H208">
        <v>45.753219999999999</v>
      </c>
      <c r="I208">
        <v>-67.713290000000001</v>
      </c>
      <c r="J208" s="1" t="str">
        <f>HYPERLINK("http://geochem.nrcan.gc.ca/cdogs/content/kwd/kwd020056_e.htm", "A-horizon soil")</f>
        <v>A-horizon soil</v>
      </c>
      <c r="K208" s="1" t="str">
        <f>HYPERLINK("http://geochem.nrcan.gc.ca/cdogs/content/kwd/kwd080201_e.htm", "Undivided")</f>
        <v>Undivided</v>
      </c>
      <c r="L208" t="s">
        <v>1183</v>
      </c>
      <c r="M208" t="s">
        <v>1184</v>
      </c>
    </row>
    <row r="209" spans="1:13" x14ac:dyDescent="0.25">
      <c r="A209" t="s">
        <v>1185</v>
      </c>
      <c r="B209" t="s">
        <v>1186</v>
      </c>
      <c r="C209" s="1" t="str">
        <f>HYPERLINK("http://geochem.nrcan.gc.ca/cdogs/content/bdl/bdl210022_e.htm", "21:0022")</f>
        <v>21:0022</v>
      </c>
      <c r="D209" s="1" t="str">
        <f>HYPERLINK("http://geochem.nrcan.gc.ca/cdogs/content/svy/svy210336_e.htm", "21:0336")</f>
        <v>21:0336</v>
      </c>
      <c r="E209" t="s">
        <v>183</v>
      </c>
      <c r="F209" t="s">
        <v>1187</v>
      </c>
      <c r="H209">
        <v>46.100459999999998</v>
      </c>
      <c r="I209">
        <v>-65.236710000000002</v>
      </c>
      <c r="J209" s="1" t="str">
        <f>HYPERLINK("http://geochem.nrcan.gc.ca/cdogs/content/kwd/kwd020056_e.htm", "A-horizon soil")</f>
        <v>A-horizon soil</v>
      </c>
      <c r="K209" s="1" t="str">
        <f>HYPERLINK("http://geochem.nrcan.gc.ca/cdogs/content/kwd/kwd080201_e.htm", "Undivided")</f>
        <v>Undivided</v>
      </c>
      <c r="L209" t="s">
        <v>1188</v>
      </c>
      <c r="M209" t="s">
        <v>1189</v>
      </c>
    </row>
    <row r="210" spans="1:13" x14ac:dyDescent="0.25">
      <c r="A210" t="s">
        <v>1190</v>
      </c>
      <c r="B210" t="s">
        <v>1191</v>
      </c>
      <c r="C210" s="1" t="str">
        <f>HYPERLINK("http://geochem.nrcan.gc.ca/cdogs/content/bdl/bdl210022_e.htm", "21:0022")</f>
        <v>21:0022</v>
      </c>
      <c r="D210" s="1" t="str">
        <f>HYPERLINK("http://geochem.nrcan.gc.ca/cdogs/content/svy/svy210336_e.htm", "21:0336")</f>
        <v>21:0336</v>
      </c>
      <c r="E210" t="s">
        <v>188</v>
      </c>
      <c r="F210" t="s">
        <v>1192</v>
      </c>
      <c r="H210">
        <v>46.371679999999998</v>
      </c>
      <c r="I210">
        <v>-65.575119999999998</v>
      </c>
      <c r="J210" s="1" t="str">
        <f>HYPERLINK("http://geochem.nrcan.gc.ca/cdogs/content/kwd/kwd020056_e.htm", "A-horizon soil")</f>
        <v>A-horizon soil</v>
      </c>
      <c r="K210" s="1" t="str">
        <f>HYPERLINK("http://geochem.nrcan.gc.ca/cdogs/content/kwd/kwd080201_e.htm", "Undivided")</f>
        <v>Undivided</v>
      </c>
      <c r="L210" t="s">
        <v>1193</v>
      </c>
      <c r="M210" t="s">
        <v>1194</v>
      </c>
    </row>
    <row r="211" spans="1:13" x14ac:dyDescent="0.25">
      <c r="A211" t="s">
        <v>1195</v>
      </c>
      <c r="B211" t="s">
        <v>1196</v>
      </c>
      <c r="C211" s="1" t="str">
        <f>HYPERLINK("http://geochem.nrcan.gc.ca/cdogs/content/bdl/bdl210022_e.htm", "21:0022")</f>
        <v>21:0022</v>
      </c>
      <c r="D211" s="1" t="str">
        <f>HYPERLINK("http://geochem.nrcan.gc.ca/cdogs/content/svy/svy210336_e.htm", "21:0336")</f>
        <v>21:0336</v>
      </c>
      <c r="E211" t="s">
        <v>194</v>
      </c>
      <c r="F211" t="s">
        <v>1197</v>
      </c>
      <c r="H211">
        <v>46.260779999999997</v>
      </c>
      <c r="I211">
        <v>-65.737099999999998</v>
      </c>
      <c r="J211" s="1" t="str">
        <f>HYPERLINK("http://geochem.nrcan.gc.ca/cdogs/content/kwd/kwd020056_e.htm", "A-horizon soil")</f>
        <v>A-horizon soil</v>
      </c>
      <c r="K211" s="1" t="str">
        <f>HYPERLINK("http://geochem.nrcan.gc.ca/cdogs/content/kwd/kwd080201_e.htm", "Undivided")</f>
        <v>Undivided</v>
      </c>
      <c r="L211" t="s">
        <v>1198</v>
      </c>
      <c r="M211" t="s">
        <v>1199</v>
      </c>
    </row>
    <row r="212" spans="1:13" x14ac:dyDescent="0.25">
      <c r="A212" t="s">
        <v>1200</v>
      </c>
      <c r="B212" t="s">
        <v>1201</v>
      </c>
      <c r="C212" s="1" t="str">
        <f>HYPERLINK("http://geochem.nrcan.gc.ca/cdogs/content/bdl/bdl210022_e.htm", "21:0022")</f>
        <v>21:0022</v>
      </c>
      <c r="D212" s="1" t="str">
        <f>HYPERLINK("http://geochem.nrcan.gc.ca/cdogs/content/svy/svy210336_e.htm", "21:0336")</f>
        <v>21:0336</v>
      </c>
      <c r="E212" t="s">
        <v>200</v>
      </c>
      <c r="F212" t="s">
        <v>1202</v>
      </c>
      <c r="H212">
        <v>45.735860000000002</v>
      </c>
      <c r="I212">
        <v>-65.46163</v>
      </c>
      <c r="J212" s="1" t="str">
        <f>HYPERLINK("http://geochem.nrcan.gc.ca/cdogs/content/kwd/kwd020056_e.htm", "A-horizon soil")</f>
        <v>A-horizon soil</v>
      </c>
      <c r="K212" s="1" t="str">
        <f>HYPERLINK("http://geochem.nrcan.gc.ca/cdogs/content/kwd/kwd080201_e.htm", "Undivided")</f>
        <v>Undivided</v>
      </c>
      <c r="L212" t="s">
        <v>1203</v>
      </c>
      <c r="M212" t="s">
        <v>1122</v>
      </c>
    </row>
    <row r="213" spans="1:13" x14ac:dyDescent="0.25">
      <c r="A213" t="s">
        <v>1204</v>
      </c>
      <c r="B213" t="s">
        <v>1205</v>
      </c>
      <c r="C213" s="1" t="str">
        <f>HYPERLINK("http://geochem.nrcan.gc.ca/cdogs/content/bdl/bdl210022_e.htm", "21:0022")</f>
        <v>21:0022</v>
      </c>
      <c r="D213" s="1" t="str">
        <f>HYPERLINK("http://geochem.nrcan.gc.ca/cdogs/content/svy/svy210336_e.htm", "21:0336")</f>
        <v>21:0336</v>
      </c>
      <c r="E213" t="s">
        <v>206</v>
      </c>
      <c r="F213" t="s">
        <v>1206</v>
      </c>
      <c r="H213">
        <v>45.850070000000002</v>
      </c>
      <c r="I213">
        <v>-65.265039999999999</v>
      </c>
      <c r="J213" s="1" t="str">
        <f>HYPERLINK("http://geochem.nrcan.gc.ca/cdogs/content/kwd/kwd020056_e.htm", "A-horizon soil")</f>
        <v>A-horizon soil</v>
      </c>
      <c r="K213" s="1" t="str">
        <f>HYPERLINK("http://geochem.nrcan.gc.ca/cdogs/content/kwd/kwd080201_e.htm", "Undivided")</f>
        <v>Undivided</v>
      </c>
      <c r="L213" t="s">
        <v>1207</v>
      </c>
      <c r="M213" t="s">
        <v>1189</v>
      </c>
    </row>
    <row r="214" spans="1:13" x14ac:dyDescent="0.25">
      <c r="A214" t="s">
        <v>1208</v>
      </c>
      <c r="B214" t="s">
        <v>1209</v>
      </c>
      <c r="C214" s="1" t="str">
        <f>HYPERLINK("http://geochem.nrcan.gc.ca/cdogs/content/bdl/bdl210022_e.htm", "21:0022")</f>
        <v>21:0022</v>
      </c>
      <c r="D214" s="1" t="str">
        <f>HYPERLINK("http://geochem.nrcan.gc.ca/cdogs/content/svy/svy210336_e.htm", "21:0336")</f>
        <v>21:0336</v>
      </c>
      <c r="E214" t="s">
        <v>211</v>
      </c>
      <c r="F214" t="s">
        <v>1210</v>
      </c>
      <c r="H214">
        <v>45.617820000000002</v>
      </c>
      <c r="I214">
        <v>-65.657439999999994</v>
      </c>
      <c r="J214" s="1" t="str">
        <f>HYPERLINK("http://geochem.nrcan.gc.ca/cdogs/content/kwd/kwd020056_e.htm", "A-horizon soil")</f>
        <v>A-horizon soil</v>
      </c>
      <c r="K214" s="1" t="str">
        <f>HYPERLINK("http://geochem.nrcan.gc.ca/cdogs/content/kwd/kwd080201_e.htm", "Undivided")</f>
        <v>Undivided</v>
      </c>
      <c r="L214" t="s">
        <v>30</v>
      </c>
      <c r="M214" t="s">
        <v>30</v>
      </c>
    </row>
    <row r="215" spans="1:13" x14ac:dyDescent="0.25">
      <c r="A215" t="s">
        <v>1211</v>
      </c>
      <c r="B215" t="s">
        <v>1212</v>
      </c>
      <c r="C215" s="1" t="str">
        <f>HYPERLINK("http://geochem.nrcan.gc.ca/cdogs/content/bdl/bdl210022_e.htm", "21:0022")</f>
        <v>21:0022</v>
      </c>
      <c r="D215" s="1" t="str">
        <f>HYPERLINK("http://geochem.nrcan.gc.ca/cdogs/content/svy/svy210336_e.htm", "21:0336")</f>
        <v>21:0336</v>
      </c>
      <c r="E215" t="s">
        <v>216</v>
      </c>
      <c r="F215" t="s">
        <v>1213</v>
      </c>
      <c r="H215">
        <v>45.319940000000003</v>
      </c>
      <c r="I215">
        <v>-65.602490000000003</v>
      </c>
      <c r="J215" s="1" t="str">
        <f>HYPERLINK("http://geochem.nrcan.gc.ca/cdogs/content/kwd/kwd020056_e.htm", "A-horizon soil")</f>
        <v>A-horizon soil</v>
      </c>
      <c r="K215" s="1" t="str">
        <f>HYPERLINK("http://geochem.nrcan.gc.ca/cdogs/content/kwd/kwd080201_e.htm", "Undivided")</f>
        <v>Undivided</v>
      </c>
      <c r="L215" t="s">
        <v>1214</v>
      </c>
      <c r="M215" t="s">
        <v>1142</v>
      </c>
    </row>
    <row r="216" spans="1:13" x14ac:dyDescent="0.25">
      <c r="A216" t="s">
        <v>1215</v>
      </c>
      <c r="B216" t="s">
        <v>1216</v>
      </c>
      <c r="C216" s="1" t="str">
        <f>HYPERLINK("http://geochem.nrcan.gc.ca/cdogs/content/bdl/bdl210022_e.htm", "21:0022")</f>
        <v>21:0022</v>
      </c>
      <c r="D216" s="1" t="str">
        <f>HYPERLINK("http://geochem.nrcan.gc.ca/cdogs/content/svy/svy210336_e.htm", "21:0336")</f>
        <v>21:0336</v>
      </c>
      <c r="E216" t="s">
        <v>222</v>
      </c>
      <c r="F216" t="s">
        <v>1217</v>
      </c>
      <c r="H216">
        <v>46.7378</v>
      </c>
      <c r="I216">
        <v>-66.58887</v>
      </c>
      <c r="J216" s="1" t="str">
        <f>HYPERLINK("http://geochem.nrcan.gc.ca/cdogs/content/kwd/kwd020056_e.htm", "A-horizon soil")</f>
        <v>A-horizon soil</v>
      </c>
      <c r="K216" s="1" t="str">
        <f>HYPERLINK("http://geochem.nrcan.gc.ca/cdogs/content/kwd/kwd080201_e.htm", "Undivided")</f>
        <v>Undivided</v>
      </c>
      <c r="L216" t="s">
        <v>1218</v>
      </c>
      <c r="M216" t="s">
        <v>1219</v>
      </c>
    </row>
    <row r="217" spans="1:13" x14ac:dyDescent="0.25">
      <c r="A217" t="s">
        <v>1220</v>
      </c>
      <c r="B217" t="s">
        <v>1221</v>
      </c>
      <c r="C217" s="1" t="str">
        <f>HYPERLINK("http://geochem.nrcan.gc.ca/cdogs/content/bdl/bdl210022_e.htm", "21:0022")</f>
        <v>21:0022</v>
      </c>
      <c r="D217" s="1" t="str">
        <f>HYPERLINK("http://geochem.nrcan.gc.ca/cdogs/content/svy/svy210336_e.htm", "21:0336")</f>
        <v>21:0336</v>
      </c>
      <c r="E217" t="s">
        <v>228</v>
      </c>
      <c r="F217" t="s">
        <v>1222</v>
      </c>
      <c r="H217">
        <v>45.260449999999999</v>
      </c>
      <c r="I217">
        <v>-65.887010000000004</v>
      </c>
      <c r="J217" s="1" t="str">
        <f>HYPERLINK("http://geochem.nrcan.gc.ca/cdogs/content/kwd/kwd020056_e.htm", "A-horizon soil")</f>
        <v>A-horizon soil</v>
      </c>
      <c r="K217" s="1" t="str">
        <f>HYPERLINK("http://geochem.nrcan.gc.ca/cdogs/content/kwd/kwd080201_e.htm", "Undivided")</f>
        <v>Undivided</v>
      </c>
      <c r="L217" t="s">
        <v>1223</v>
      </c>
      <c r="M217" t="s">
        <v>510</v>
      </c>
    </row>
    <row r="218" spans="1:13" x14ac:dyDescent="0.25">
      <c r="A218" t="s">
        <v>1224</v>
      </c>
      <c r="B218" t="s">
        <v>1225</v>
      </c>
      <c r="C218" s="1" t="str">
        <f>HYPERLINK("http://geochem.nrcan.gc.ca/cdogs/content/bdl/bdl210022_e.htm", "21:0022")</f>
        <v>21:0022</v>
      </c>
      <c r="D218" s="1" t="str">
        <f>HYPERLINK("http://geochem.nrcan.gc.ca/cdogs/content/svy/svy210336_e.htm", "21:0336")</f>
        <v>21:0336</v>
      </c>
      <c r="E218" t="s">
        <v>234</v>
      </c>
      <c r="F218" t="s">
        <v>1226</v>
      </c>
      <c r="H218">
        <v>45.46011</v>
      </c>
      <c r="I218">
        <v>-65.400630000000007</v>
      </c>
      <c r="J218" s="1" t="str">
        <f>HYPERLINK("http://geochem.nrcan.gc.ca/cdogs/content/kwd/kwd020056_e.htm", "A-horizon soil")</f>
        <v>A-horizon soil</v>
      </c>
      <c r="K218" s="1" t="str">
        <f>HYPERLINK("http://geochem.nrcan.gc.ca/cdogs/content/kwd/kwd080201_e.htm", "Undivided")</f>
        <v>Undivided</v>
      </c>
      <c r="L218" t="s">
        <v>1227</v>
      </c>
      <c r="M218" t="s">
        <v>308</v>
      </c>
    </row>
    <row r="219" spans="1:13" x14ac:dyDescent="0.25">
      <c r="A219" t="s">
        <v>1228</v>
      </c>
      <c r="B219" t="s">
        <v>1229</v>
      </c>
      <c r="C219" s="1" t="str">
        <f>HYPERLINK("http://geochem.nrcan.gc.ca/cdogs/content/bdl/bdl210022_e.htm", "21:0022")</f>
        <v>21:0022</v>
      </c>
      <c r="D219" s="1" t="str">
        <f>HYPERLINK("http://geochem.nrcan.gc.ca/cdogs/content/svy/svy210336_e.htm", "21:0336")</f>
        <v>21:0336</v>
      </c>
      <c r="E219" t="s">
        <v>239</v>
      </c>
      <c r="F219" t="s">
        <v>1230</v>
      </c>
      <c r="H219">
        <v>45.839680000000001</v>
      </c>
      <c r="I219">
        <v>-64.939310000000006</v>
      </c>
      <c r="J219" s="1" t="str">
        <f>HYPERLINK("http://geochem.nrcan.gc.ca/cdogs/content/kwd/kwd020056_e.htm", "A-horizon soil")</f>
        <v>A-horizon soil</v>
      </c>
      <c r="K219" s="1" t="str">
        <f>HYPERLINK("http://geochem.nrcan.gc.ca/cdogs/content/kwd/kwd080201_e.htm", "Undivided")</f>
        <v>Undivided</v>
      </c>
      <c r="L219" t="s">
        <v>1231</v>
      </c>
      <c r="M219" t="s">
        <v>1232</v>
      </c>
    </row>
    <row r="220" spans="1:13" x14ac:dyDescent="0.25">
      <c r="A220" t="s">
        <v>1233</v>
      </c>
      <c r="B220" t="s">
        <v>1234</v>
      </c>
      <c r="C220" s="1" t="str">
        <f>HYPERLINK("http://geochem.nrcan.gc.ca/cdogs/content/bdl/bdl210022_e.htm", "21:0022")</f>
        <v>21:0022</v>
      </c>
      <c r="D220" s="1" t="str">
        <f>HYPERLINK("http://geochem.nrcan.gc.ca/cdogs/content/svy/svy210336_e.htm", "21:0336")</f>
        <v>21:0336</v>
      </c>
      <c r="E220" t="s">
        <v>245</v>
      </c>
      <c r="F220" t="s">
        <v>1235</v>
      </c>
      <c r="H220">
        <v>45.598970000000001</v>
      </c>
      <c r="I220">
        <v>-65.293909999999997</v>
      </c>
      <c r="J220" s="1" t="str">
        <f>HYPERLINK("http://geochem.nrcan.gc.ca/cdogs/content/kwd/kwd020056_e.htm", "A-horizon soil")</f>
        <v>A-horizon soil</v>
      </c>
      <c r="K220" s="1" t="str">
        <f>HYPERLINK("http://geochem.nrcan.gc.ca/cdogs/content/kwd/kwd080201_e.htm", "Undivided")</f>
        <v>Undivided</v>
      </c>
      <c r="L220" t="s">
        <v>1236</v>
      </c>
      <c r="M220" t="s">
        <v>1237</v>
      </c>
    </row>
    <row r="221" spans="1:13" x14ac:dyDescent="0.25">
      <c r="A221" t="s">
        <v>1238</v>
      </c>
      <c r="B221" t="s">
        <v>1239</v>
      </c>
      <c r="C221" s="1" t="str">
        <f>HYPERLINK("http://geochem.nrcan.gc.ca/cdogs/content/bdl/bdl210022_e.htm", "21:0022")</f>
        <v>21:0022</v>
      </c>
      <c r="D221" s="1" t="str">
        <f>HYPERLINK("http://geochem.nrcan.gc.ca/cdogs/content/svy/svy210336_e.htm", "21:0336")</f>
        <v>21:0336</v>
      </c>
      <c r="E221" t="s">
        <v>251</v>
      </c>
      <c r="F221" t="s">
        <v>1240</v>
      </c>
      <c r="H221">
        <v>46.6907</v>
      </c>
      <c r="I221">
        <v>-67.007900000000006</v>
      </c>
      <c r="J221" s="1" t="str">
        <f>HYPERLINK("http://geochem.nrcan.gc.ca/cdogs/content/kwd/kwd020056_e.htm", "A-horizon soil")</f>
        <v>A-horizon soil</v>
      </c>
      <c r="K221" s="1" t="str">
        <f>HYPERLINK("http://geochem.nrcan.gc.ca/cdogs/content/kwd/kwd080201_e.htm", "Undivided")</f>
        <v>Undivided</v>
      </c>
      <c r="L221" t="s">
        <v>1241</v>
      </c>
      <c r="M221" t="s">
        <v>1242</v>
      </c>
    </row>
    <row r="222" spans="1:13" x14ac:dyDescent="0.25">
      <c r="A222" t="s">
        <v>1243</v>
      </c>
      <c r="B222" t="s">
        <v>1244</v>
      </c>
      <c r="C222" s="1" t="str">
        <f>HYPERLINK("http://geochem.nrcan.gc.ca/cdogs/content/bdl/bdl210022_e.htm", "21:0022")</f>
        <v>21:0022</v>
      </c>
      <c r="D222" s="1" t="str">
        <f>HYPERLINK("http://geochem.nrcan.gc.ca/cdogs/content/svy/svy210336_e.htm", "21:0336")</f>
        <v>21:0336</v>
      </c>
      <c r="E222" t="s">
        <v>257</v>
      </c>
      <c r="F222" t="s">
        <v>1245</v>
      </c>
      <c r="H222">
        <v>46.185079999999999</v>
      </c>
      <c r="I222">
        <v>-64.228970000000004</v>
      </c>
      <c r="J222" s="1" t="str">
        <f>HYPERLINK("http://geochem.nrcan.gc.ca/cdogs/content/kwd/kwd020056_e.htm", "A-horizon soil")</f>
        <v>A-horizon soil</v>
      </c>
      <c r="K222" s="1" t="str">
        <f>HYPERLINK("http://geochem.nrcan.gc.ca/cdogs/content/kwd/kwd080201_e.htm", "Undivided")</f>
        <v>Undivided</v>
      </c>
      <c r="L222" t="s">
        <v>1246</v>
      </c>
      <c r="M222" t="s">
        <v>1024</v>
      </c>
    </row>
    <row r="223" spans="1:13" x14ac:dyDescent="0.25">
      <c r="A223" t="s">
        <v>1247</v>
      </c>
      <c r="B223" t="s">
        <v>1248</v>
      </c>
      <c r="C223" s="1" t="str">
        <f>HYPERLINK("http://geochem.nrcan.gc.ca/cdogs/content/bdl/bdl210022_e.htm", "21:0022")</f>
        <v>21:0022</v>
      </c>
      <c r="D223" s="1" t="str">
        <f>HYPERLINK("http://geochem.nrcan.gc.ca/cdogs/content/svy/svy210336_e.htm", "21:0336")</f>
        <v>21:0336</v>
      </c>
      <c r="E223" t="s">
        <v>263</v>
      </c>
      <c r="F223" t="s">
        <v>1249</v>
      </c>
      <c r="H223">
        <v>45.968690000000002</v>
      </c>
      <c r="I223">
        <v>-64.600549999999998</v>
      </c>
      <c r="J223" s="1" t="str">
        <f>HYPERLINK("http://geochem.nrcan.gc.ca/cdogs/content/kwd/kwd020056_e.htm", "A-horizon soil")</f>
        <v>A-horizon soil</v>
      </c>
      <c r="K223" s="1" t="str">
        <f>HYPERLINK("http://geochem.nrcan.gc.ca/cdogs/content/kwd/kwd080201_e.htm", "Undivided")</f>
        <v>Undivided</v>
      </c>
      <c r="L223" t="s">
        <v>1250</v>
      </c>
      <c r="M223" t="s">
        <v>1251</v>
      </c>
    </row>
    <row r="224" spans="1:13" x14ac:dyDescent="0.25">
      <c r="A224" t="s">
        <v>1252</v>
      </c>
      <c r="B224" t="s">
        <v>1253</v>
      </c>
      <c r="C224" s="1" t="str">
        <f>HYPERLINK("http://geochem.nrcan.gc.ca/cdogs/content/bdl/bdl210022_e.htm", "21:0022")</f>
        <v>21:0022</v>
      </c>
      <c r="D224" s="1" t="str">
        <f>HYPERLINK("http://geochem.nrcan.gc.ca/cdogs/content/svy/svy210336_e.htm", "21:0336")</f>
        <v>21:0336</v>
      </c>
      <c r="E224" t="s">
        <v>269</v>
      </c>
      <c r="F224" t="s">
        <v>1254</v>
      </c>
      <c r="H224">
        <v>46.080559999999998</v>
      </c>
      <c r="I224">
        <v>-64.872749999999996</v>
      </c>
      <c r="J224" s="1" t="str">
        <f>HYPERLINK("http://geochem.nrcan.gc.ca/cdogs/content/kwd/kwd020056_e.htm", "A-horizon soil")</f>
        <v>A-horizon soil</v>
      </c>
      <c r="K224" s="1" t="str">
        <f>HYPERLINK("http://geochem.nrcan.gc.ca/cdogs/content/kwd/kwd080201_e.htm", "Undivided")</f>
        <v>Undivided</v>
      </c>
      <c r="L224" t="s">
        <v>1255</v>
      </c>
      <c r="M224" t="s">
        <v>30</v>
      </c>
    </row>
    <row r="225" spans="1:13" x14ac:dyDescent="0.25">
      <c r="A225" t="s">
        <v>1256</v>
      </c>
      <c r="B225" t="s">
        <v>1257</v>
      </c>
      <c r="C225" s="1" t="str">
        <f>HYPERLINK("http://geochem.nrcan.gc.ca/cdogs/content/bdl/bdl210022_e.htm", "21:0022")</f>
        <v>21:0022</v>
      </c>
      <c r="D225" s="1" t="str">
        <f>HYPERLINK("http://geochem.nrcan.gc.ca/cdogs/content/svy/svy210336_e.htm", "21:0336")</f>
        <v>21:0336</v>
      </c>
      <c r="E225" t="s">
        <v>275</v>
      </c>
      <c r="F225" t="s">
        <v>1258</v>
      </c>
      <c r="H225">
        <v>45.838909999999998</v>
      </c>
      <c r="I225">
        <v>-64.595659999999995</v>
      </c>
      <c r="J225" s="1" t="str">
        <f>HYPERLINK("http://geochem.nrcan.gc.ca/cdogs/content/kwd/kwd020056_e.htm", "A-horizon soil")</f>
        <v>A-horizon soil</v>
      </c>
      <c r="K225" s="1" t="str">
        <f>HYPERLINK("http://geochem.nrcan.gc.ca/cdogs/content/kwd/kwd080201_e.htm", "Undivided")</f>
        <v>Undivided</v>
      </c>
      <c r="L225" t="s">
        <v>1259</v>
      </c>
      <c r="M225" t="s">
        <v>1260</v>
      </c>
    </row>
    <row r="226" spans="1:13" x14ac:dyDescent="0.25">
      <c r="A226" t="s">
        <v>1261</v>
      </c>
      <c r="B226" t="s">
        <v>1262</v>
      </c>
      <c r="C226" s="1" t="str">
        <f>HYPERLINK("http://geochem.nrcan.gc.ca/cdogs/content/bdl/bdl210022_e.htm", "21:0022")</f>
        <v>21:0022</v>
      </c>
      <c r="D226" s="1" t="str">
        <f>HYPERLINK("http://geochem.nrcan.gc.ca/cdogs/content/svy/svy210336_e.htm", "21:0336")</f>
        <v>21:0336</v>
      </c>
      <c r="E226" t="s">
        <v>281</v>
      </c>
      <c r="F226" t="s">
        <v>1263</v>
      </c>
      <c r="H226">
        <v>46.747509999999998</v>
      </c>
      <c r="I226">
        <v>-67.474270000000004</v>
      </c>
      <c r="J226" s="1" t="str">
        <f>HYPERLINK("http://geochem.nrcan.gc.ca/cdogs/content/kwd/kwd020056_e.htm", "A-horizon soil")</f>
        <v>A-horizon soil</v>
      </c>
      <c r="K226" s="1" t="str">
        <f>HYPERLINK("http://geochem.nrcan.gc.ca/cdogs/content/kwd/kwd080201_e.htm", "Undivided")</f>
        <v>Undivided</v>
      </c>
      <c r="L226" t="s">
        <v>1264</v>
      </c>
      <c r="M226" t="s">
        <v>1265</v>
      </c>
    </row>
    <row r="227" spans="1:13" x14ac:dyDescent="0.25">
      <c r="A227" t="s">
        <v>1266</v>
      </c>
      <c r="B227" t="s">
        <v>1267</v>
      </c>
      <c r="C227" s="1" t="str">
        <f>HYPERLINK("http://geochem.nrcan.gc.ca/cdogs/content/bdl/bdl210022_e.htm", "21:0022")</f>
        <v>21:0022</v>
      </c>
      <c r="D227" s="1" t="str">
        <f>HYPERLINK("http://geochem.nrcan.gc.ca/cdogs/content/svy/svy210336_e.htm", "21:0336")</f>
        <v>21:0336</v>
      </c>
      <c r="E227" t="s">
        <v>287</v>
      </c>
      <c r="F227" t="s">
        <v>1268</v>
      </c>
      <c r="H227">
        <v>46.841819999999998</v>
      </c>
      <c r="I227">
        <v>-67.448869999999999</v>
      </c>
      <c r="J227" s="1" t="str">
        <f>HYPERLINK("http://geochem.nrcan.gc.ca/cdogs/content/kwd/kwd020056_e.htm", "A-horizon soil")</f>
        <v>A-horizon soil</v>
      </c>
      <c r="K227" s="1" t="str">
        <f>HYPERLINK("http://geochem.nrcan.gc.ca/cdogs/content/kwd/kwd080201_e.htm", "Undivided")</f>
        <v>Undivided</v>
      </c>
      <c r="L227" t="s">
        <v>1269</v>
      </c>
      <c r="M227" t="s">
        <v>1270</v>
      </c>
    </row>
    <row r="228" spans="1:13" x14ac:dyDescent="0.25">
      <c r="A228" t="s">
        <v>1271</v>
      </c>
      <c r="B228" t="s">
        <v>1272</v>
      </c>
      <c r="C228" s="1" t="str">
        <f>HYPERLINK("http://geochem.nrcan.gc.ca/cdogs/content/bdl/bdl210022_e.htm", "21:0022")</f>
        <v>21:0022</v>
      </c>
      <c r="D228" s="1" t="str">
        <f>HYPERLINK("http://geochem.nrcan.gc.ca/cdogs/content/svy/svy210336_e.htm", "21:0336")</f>
        <v>21:0336</v>
      </c>
      <c r="E228" t="s">
        <v>293</v>
      </c>
      <c r="F228" t="s">
        <v>1273</v>
      </c>
      <c r="H228">
        <v>46.973790000000001</v>
      </c>
      <c r="I228">
        <v>-67.729420000000005</v>
      </c>
      <c r="J228" s="1" t="str">
        <f>HYPERLINK("http://geochem.nrcan.gc.ca/cdogs/content/kwd/kwd020056_e.htm", "A-horizon soil")</f>
        <v>A-horizon soil</v>
      </c>
      <c r="K228" s="1" t="str">
        <f>HYPERLINK("http://geochem.nrcan.gc.ca/cdogs/content/kwd/kwd080201_e.htm", "Undivided")</f>
        <v>Undivided</v>
      </c>
      <c r="L228" t="s">
        <v>1274</v>
      </c>
      <c r="M228" t="s">
        <v>462</v>
      </c>
    </row>
    <row r="229" spans="1:13" x14ac:dyDescent="0.25">
      <c r="A229" t="s">
        <v>1275</v>
      </c>
      <c r="B229" t="s">
        <v>1276</v>
      </c>
      <c r="C229" s="1" t="str">
        <f>HYPERLINK("http://geochem.nrcan.gc.ca/cdogs/content/bdl/bdl210022_e.htm", "21:0022")</f>
        <v>21:0022</v>
      </c>
      <c r="D229" s="1" t="str">
        <f>HYPERLINK("http://geochem.nrcan.gc.ca/cdogs/content/svy/svy210336_e.htm", "21:0336")</f>
        <v>21:0336</v>
      </c>
      <c r="E229" t="s">
        <v>299</v>
      </c>
      <c r="F229" t="s">
        <v>1277</v>
      </c>
      <c r="H229">
        <v>45.566609999999997</v>
      </c>
      <c r="I229">
        <v>-66.385289999999998</v>
      </c>
      <c r="J229" s="1" t="str">
        <f>HYPERLINK("http://geochem.nrcan.gc.ca/cdogs/content/kwd/kwd020056_e.htm", "A-horizon soil")</f>
        <v>A-horizon soil</v>
      </c>
      <c r="K229" s="1" t="str">
        <f>HYPERLINK("http://geochem.nrcan.gc.ca/cdogs/content/kwd/kwd080201_e.htm", "Undivided")</f>
        <v>Undivided</v>
      </c>
      <c r="L229" t="s">
        <v>1278</v>
      </c>
      <c r="M229" t="s">
        <v>203</v>
      </c>
    </row>
    <row r="230" spans="1:13" x14ac:dyDescent="0.25">
      <c r="A230" t="s">
        <v>1279</v>
      </c>
      <c r="B230" t="s">
        <v>1280</v>
      </c>
      <c r="C230" s="1" t="str">
        <f>HYPERLINK("http://geochem.nrcan.gc.ca/cdogs/content/bdl/bdl210022_e.htm", "21:0022")</f>
        <v>21:0022</v>
      </c>
      <c r="D230" s="1" t="str">
        <f>HYPERLINK("http://geochem.nrcan.gc.ca/cdogs/content/svy/svy210336_e.htm", "21:0336")</f>
        <v>21:0336</v>
      </c>
      <c r="E230" t="s">
        <v>305</v>
      </c>
      <c r="F230" t="s">
        <v>1281</v>
      </c>
      <c r="H230">
        <v>44.661180000000002</v>
      </c>
      <c r="I230">
        <v>-66.808170000000004</v>
      </c>
      <c r="J230" s="1" t="str">
        <f>HYPERLINK("http://geochem.nrcan.gc.ca/cdogs/content/kwd/kwd020056_e.htm", "A-horizon soil")</f>
        <v>A-horizon soil</v>
      </c>
      <c r="K230" s="1" t="str">
        <f>HYPERLINK("http://geochem.nrcan.gc.ca/cdogs/content/kwd/kwd080201_e.htm", "Undivided")</f>
        <v>Undivided</v>
      </c>
      <c r="L230" t="s">
        <v>1282</v>
      </c>
      <c r="M230" t="s">
        <v>1283</v>
      </c>
    </row>
    <row r="231" spans="1:13" x14ac:dyDescent="0.25">
      <c r="A231" t="s">
        <v>1284</v>
      </c>
      <c r="B231" t="s">
        <v>1285</v>
      </c>
      <c r="C231" s="1" t="str">
        <f>HYPERLINK("http://geochem.nrcan.gc.ca/cdogs/content/bdl/bdl210022_e.htm", "21:0022")</f>
        <v>21:0022</v>
      </c>
      <c r="D231" s="1" t="str">
        <f>HYPERLINK("http://geochem.nrcan.gc.ca/cdogs/content/svy/svy210336_e.htm", "21:0336")</f>
        <v>21:0336</v>
      </c>
      <c r="E231" t="s">
        <v>311</v>
      </c>
      <c r="F231" t="s">
        <v>1286</v>
      </c>
      <c r="H231">
        <v>44.730359999999997</v>
      </c>
      <c r="I231">
        <v>-66.799620000000004</v>
      </c>
      <c r="J231" s="1" t="str">
        <f>HYPERLINK("http://geochem.nrcan.gc.ca/cdogs/content/kwd/kwd020056_e.htm", "A-horizon soil")</f>
        <v>A-horizon soil</v>
      </c>
      <c r="K231" s="1" t="str">
        <f>HYPERLINK("http://geochem.nrcan.gc.ca/cdogs/content/kwd/kwd080201_e.htm", "Undivided")</f>
        <v>Undivided</v>
      </c>
      <c r="L231" t="s">
        <v>1287</v>
      </c>
      <c r="M231" t="s">
        <v>47</v>
      </c>
    </row>
    <row r="232" spans="1:13" x14ac:dyDescent="0.25">
      <c r="A232" t="s">
        <v>1288</v>
      </c>
      <c r="B232" t="s">
        <v>1289</v>
      </c>
      <c r="C232" s="1" t="str">
        <f>HYPERLINK("http://geochem.nrcan.gc.ca/cdogs/content/bdl/bdl210022_e.htm", "21:0022")</f>
        <v>21:0022</v>
      </c>
      <c r="D232" s="1" t="str">
        <f>HYPERLINK("http://geochem.nrcan.gc.ca/cdogs/content/svy/svy210336_e.htm", "21:0336")</f>
        <v>21:0336</v>
      </c>
      <c r="E232" t="s">
        <v>317</v>
      </c>
      <c r="F232" t="s">
        <v>1290</v>
      </c>
      <c r="H232">
        <v>47.339950000000002</v>
      </c>
      <c r="I232">
        <v>-65.349249999999998</v>
      </c>
      <c r="J232" s="1" t="str">
        <f>HYPERLINK("http://geochem.nrcan.gc.ca/cdogs/content/kwd/kwd020056_e.htm", "A-horizon soil")</f>
        <v>A-horizon soil</v>
      </c>
      <c r="K232" s="1" t="str">
        <f>HYPERLINK("http://geochem.nrcan.gc.ca/cdogs/content/kwd/kwd080201_e.htm", "Undivided")</f>
        <v>Undivided</v>
      </c>
      <c r="L232" t="s">
        <v>1291</v>
      </c>
      <c r="M232" t="s">
        <v>1292</v>
      </c>
    </row>
    <row r="233" spans="1:13" x14ac:dyDescent="0.25">
      <c r="A233" t="s">
        <v>1293</v>
      </c>
      <c r="B233" t="s">
        <v>1294</v>
      </c>
      <c r="C233" s="1" t="str">
        <f>HYPERLINK("http://geochem.nrcan.gc.ca/cdogs/content/bdl/bdl210022_e.htm", "21:0022")</f>
        <v>21:0022</v>
      </c>
      <c r="D233" s="1" t="str">
        <f>HYPERLINK("http://geochem.nrcan.gc.ca/cdogs/content/svy/svy210336_e.htm", "21:0336")</f>
        <v>21:0336</v>
      </c>
      <c r="E233" t="s">
        <v>323</v>
      </c>
      <c r="F233" t="s">
        <v>1295</v>
      </c>
      <c r="H233">
        <v>47.400959999999998</v>
      </c>
      <c r="I233">
        <v>-65.833619999999996</v>
      </c>
      <c r="J233" s="1" t="str">
        <f>HYPERLINK("http://geochem.nrcan.gc.ca/cdogs/content/kwd/kwd020056_e.htm", "A-horizon soil")</f>
        <v>A-horizon soil</v>
      </c>
      <c r="K233" s="1" t="str">
        <f>HYPERLINK("http://geochem.nrcan.gc.ca/cdogs/content/kwd/kwd080201_e.htm", "Undivided")</f>
        <v>Undivided</v>
      </c>
      <c r="L233" t="s">
        <v>1296</v>
      </c>
      <c r="M233" t="s">
        <v>1297</v>
      </c>
    </row>
    <row r="234" spans="1:13" x14ac:dyDescent="0.25">
      <c r="A234" t="s">
        <v>1298</v>
      </c>
      <c r="B234" t="s">
        <v>1299</v>
      </c>
      <c r="C234" s="1" t="str">
        <f>HYPERLINK("http://geochem.nrcan.gc.ca/cdogs/content/bdl/bdl210022_e.htm", "21:0022")</f>
        <v>21:0022</v>
      </c>
      <c r="D234" s="1" t="str">
        <f>HYPERLINK("http://geochem.nrcan.gc.ca/cdogs/content/svy/svy210336_e.htm", "21:0336")</f>
        <v>21:0336</v>
      </c>
      <c r="E234" t="s">
        <v>329</v>
      </c>
      <c r="F234" t="s">
        <v>1300</v>
      </c>
      <c r="H234">
        <v>47.649769999999997</v>
      </c>
      <c r="I234">
        <v>-65.806079999999994</v>
      </c>
      <c r="J234" s="1" t="str">
        <f>HYPERLINK("http://geochem.nrcan.gc.ca/cdogs/content/kwd/kwd020056_e.htm", "A-horizon soil")</f>
        <v>A-horizon soil</v>
      </c>
      <c r="K234" s="1" t="str">
        <f>HYPERLINK("http://geochem.nrcan.gc.ca/cdogs/content/kwd/kwd080201_e.htm", "Undivided")</f>
        <v>Undivided</v>
      </c>
      <c r="L234" t="s">
        <v>1301</v>
      </c>
      <c r="M234" t="s">
        <v>1302</v>
      </c>
    </row>
    <row r="235" spans="1:13" x14ac:dyDescent="0.25">
      <c r="A235" t="s">
        <v>1303</v>
      </c>
      <c r="B235" t="s">
        <v>1304</v>
      </c>
      <c r="C235" s="1" t="str">
        <f>HYPERLINK("http://geochem.nrcan.gc.ca/cdogs/content/bdl/bdl210022_e.htm", "21:0022")</f>
        <v>21:0022</v>
      </c>
      <c r="D235" s="1" t="str">
        <f>HYPERLINK("http://geochem.nrcan.gc.ca/cdogs/content/svy/svy210336_e.htm", "21:0336")</f>
        <v>21:0336</v>
      </c>
      <c r="E235" t="s">
        <v>335</v>
      </c>
      <c r="F235" t="s">
        <v>1305</v>
      </c>
      <c r="H235">
        <v>47.579700000000003</v>
      </c>
      <c r="I235">
        <v>-66.093909999999994</v>
      </c>
      <c r="J235" s="1" t="str">
        <f>HYPERLINK("http://geochem.nrcan.gc.ca/cdogs/content/kwd/kwd020056_e.htm", "A-horizon soil")</f>
        <v>A-horizon soil</v>
      </c>
      <c r="K235" s="1" t="str">
        <f>HYPERLINK("http://geochem.nrcan.gc.ca/cdogs/content/kwd/kwd080201_e.htm", "Undivided")</f>
        <v>Undivided</v>
      </c>
      <c r="L235" t="s">
        <v>1306</v>
      </c>
      <c r="M235" t="s">
        <v>1307</v>
      </c>
    </row>
    <row r="236" spans="1:13" x14ac:dyDescent="0.25">
      <c r="A236" t="s">
        <v>1308</v>
      </c>
      <c r="B236" t="s">
        <v>1309</v>
      </c>
      <c r="C236" s="1" t="str">
        <f>HYPERLINK("http://geochem.nrcan.gc.ca/cdogs/content/bdl/bdl210022_e.htm", "21:0022")</f>
        <v>21:0022</v>
      </c>
      <c r="D236" s="1" t="str">
        <f>HYPERLINK("http://geochem.nrcan.gc.ca/cdogs/content/svy/svy210336_e.htm", "21:0336")</f>
        <v>21:0336</v>
      </c>
      <c r="E236" t="s">
        <v>341</v>
      </c>
      <c r="F236" t="s">
        <v>1310</v>
      </c>
      <c r="H236">
        <v>47.786459999999998</v>
      </c>
      <c r="I236">
        <v>-65.981449999999995</v>
      </c>
      <c r="J236" s="1" t="str">
        <f>HYPERLINK("http://geochem.nrcan.gc.ca/cdogs/content/kwd/kwd020056_e.htm", "A-horizon soil")</f>
        <v>A-horizon soil</v>
      </c>
      <c r="K236" s="1" t="str">
        <f>HYPERLINK("http://geochem.nrcan.gc.ca/cdogs/content/kwd/kwd080201_e.htm", "Undivided")</f>
        <v>Undivided</v>
      </c>
      <c r="L236" t="s">
        <v>1311</v>
      </c>
      <c r="M236" t="s">
        <v>1312</v>
      </c>
    </row>
    <row r="237" spans="1:13" x14ac:dyDescent="0.25">
      <c r="A237" t="s">
        <v>1313</v>
      </c>
      <c r="B237" t="s">
        <v>1314</v>
      </c>
      <c r="C237" s="1" t="str">
        <f>HYPERLINK("http://geochem.nrcan.gc.ca/cdogs/content/bdl/bdl210022_e.htm", "21:0022")</f>
        <v>21:0022</v>
      </c>
      <c r="D237" s="1" t="str">
        <f>HYPERLINK("http://geochem.nrcan.gc.ca/cdogs/content/svy/svy210336_e.htm", "21:0336")</f>
        <v>21:0336</v>
      </c>
      <c r="E237" t="s">
        <v>347</v>
      </c>
      <c r="F237" t="s">
        <v>1315</v>
      </c>
      <c r="H237">
        <v>47.824129999999997</v>
      </c>
      <c r="I237">
        <v>-65.85266</v>
      </c>
      <c r="J237" s="1" t="str">
        <f>HYPERLINK("http://geochem.nrcan.gc.ca/cdogs/content/kwd/kwd020056_e.htm", "A-horizon soil")</f>
        <v>A-horizon soil</v>
      </c>
      <c r="K237" s="1" t="str">
        <f>HYPERLINK("http://geochem.nrcan.gc.ca/cdogs/content/kwd/kwd080201_e.htm", "Undivided")</f>
        <v>Undivided</v>
      </c>
      <c r="L237" t="s">
        <v>1316</v>
      </c>
      <c r="M237" t="s">
        <v>1317</v>
      </c>
    </row>
    <row r="238" spans="1:13" x14ac:dyDescent="0.25">
      <c r="A238" t="s">
        <v>1318</v>
      </c>
      <c r="B238" t="s">
        <v>1319</v>
      </c>
      <c r="C238" s="1" t="str">
        <f>HYPERLINK("http://geochem.nrcan.gc.ca/cdogs/content/bdl/bdl210022_e.htm", "21:0022")</f>
        <v>21:0022</v>
      </c>
      <c r="D238" s="1" t="str">
        <f>HYPERLINK("http://geochem.nrcan.gc.ca/cdogs/content/svy/svy210336_e.htm", "21:0336")</f>
        <v>21:0336</v>
      </c>
      <c r="E238" t="s">
        <v>353</v>
      </c>
      <c r="F238" t="s">
        <v>1320</v>
      </c>
      <c r="H238">
        <v>47.819879999999998</v>
      </c>
      <c r="I238">
        <v>-66.737340000000003</v>
      </c>
      <c r="J238" s="1" t="str">
        <f>HYPERLINK("http://geochem.nrcan.gc.ca/cdogs/content/kwd/kwd020056_e.htm", "A-horizon soil")</f>
        <v>A-horizon soil</v>
      </c>
      <c r="K238" s="1" t="str">
        <f>HYPERLINK("http://geochem.nrcan.gc.ca/cdogs/content/kwd/kwd080201_e.htm", "Undivided")</f>
        <v>Undivided</v>
      </c>
      <c r="L238" t="s">
        <v>1321</v>
      </c>
      <c r="M238" t="s">
        <v>1322</v>
      </c>
    </row>
    <row r="239" spans="1:13" x14ac:dyDescent="0.25">
      <c r="A239" t="s">
        <v>1323</v>
      </c>
      <c r="B239" t="s">
        <v>1324</v>
      </c>
      <c r="C239" s="1" t="str">
        <f>HYPERLINK("http://geochem.nrcan.gc.ca/cdogs/content/bdl/bdl210022_e.htm", "21:0022")</f>
        <v>21:0022</v>
      </c>
      <c r="D239" s="1" t="str">
        <f>HYPERLINK("http://geochem.nrcan.gc.ca/cdogs/content/svy/svy210336_e.htm", "21:0336")</f>
        <v>21:0336</v>
      </c>
      <c r="E239" t="s">
        <v>359</v>
      </c>
      <c r="F239" t="s">
        <v>1325</v>
      </c>
      <c r="H239">
        <v>47.936990000000002</v>
      </c>
      <c r="I239">
        <v>-66.532730000000001</v>
      </c>
      <c r="J239" s="1" t="str">
        <f>HYPERLINK("http://geochem.nrcan.gc.ca/cdogs/content/kwd/kwd020056_e.htm", "A-horizon soil")</f>
        <v>A-horizon soil</v>
      </c>
      <c r="K239" s="1" t="str">
        <f>HYPERLINK("http://geochem.nrcan.gc.ca/cdogs/content/kwd/kwd080201_e.htm", "Undivided")</f>
        <v>Undivided</v>
      </c>
      <c r="L239" t="s">
        <v>1326</v>
      </c>
      <c r="M239" t="s">
        <v>1327</v>
      </c>
    </row>
    <row r="240" spans="1:13" x14ac:dyDescent="0.25">
      <c r="A240" t="s">
        <v>1328</v>
      </c>
      <c r="B240" t="s">
        <v>1329</v>
      </c>
      <c r="C240" s="1" t="str">
        <f>HYPERLINK("http://geochem.nrcan.gc.ca/cdogs/content/bdl/bdl210022_e.htm", "21:0022")</f>
        <v>21:0022</v>
      </c>
      <c r="D240" s="1" t="str">
        <f>HYPERLINK("http://geochem.nrcan.gc.ca/cdogs/content/svy/svy210336_e.htm", "21:0336")</f>
        <v>21:0336</v>
      </c>
      <c r="E240" t="s">
        <v>364</v>
      </c>
      <c r="F240" t="s">
        <v>1330</v>
      </c>
      <c r="H240">
        <v>47.939439999999998</v>
      </c>
      <c r="I240">
        <v>-66.150040000000004</v>
      </c>
      <c r="J240" s="1" t="str">
        <f>HYPERLINK("http://geochem.nrcan.gc.ca/cdogs/content/kwd/kwd020056_e.htm", "A-horizon soil")</f>
        <v>A-horizon soil</v>
      </c>
      <c r="K240" s="1" t="str">
        <f>HYPERLINK("http://geochem.nrcan.gc.ca/cdogs/content/kwd/kwd080201_e.htm", "Undivided")</f>
        <v>Undivided</v>
      </c>
      <c r="L240" t="s">
        <v>1331</v>
      </c>
      <c r="M240" t="s">
        <v>1332</v>
      </c>
    </row>
    <row r="241" spans="1:13" x14ac:dyDescent="0.25">
      <c r="A241" t="s">
        <v>1333</v>
      </c>
      <c r="B241" t="s">
        <v>1334</v>
      </c>
      <c r="C241" s="1" t="str">
        <f>HYPERLINK("http://geochem.nrcan.gc.ca/cdogs/content/bdl/bdl210022_e.htm", "21:0022")</f>
        <v>21:0022</v>
      </c>
      <c r="D241" s="1" t="str">
        <f>HYPERLINK("http://geochem.nrcan.gc.ca/cdogs/content/svy/svy210336_e.htm", "21:0336")</f>
        <v>21:0336</v>
      </c>
      <c r="E241" t="s">
        <v>370</v>
      </c>
      <c r="F241" t="s">
        <v>1335</v>
      </c>
      <c r="H241">
        <v>47.737769999999998</v>
      </c>
      <c r="I241">
        <v>-66.539850000000001</v>
      </c>
      <c r="J241" s="1" t="str">
        <f>HYPERLINK("http://geochem.nrcan.gc.ca/cdogs/content/kwd/kwd020056_e.htm", "A-horizon soil")</f>
        <v>A-horizon soil</v>
      </c>
      <c r="K241" s="1" t="str">
        <f>HYPERLINK("http://geochem.nrcan.gc.ca/cdogs/content/kwd/kwd080201_e.htm", "Undivided")</f>
        <v>Undivided</v>
      </c>
      <c r="L241" t="s">
        <v>1336</v>
      </c>
      <c r="M241" t="s">
        <v>1337</v>
      </c>
    </row>
    <row r="242" spans="1:13" x14ac:dyDescent="0.25">
      <c r="A242" t="s">
        <v>1338</v>
      </c>
      <c r="B242" t="s">
        <v>1339</v>
      </c>
      <c r="C242" s="1" t="str">
        <f>HYPERLINK("http://geochem.nrcan.gc.ca/cdogs/content/bdl/bdl210022_e.htm", "21:0022")</f>
        <v>21:0022</v>
      </c>
      <c r="D242" s="1" t="str">
        <f>HYPERLINK("http://geochem.nrcan.gc.ca/cdogs/content/svy/svy210336_e.htm", "21:0336")</f>
        <v>21:0336</v>
      </c>
      <c r="E242" t="s">
        <v>376</v>
      </c>
      <c r="F242" t="s">
        <v>1340</v>
      </c>
      <c r="H242">
        <v>47.167700000000004</v>
      </c>
      <c r="I242">
        <v>-66.230760000000004</v>
      </c>
      <c r="J242" s="1" t="str">
        <f>HYPERLINK("http://geochem.nrcan.gc.ca/cdogs/content/kwd/kwd020056_e.htm", "A-horizon soil")</f>
        <v>A-horizon soil</v>
      </c>
      <c r="K242" s="1" t="str">
        <f>HYPERLINK("http://geochem.nrcan.gc.ca/cdogs/content/kwd/kwd080201_e.htm", "Undivided")</f>
        <v>Undivided</v>
      </c>
      <c r="L242" t="s">
        <v>1341</v>
      </c>
      <c r="M242" t="s">
        <v>1342</v>
      </c>
    </row>
    <row r="243" spans="1:13" x14ac:dyDescent="0.25">
      <c r="A243" t="s">
        <v>1343</v>
      </c>
      <c r="B243" t="s">
        <v>1344</v>
      </c>
      <c r="C243" s="1" t="str">
        <f>HYPERLINK("http://geochem.nrcan.gc.ca/cdogs/content/bdl/bdl210022_e.htm", "21:0022")</f>
        <v>21:0022</v>
      </c>
      <c r="D243" s="1" t="str">
        <f>HYPERLINK("http://geochem.nrcan.gc.ca/cdogs/content/svy/svy210336_e.htm", "21:0336")</f>
        <v>21:0336</v>
      </c>
      <c r="E243" t="s">
        <v>382</v>
      </c>
      <c r="F243" t="s">
        <v>1345</v>
      </c>
      <c r="H243">
        <v>47.158999999999999</v>
      </c>
      <c r="I243">
        <v>-66.412099999999995</v>
      </c>
      <c r="J243" s="1" t="str">
        <f>HYPERLINK("http://geochem.nrcan.gc.ca/cdogs/content/kwd/kwd020056_e.htm", "A-horizon soil")</f>
        <v>A-horizon soil</v>
      </c>
      <c r="K243" s="1" t="str">
        <f>HYPERLINK("http://geochem.nrcan.gc.ca/cdogs/content/kwd/kwd080201_e.htm", "Undivided")</f>
        <v>Undivided</v>
      </c>
      <c r="L243" t="s">
        <v>1346</v>
      </c>
      <c r="M243" t="s">
        <v>1327</v>
      </c>
    </row>
    <row r="244" spans="1:13" x14ac:dyDescent="0.25">
      <c r="A244" t="s">
        <v>1347</v>
      </c>
      <c r="B244" t="s">
        <v>1348</v>
      </c>
      <c r="C244" s="1" t="str">
        <f>HYPERLINK("http://geochem.nrcan.gc.ca/cdogs/content/bdl/bdl210022_e.htm", "21:0022")</f>
        <v>21:0022</v>
      </c>
      <c r="D244" s="1" t="str">
        <f>HYPERLINK("http://geochem.nrcan.gc.ca/cdogs/content/svy/svy210336_e.htm", "21:0336")</f>
        <v>21:0336</v>
      </c>
      <c r="E244" t="s">
        <v>388</v>
      </c>
      <c r="F244" t="s">
        <v>1349</v>
      </c>
      <c r="H244">
        <v>47.51473</v>
      </c>
      <c r="I244">
        <v>-66.899159999999995</v>
      </c>
      <c r="J244" s="1" t="str">
        <f>HYPERLINK("http://geochem.nrcan.gc.ca/cdogs/content/kwd/kwd020056_e.htm", "A-horizon soil")</f>
        <v>A-horizon soil</v>
      </c>
      <c r="K244" s="1" t="str">
        <f>HYPERLINK("http://geochem.nrcan.gc.ca/cdogs/content/kwd/kwd080201_e.htm", "Undivided")</f>
        <v>Undivided</v>
      </c>
      <c r="L244" t="s">
        <v>1350</v>
      </c>
      <c r="M244" t="s">
        <v>1351</v>
      </c>
    </row>
    <row r="245" spans="1:13" x14ac:dyDescent="0.25">
      <c r="A245" t="s">
        <v>1352</v>
      </c>
      <c r="B245" t="s">
        <v>1353</v>
      </c>
      <c r="C245" s="1" t="str">
        <f>HYPERLINK("http://geochem.nrcan.gc.ca/cdogs/content/bdl/bdl210022_e.htm", "21:0022")</f>
        <v>21:0022</v>
      </c>
      <c r="D245" s="1" t="str">
        <f>HYPERLINK("http://geochem.nrcan.gc.ca/cdogs/content/svy/svy210336_e.htm", "21:0336")</f>
        <v>21:0336</v>
      </c>
      <c r="E245" t="s">
        <v>394</v>
      </c>
      <c r="F245" t="s">
        <v>1354</v>
      </c>
      <c r="H245">
        <v>47.959110000000003</v>
      </c>
      <c r="I245">
        <v>-66.705219999999997</v>
      </c>
      <c r="J245" s="1" t="str">
        <f>HYPERLINK("http://geochem.nrcan.gc.ca/cdogs/content/kwd/kwd020056_e.htm", "A-horizon soil")</f>
        <v>A-horizon soil</v>
      </c>
      <c r="K245" s="1" t="str">
        <f>HYPERLINK("http://geochem.nrcan.gc.ca/cdogs/content/kwd/kwd080201_e.htm", "Undivided")</f>
        <v>Undivided</v>
      </c>
      <c r="L245" t="s">
        <v>1355</v>
      </c>
      <c r="M245" t="s">
        <v>278</v>
      </c>
    </row>
    <row r="246" spans="1:13" x14ac:dyDescent="0.25">
      <c r="A246" t="s">
        <v>1356</v>
      </c>
      <c r="B246" t="s">
        <v>1357</v>
      </c>
      <c r="C246" s="1" t="str">
        <f>HYPERLINK("http://geochem.nrcan.gc.ca/cdogs/content/bdl/bdl210022_e.htm", "21:0022")</f>
        <v>21:0022</v>
      </c>
      <c r="D246" s="1" t="str">
        <f>HYPERLINK("http://geochem.nrcan.gc.ca/cdogs/content/svy/svy210336_e.htm", "21:0336")</f>
        <v>21:0336</v>
      </c>
      <c r="E246" t="s">
        <v>400</v>
      </c>
      <c r="F246" t="s">
        <v>1358</v>
      </c>
      <c r="H246">
        <v>47.780819999999999</v>
      </c>
      <c r="I246">
        <v>-66.983890000000002</v>
      </c>
      <c r="J246" s="1" t="str">
        <f>HYPERLINK("http://geochem.nrcan.gc.ca/cdogs/content/kwd/kwd020056_e.htm", "A-horizon soil")</f>
        <v>A-horizon soil</v>
      </c>
      <c r="K246" s="1" t="str">
        <f>HYPERLINK("http://geochem.nrcan.gc.ca/cdogs/content/kwd/kwd080201_e.htm", "Undivided")</f>
        <v>Undivided</v>
      </c>
      <c r="L246" t="s">
        <v>1359</v>
      </c>
      <c r="M246" t="s">
        <v>1360</v>
      </c>
    </row>
    <row r="247" spans="1:13" x14ac:dyDescent="0.25">
      <c r="A247" t="s">
        <v>1361</v>
      </c>
      <c r="B247" t="s">
        <v>1362</v>
      </c>
      <c r="C247" s="1" t="str">
        <f>HYPERLINK("http://geochem.nrcan.gc.ca/cdogs/content/bdl/bdl210022_e.htm", "21:0022")</f>
        <v>21:0022</v>
      </c>
      <c r="D247" s="1" t="str">
        <f>HYPERLINK("http://geochem.nrcan.gc.ca/cdogs/content/svy/svy210336_e.htm", "21:0336")</f>
        <v>21:0336</v>
      </c>
      <c r="E247" t="s">
        <v>406</v>
      </c>
      <c r="F247" t="s">
        <v>1363</v>
      </c>
      <c r="H247">
        <v>47.448329999999999</v>
      </c>
      <c r="I247">
        <v>-66.945930000000004</v>
      </c>
      <c r="J247" s="1" t="str">
        <f>HYPERLINK("http://geochem.nrcan.gc.ca/cdogs/content/kwd/kwd020056_e.htm", "A-horizon soil")</f>
        <v>A-horizon soil</v>
      </c>
      <c r="K247" s="1" t="str">
        <f>HYPERLINK("http://geochem.nrcan.gc.ca/cdogs/content/kwd/kwd080201_e.htm", "Undivided")</f>
        <v>Undivided</v>
      </c>
      <c r="L247" t="s">
        <v>1364</v>
      </c>
      <c r="M247" t="s">
        <v>1365</v>
      </c>
    </row>
    <row r="248" spans="1:13" x14ac:dyDescent="0.25">
      <c r="A248" t="s">
        <v>1366</v>
      </c>
      <c r="B248" t="s">
        <v>1367</v>
      </c>
      <c r="C248" s="1" t="str">
        <f>HYPERLINK("http://geochem.nrcan.gc.ca/cdogs/content/bdl/bdl210022_e.htm", "21:0022")</f>
        <v>21:0022</v>
      </c>
      <c r="D248" s="1" t="str">
        <f>HYPERLINK("http://geochem.nrcan.gc.ca/cdogs/content/svy/svy210336_e.htm", "21:0336")</f>
        <v>21:0336</v>
      </c>
      <c r="E248" t="s">
        <v>412</v>
      </c>
      <c r="F248" t="s">
        <v>1368</v>
      </c>
      <c r="H248">
        <v>47.464889999999997</v>
      </c>
      <c r="I248">
        <v>-67.026420000000002</v>
      </c>
      <c r="J248" s="1" t="str">
        <f>HYPERLINK("http://geochem.nrcan.gc.ca/cdogs/content/kwd/kwd020056_e.htm", "A-horizon soil")</f>
        <v>A-horizon soil</v>
      </c>
      <c r="K248" s="1" t="str">
        <f>HYPERLINK("http://geochem.nrcan.gc.ca/cdogs/content/kwd/kwd080201_e.htm", "Undivided")</f>
        <v>Undivided</v>
      </c>
      <c r="L248" t="s">
        <v>1369</v>
      </c>
      <c r="M248" t="s">
        <v>1370</v>
      </c>
    </row>
    <row r="249" spans="1:13" x14ac:dyDescent="0.25">
      <c r="A249" t="s">
        <v>1371</v>
      </c>
      <c r="B249" t="s">
        <v>1372</v>
      </c>
      <c r="C249" s="1" t="str">
        <f>HYPERLINK("http://geochem.nrcan.gc.ca/cdogs/content/bdl/bdl210022_e.htm", "21:0022")</f>
        <v>21:0022</v>
      </c>
      <c r="D249" s="1" t="str">
        <f>HYPERLINK("http://geochem.nrcan.gc.ca/cdogs/content/svy/svy210336_e.htm", "21:0336")</f>
        <v>21:0336</v>
      </c>
      <c r="E249" t="s">
        <v>418</v>
      </c>
      <c r="F249" t="s">
        <v>1373</v>
      </c>
      <c r="H249">
        <v>47.828229999999998</v>
      </c>
      <c r="I249">
        <v>-67.109819999999999</v>
      </c>
      <c r="J249" s="1" t="str">
        <f>HYPERLINK("http://geochem.nrcan.gc.ca/cdogs/content/kwd/kwd020056_e.htm", "A-horizon soil")</f>
        <v>A-horizon soil</v>
      </c>
      <c r="K249" s="1" t="str">
        <f>HYPERLINK("http://geochem.nrcan.gc.ca/cdogs/content/kwd/kwd080201_e.htm", "Undivided")</f>
        <v>Undivided</v>
      </c>
      <c r="L249" t="s">
        <v>1374</v>
      </c>
      <c r="M249" t="s">
        <v>1370</v>
      </c>
    </row>
    <row r="250" spans="1:13" x14ac:dyDescent="0.25">
      <c r="A250" t="s">
        <v>1375</v>
      </c>
      <c r="B250" t="s">
        <v>1376</v>
      </c>
      <c r="C250" s="1" t="str">
        <f>HYPERLINK("http://geochem.nrcan.gc.ca/cdogs/content/bdl/bdl210022_e.htm", "21:0022")</f>
        <v>21:0022</v>
      </c>
      <c r="D250" s="1" t="str">
        <f>HYPERLINK("http://geochem.nrcan.gc.ca/cdogs/content/svy/svy210336_e.htm", "21:0336")</f>
        <v>21:0336</v>
      </c>
      <c r="E250" t="s">
        <v>424</v>
      </c>
      <c r="F250" t="s">
        <v>1377</v>
      </c>
      <c r="H250">
        <v>47.459240000000001</v>
      </c>
      <c r="I250">
        <v>-67.322400000000002</v>
      </c>
      <c r="J250" s="1" t="str">
        <f>HYPERLINK("http://geochem.nrcan.gc.ca/cdogs/content/kwd/kwd020056_e.htm", "A-horizon soil")</f>
        <v>A-horizon soil</v>
      </c>
      <c r="K250" s="1" t="str">
        <f>HYPERLINK("http://geochem.nrcan.gc.ca/cdogs/content/kwd/kwd080201_e.htm", "Undivided")</f>
        <v>Undivided</v>
      </c>
      <c r="L250" t="s">
        <v>1378</v>
      </c>
      <c r="M250" t="s">
        <v>1379</v>
      </c>
    </row>
    <row r="251" spans="1:13" x14ac:dyDescent="0.25">
      <c r="A251" t="s">
        <v>1380</v>
      </c>
      <c r="B251" t="s">
        <v>1381</v>
      </c>
      <c r="C251" s="1" t="str">
        <f>HYPERLINK("http://geochem.nrcan.gc.ca/cdogs/content/bdl/bdl210022_e.htm", "21:0022")</f>
        <v>21:0022</v>
      </c>
      <c r="D251" s="1" t="str">
        <f>HYPERLINK("http://geochem.nrcan.gc.ca/cdogs/content/svy/svy210336_e.htm", "21:0336")</f>
        <v>21:0336</v>
      </c>
      <c r="E251" t="s">
        <v>430</v>
      </c>
      <c r="F251" t="s">
        <v>1382</v>
      </c>
      <c r="H251">
        <v>47.722619999999999</v>
      </c>
      <c r="I251">
        <v>-65.132270000000005</v>
      </c>
      <c r="J251" s="1" t="str">
        <f>HYPERLINK("http://geochem.nrcan.gc.ca/cdogs/content/kwd/kwd020056_e.htm", "A-horizon soil")</f>
        <v>A-horizon soil</v>
      </c>
      <c r="K251" s="1" t="str">
        <f>HYPERLINK("http://geochem.nrcan.gc.ca/cdogs/content/kwd/kwd080201_e.htm", "Undivided")</f>
        <v>Undivided</v>
      </c>
      <c r="L251" t="s">
        <v>1383</v>
      </c>
      <c r="M251" t="s">
        <v>1384</v>
      </c>
    </row>
    <row r="252" spans="1:13" x14ac:dyDescent="0.25">
      <c r="A252" t="s">
        <v>1385</v>
      </c>
      <c r="B252" t="s">
        <v>1386</v>
      </c>
      <c r="C252" s="1" t="str">
        <f>HYPERLINK("http://geochem.nrcan.gc.ca/cdogs/content/bdl/bdl210022_e.htm", "21:0022")</f>
        <v>21:0022</v>
      </c>
      <c r="D252" s="1" t="str">
        <f>HYPERLINK("http://geochem.nrcan.gc.ca/cdogs/content/svy/svy210336_e.htm", "21:0336")</f>
        <v>21:0336</v>
      </c>
      <c r="E252" t="s">
        <v>436</v>
      </c>
      <c r="F252" t="s">
        <v>1387</v>
      </c>
      <c r="H252">
        <v>47.610370000000003</v>
      </c>
      <c r="I252">
        <v>-65.068680000000001</v>
      </c>
      <c r="J252" s="1" t="str">
        <f>HYPERLINK("http://geochem.nrcan.gc.ca/cdogs/content/kwd/kwd020056_e.htm", "A-horizon soil")</f>
        <v>A-horizon soil</v>
      </c>
      <c r="K252" s="1" t="str">
        <f>HYPERLINK("http://geochem.nrcan.gc.ca/cdogs/content/kwd/kwd080201_e.htm", "Undivided")</f>
        <v>Undivided</v>
      </c>
      <c r="L252" t="s">
        <v>1388</v>
      </c>
      <c r="M252" t="s">
        <v>1389</v>
      </c>
    </row>
    <row r="253" spans="1:13" x14ac:dyDescent="0.25">
      <c r="A253" t="s">
        <v>1390</v>
      </c>
      <c r="B253" t="s">
        <v>1391</v>
      </c>
      <c r="C253" s="1" t="str">
        <f>HYPERLINK("http://geochem.nrcan.gc.ca/cdogs/content/bdl/bdl210022_e.htm", "21:0022")</f>
        <v>21:0022</v>
      </c>
      <c r="D253" s="1" t="str">
        <f>HYPERLINK("http://geochem.nrcan.gc.ca/cdogs/content/svy/svy210336_e.htm", "21:0336")</f>
        <v>21:0336</v>
      </c>
      <c r="E253" t="s">
        <v>441</v>
      </c>
      <c r="F253" t="s">
        <v>1392</v>
      </c>
      <c r="H253">
        <v>47.760750000000002</v>
      </c>
      <c r="I253">
        <v>-64.885750000000002</v>
      </c>
      <c r="J253" s="1" t="str">
        <f>HYPERLINK("http://geochem.nrcan.gc.ca/cdogs/content/kwd/kwd020056_e.htm", "A-horizon soil")</f>
        <v>A-horizon soil</v>
      </c>
      <c r="K253" s="1" t="str">
        <f>HYPERLINK("http://geochem.nrcan.gc.ca/cdogs/content/kwd/kwd080201_e.htm", "Undivided")</f>
        <v>Undivided</v>
      </c>
      <c r="L253" t="s">
        <v>1393</v>
      </c>
      <c r="M253" t="s">
        <v>540</v>
      </c>
    </row>
    <row r="254" spans="1:13" x14ac:dyDescent="0.25">
      <c r="A254" t="s">
        <v>1394</v>
      </c>
      <c r="B254" t="s">
        <v>1395</v>
      </c>
      <c r="C254" s="1" t="str">
        <f>HYPERLINK("http://geochem.nrcan.gc.ca/cdogs/content/bdl/bdl210022_e.htm", "21:0022")</f>
        <v>21:0022</v>
      </c>
      <c r="D254" s="1" t="str">
        <f>HYPERLINK("http://geochem.nrcan.gc.ca/cdogs/content/svy/svy210336_e.htm", "21:0336")</f>
        <v>21:0336</v>
      </c>
      <c r="E254" t="s">
        <v>447</v>
      </c>
      <c r="F254" t="s">
        <v>1396</v>
      </c>
      <c r="H254">
        <v>47.164870000000001</v>
      </c>
      <c r="I254">
        <v>-65.311269999999993</v>
      </c>
      <c r="J254" s="1" t="str">
        <f>HYPERLINK("http://geochem.nrcan.gc.ca/cdogs/content/kwd/kwd020056_e.htm", "A-horizon soil")</f>
        <v>A-horizon soil</v>
      </c>
      <c r="K254" s="1" t="str">
        <f>HYPERLINK("http://geochem.nrcan.gc.ca/cdogs/content/kwd/kwd080201_e.htm", "Undivided")</f>
        <v>Undivided</v>
      </c>
      <c r="L254" t="s">
        <v>1397</v>
      </c>
      <c r="M254" t="s">
        <v>30</v>
      </c>
    </row>
    <row r="255" spans="1:13" x14ac:dyDescent="0.25">
      <c r="A255" t="s">
        <v>1398</v>
      </c>
      <c r="B255" t="s">
        <v>1399</v>
      </c>
      <c r="C255" s="1" t="str">
        <f>HYPERLINK("http://geochem.nrcan.gc.ca/cdogs/content/bdl/bdl210022_e.htm", "21:0022")</f>
        <v>21:0022</v>
      </c>
      <c r="D255" s="1" t="str">
        <f>HYPERLINK("http://geochem.nrcan.gc.ca/cdogs/content/svy/svy210336_e.htm", "21:0336")</f>
        <v>21:0336</v>
      </c>
      <c r="E255" t="s">
        <v>453</v>
      </c>
      <c r="F255" t="s">
        <v>1400</v>
      </c>
      <c r="H255">
        <v>47.362430000000003</v>
      </c>
      <c r="I255">
        <v>-65.085939999999994</v>
      </c>
      <c r="J255" s="1" t="str">
        <f>HYPERLINK("http://geochem.nrcan.gc.ca/cdogs/content/kwd/kwd020056_e.htm", "A-horizon soil")</f>
        <v>A-horizon soil</v>
      </c>
      <c r="K255" s="1" t="str">
        <f>HYPERLINK("http://geochem.nrcan.gc.ca/cdogs/content/kwd/kwd080201_e.htm", "Undivided")</f>
        <v>Undivided</v>
      </c>
      <c r="L255" t="s">
        <v>1401</v>
      </c>
      <c r="M255" t="s">
        <v>1402</v>
      </c>
    </row>
    <row r="256" spans="1:13" x14ac:dyDescent="0.25">
      <c r="A256" t="s">
        <v>1403</v>
      </c>
      <c r="B256" t="s">
        <v>1404</v>
      </c>
      <c r="C256" s="1" t="str">
        <f>HYPERLINK("http://geochem.nrcan.gc.ca/cdogs/content/bdl/bdl210022_e.htm", "21:0022")</f>
        <v>21:0022</v>
      </c>
      <c r="D256" s="1" t="str">
        <f>HYPERLINK("http://geochem.nrcan.gc.ca/cdogs/content/svy/svy210336_e.htm", "21:0336")</f>
        <v>21:0336</v>
      </c>
      <c r="E256" t="s">
        <v>459</v>
      </c>
      <c r="F256" t="s">
        <v>1405</v>
      </c>
      <c r="H256">
        <v>47.85971</v>
      </c>
      <c r="I256">
        <v>-64.594220000000007</v>
      </c>
      <c r="J256" s="1" t="str">
        <f>HYPERLINK("http://geochem.nrcan.gc.ca/cdogs/content/kwd/kwd020056_e.htm", "A-horizon soil")</f>
        <v>A-horizon soil</v>
      </c>
      <c r="K256" s="1" t="str">
        <f>HYPERLINK("http://geochem.nrcan.gc.ca/cdogs/content/kwd/kwd080201_e.htm", "Undivided")</f>
        <v>Undivided</v>
      </c>
      <c r="L256" t="s">
        <v>1406</v>
      </c>
      <c r="M256" t="s">
        <v>1407</v>
      </c>
    </row>
    <row r="257" spans="1:13" x14ac:dyDescent="0.25">
      <c r="A257" t="s">
        <v>1408</v>
      </c>
      <c r="B257" t="s">
        <v>1409</v>
      </c>
      <c r="C257" s="1" t="str">
        <f>HYPERLINK("http://geochem.nrcan.gc.ca/cdogs/content/bdl/bdl210022_e.htm", "21:0022")</f>
        <v>21:0022</v>
      </c>
      <c r="D257" s="1" t="str">
        <f>HYPERLINK("http://geochem.nrcan.gc.ca/cdogs/content/svy/svy210336_e.htm", "21:0336")</f>
        <v>21:0336</v>
      </c>
      <c r="E257" t="s">
        <v>465</v>
      </c>
      <c r="F257" t="s">
        <v>1410</v>
      </c>
      <c r="H257">
        <v>47.000639999999997</v>
      </c>
      <c r="I257">
        <v>-65.857680000000002</v>
      </c>
      <c r="J257" s="1" t="str">
        <f>HYPERLINK("http://geochem.nrcan.gc.ca/cdogs/content/kwd/kwd020056_e.htm", "A-horizon soil")</f>
        <v>A-horizon soil</v>
      </c>
      <c r="K257" s="1" t="str">
        <f>HYPERLINK("http://geochem.nrcan.gc.ca/cdogs/content/kwd/kwd080201_e.htm", "Undivided")</f>
        <v>Undivided</v>
      </c>
      <c r="L257" t="s">
        <v>1411</v>
      </c>
      <c r="M257" t="s">
        <v>1412</v>
      </c>
    </row>
    <row r="258" spans="1:13" x14ac:dyDescent="0.25">
      <c r="A258" t="s">
        <v>1413</v>
      </c>
      <c r="B258" t="s">
        <v>1414</v>
      </c>
      <c r="C258" s="1" t="str">
        <f>HYPERLINK("http://geochem.nrcan.gc.ca/cdogs/content/bdl/bdl210022_e.htm", "21:0022")</f>
        <v>21:0022</v>
      </c>
      <c r="D258" s="1" t="str">
        <f>HYPERLINK("http://geochem.nrcan.gc.ca/cdogs/content/svy/svy210336_e.htm", "21:0336")</f>
        <v>21:0336</v>
      </c>
      <c r="E258" t="s">
        <v>471</v>
      </c>
      <c r="F258" t="s">
        <v>1415</v>
      </c>
      <c r="H258">
        <v>47.128439999999998</v>
      </c>
      <c r="I258">
        <v>-65.488460000000003</v>
      </c>
      <c r="J258" s="1" t="str">
        <f>HYPERLINK("http://geochem.nrcan.gc.ca/cdogs/content/kwd/kwd020056_e.htm", "A-horizon soil")</f>
        <v>A-horizon soil</v>
      </c>
      <c r="K258" s="1" t="str">
        <f>HYPERLINK("http://geochem.nrcan.gc.ca/cdogs/content/kwd/kwd080201_e.htm", "Undivided")</f>
        <v>Undivided</v>
      </c>
      <c r="L258" t="s">
        <v>1416</v>
      </c>
      <c r="M258" t="s">
        <v>1417</v>
      </c>
    </row>
    <row r="259" spans="1:13" x14ac:dyDescent="0.25">
      <c r="A259" t="s">
        <v>1418</v>
      </c>
      <c r="B259" t="s">
        <v>1419</v>
      </c>
      <c r="C259" s="1" t="str">
        <f>HYPERLINK("http://geochem.nrcan.gc.ca/cdogs/content/bdl/bdl210022_e.htm", "21:0022")</f>
        <v>21:0022</v>
      </c>
      <c r="D259" s="1" t="str">
        <f>HYPERLINK("http://geochem.nrcan.gc.ca/cdogs/content/svy/svy210336_e.htm", "21:0336")</f>
        <v>21:0336</v>
      </c>
      <c r="E259" t="s">
        <v>477</v>
      </c>
      <c r="F259" t="s">
        <v>1420</v>
      </c>
      <c r="H259">
        <v>47.017220000000002</v>
      </c>
      <c r="I259">
        <v>-64.889560000000003</v>
      </c>
      <c r="J259" s="1" t="str">
        <f>HYPERLINK("http://geochem.nrcan.gc.ca/cdogs/content/kwd/kwd020056_e.htm", "A-horizon soil")</f>
        <v>A-horizon soil</v>
      </c>
      <c r="K259" s="1" t="str">
        <f>HYPERLINK("http://geochem.nrcan.gc.ca/cdogs/content/kwd/kwd080201_e.htm", "Undivided")</f>
        <v>Undivided</v>
      </c>
      <c r="L259" t="s">
        <v>1421</v>
      </c>
      <c r="M259" t="s">
        <v>1270</v>
      </c>
    </row>
    <row r="260" spans="1:13" x14ac:dyDescent="0.25">
      <c r="A260" t="s">
        <v>1422</v>
      </c>
      <c r="B260" t="s">
        <v>1423</v>
      </c>
      <c r="C260" s="1" t="str">
        <f>HYPERLINK("http://geochem.nrcan.gc.ca/cdogs/content/bdl/bdl210022_e.htm", "21:0022")</f>
        <v>21:0022</v>
      </c>
      <c r="D260" s="1" t="str">
        <f>HYPERLINK("http://geochem.nrcan.gc.ca/cdogs/content/svy/svy210336_e.htm", "21:0336")</f>
        <v>21:0336</v>
      </c>
      <c r="E260" t="s">
        <v>483</v>
      </c>
      <c r="F260" t="s">
        <v>1424</v>
      </c>
      <c r="H260">
        <v>46.990470000000002</v>
      </c>
      <c r="I260">
        <v>-65.314059999999998</v>
      </c>
      <c r="J260" s="1" t="str">
        <f>HYPERLINK("http://geochem.nrcan.gc.ca/cdogs/content/kwd/kwd020056_e.htm", "A-horizon soil")</f>
        <v>A-horizon soil</v>
      </c>
      <c r="K260" s="1" t="str">
        <f>HYPERLINK("http://geochem.nrcan.gc.ca/cdogs/content/kwd/kwd080201_e.htm", "Undivided")</f>
        <v>Undivided</v>
      </c>
      <c r="L260" t="s">
        <v>1425</v>
      </c>
      <c r="M260" t="s">
        <v>1426</v>
      </c>
    </row>
    <row r="261" spans="1:13" x14ac:dyDescent="0.25">
      <c r="A261" t="s">
        <v>1427</v>
      </c>
      <c r="B261" t="s">
        <v>1428</v>
      </c>
      <c r="C261" s="1" t="str">
        <f>HYPERLINK("http://geochem.nrcan.gc.ca/cdogs/content/bdl/bdl210022_e.htm", "21:0022")</f>
        <v>21:0022</v>
      </c>
      <c r="D261" s="1" t="str">
        <f>HYPERLINK("http://geochem.nrcan.gc.ca/cdogs/content/svy/svy210336_e.htm", "21:0336")</f>
        <v>21:0336</v>
      </c>
      <c r="E261" t="s">
        <v>489</v>
      </c>
      <c r="F261" t="s">
        <v>1429</v>
      </c>
      <c r="H261">
        <v>46.933860000000003</v>
      </c>
      <c r="I261">
        <v>-65.554689999999994</v>
      </c>
      <c r="J261" s="1" t="str">
        <f>HYPERLINK("http://geochem.nrcan.gc.ca/cdogs/content/kwd/kwd020056_e.htm", "A-horizon soil")</f>
        <v>A-horizon soil</v>
      </c>
      <c r="K261" s="1" t="str">
        <f>HYPERLINK("http://geochem.nrcan.gc.ca/cdogs/content/kwd/kwd080201_e.htm", "Undivided")</f>
        <v>Undivided</v>
      </c>
      <c r="L261" t="s">
        <v>1430</v>
      </c>
      <c r="M261" t="s">
        <v>1431</v>
      </c>
    </row>
    <row r="262" spans="1:13" x14ac:dyDescent="0.25">
      <c r="A262" t="s">
        <v>1432</v>
      </c>
      <c r="B262" t="s">
        <v>1433</v>
      </c>
      <c r="C262" s="1" t="str">
        <f>HYPERLINK("http://geochem.nrcan.gc.ca/cdogs/content/bdl/bdl210022_e.htm", "21:0022")</f>
        <v>21:0022</v>
      </c>
      <c r="D262" s="1" t="str">
        <f>HYPERLINK("http://geochem.nrcan.gc.ca/cdogs/content/svy/svy210336_e.htm", "21:0336")</f>
        <v>21:0336</v>
      </c>
      <c r="E262" t="s">
        <v>495</v>
      </c>
      <c r="F262" t="s">
        <v>1434</v>
      </c>
      <c r="H262">
        <v>46.742100000000001</v>
      </c>
      <c r="I262">
        <v>-65.341639999999998</v>
      </c>
      <c r="J262" s="1" t="str">
        <f>HYPERLINK("http://geochem.nrcan.gc.ca/cdogs/content/kwd/kwd020056_e.htm", "A-horizon soil")</f>
        <v>A-horizon soil</v>
      </c>
      <c r="K262" s="1" t="str">
        <f>HYPERLINK("http://geochem.nrcan.gc.ca/cdogs/content/kwd/kwd080201_e.htm", "Undivided")</f>
        <v>Undivided</v>
      </c>
      <c r="L262" t="s">
        <v>1435</v>
      </c>
      <c r="M262" t="s">
        <v>1436</v>
      </c>
    </row>
    <row r="263" spans="1:13" x14ac:dyDescent="0.25">
      <c r="A263" t="s">
        <v>1437</v>
      </c>
      <c r="B263" t="s">
        <v>1438</v>
      </c>
      <c r="C263" s="1" t="str">
        <f>HYPERLINK("http://geochem.nrcan.gc.ca/cdogs/content/bdl/bdl210022_e.htm", "21:0022")</f>
        <v>21:0022</v>
      </c>
      <c r="D263" s="1" t="str">
        <f>HYPERLINK("http://geochem.nrcan.gc.ca/cdogs/content/svy/svy210336_e.htm", "21:0336")</f>
        <v>21:0336</v>
      </c>
      <c r="E263" t="s">
        <v>501</v>
      </c>
      <c r="F263" t="s">
        <v>1439</v>
      </c>
      <c r="H263">
        <v>47.274500000000003</v>
      </c>
      <c r="I263">
        <v>-69.026949999999999</v>
      </c>
      <c r="J263" s="1" t="str">
        <f>HYPERLINK("http://geochem.nrcan.gc.ca/cdogs/content/kwd/kwd020056_e.htm", "A-horizon soil")</f>
        <v>A-horizon soil</v>
      </c>
      <c r="K263" s="1" t="str">
        <f>HYPERLINK("http://geochem.nrcan.gc.ca/cdogs/content/kwd/kwd080201_e.htm", "Undivided")</f>
        <v>Undivided</v>
      </c>
      <c r="L263" t="s">
        <v>1440</v>
      </c>
      <c r="M263" t="s">
        <v>356</v>
      </c>
    </row>
    <row r="264" spans="1:13" x14ac:dyDescent="0.25">
      <c r="A264" t="s">
        <v>1441</v>
      </c>
      <c r="B264" t="s">
        <v>1442</v>
      </c>
      <c r="C264" s="1" t="str">
        <f>HYPERLINK("http://geochem.nrcan.gc.ca/cdogs/content/bdl/bdl210022_e.htm", "21:0022")</f>
        <v>21:0022</v>
      </c>
      <c r="D264" s="1" t="str">
        <f>HYPERLINK("http://geochem.nrcan.gc.ca/cdogs/content/svy/svy210336_e.htm", "21:0336")</f>
        <v>21:0336</v>
      </c>
      <c r="E264" t="s">
        <v>507</v>
      </c>
      <c r="F264" t="s">
        <v>1443</v>
      </c>
      <c r="H264">
        <v>47.240519999999997</v>
      </c>
      <c r="I264">
        <v>-68.825850000000003</v>
      </c>
      <c r="J264" s="1" t="str">
        <f>HYPERLINK("http://geochem.nrcan.gc.ca/cdogs/content/kwd/kwd020056_e.htm", "A-horizon soil")</f>
        <v>A-horizon soil</v>
      </c>
      <c r="K264" s="1" t="str">
        <f>HYPERLINK("http://geochem.nrcan.gc.ca/cdogs/content/kwd/kwd080201_e.htm", "Undivided")</f>
        <v>Undivided</v>
      </c>
      <c r="L264" t="s">
        <v>1444</v>
      </c>
      <c r="M264" t="s">
        <v>1001</v>
      </c>
    </row>
    <row r="265" spans="1:13" x14ac:dyDescent="0.25">
      <c r="A265" t="s">
        <v>1445</v>
      </c>
      <c r="B265" t="s">
        <v>1446</v>
      </c>
      <c r="C265" s="1" t="str">
        <f>HYPERLINK("http://geochem.nrcan.gc.ca/cdogs/content/bdl/bdl210022_e.htm", "21:0022")</f>
        <v>21:0022</v>
      </c>
      <c r="D265" s="1" t="str">
        <f>HYPERLINK("http://geochem.nrcan.gc.ca/cdogs/content/svy/svy210336_e.htm", "21:0336")</f>
        <v>21:0336</v>
      </c>
      <c r="E265" t="s">
        <v>513</v>
      </c>
      <c r="F265" t="s">
        <v>1447</v>
      </c>
      <c r="H265">
        <v>47.349910000000001</v>
      </c>
      <c r="I265">
        <v>-68.680850000000007</v>
      </c>
      <c r="J265" s="1" t="str">
        <f>HYPERLINK("http://geochem.nrcan.gc.ca/cdogs/content/kwd/kwd020056_e.htm", "A-horizon soil")</f>
        <v>A-horizon soil</v>
      </c>
      <c r="K265" s="1" t="str">
        <f>HYPERLINK("http://geochem.nrcan.gc.ca/cdogs/content/kwd/kwd080201_e.htm", "Undivided")</f>
        <v>Undivided</v>
      </c>
      <c r="L265" t="s">
        <v>1448</v>
      </c>
      <c r="M265" t="s">
        <v>1449</v>
      </c>
    </row>
    <row r="266" spans="1:13" x14ac:dyDescent="0.25">
      <c r="A266" t="s">
        <v>1450</v>
      </c>
      <c r="B266" t="s">
        <v>1451</v>
      </c>
      <c r="C266" s="1" t="str">
        <f>HYPERLINK("http://geochem.nrcan.gc.ca/cdogs/content/bdl/bdl210022_e.htm", "21:0022")</f>
        <v>21:0022</v>
      </c>
      <c r="D266" s="1" t="str">
        <f>HYPERLINK("http://geochem.nrcan.gc.ca/cdogs/content/svy/svy210336_e.htm", "21:0336")</f>
        <v>21:0336</v>
      </c>
      <c r="E266" t="s">
        <v>519</v>
      </c>
      <c r="F266" t="s">
        <v>1452</v>
      </c>
      <c r="H266">
        <v>47.611289999999997</v>
      </c>
      <c r="I266">
        <v>-68.251909999999995</v>
      </c>
      <c r="J266" s="1" t="str">
        <f>HYPERLINK("http://geochem.nrcan.gc.ca/cdogs/content/kwd/kwd020056_e.htm", "A-horizon soil")</f>
        <v>A-horizon soil</v>
      </c>
      <c r="K266" s="1" t="str">
        <f>HYPERLINK("http://geochem.nrcan.gc.ca/cdogs/content/kwd/kwd080201_e.htm", "Undivided")</f>
        <v>Undivided</v>
      </c>
      <c r="L266" t="s">
        <v>1453</v>
      </c>
      <c r="M266" t="s">
        <v>1454</v>
      </c>
    </row>
    <row r="267" spans="1:13" x14ac:dyDescent="0.25">
      <c r="A267" t="s">
        <v>1455</v>
      </c>
      <c r="B267" t="s">
        <v>1456</v>
      </c>
      <c r="C267" s="1" t="str">
        <f>HYPERLINK("http://geochem.nrcan.gc.ca/cdogs/content/bdl/bdl210022_e.htm", "21:0022")</f>
        <v>21:0022</v>
      </c>
      <c r="D267" s="1" t="str">
        <f>HYPERLINK("http://geochem.nrcan.gc.ca/cdogs/content/svy/svy210336_e.htm", "21:0336")</f>
        <v>21:0336</v>
      </c>
      <c r="E267" t="s">
        <v>525</v>
      </c>
      <c r="F267" t="s">
        <v>1457</v>
      </c>
      <c r="H267">
        <v>47.864609999999999</v>
      </c>
      <c r="I267">
        <v>-68.238780000000006</v>
      </c>
      <c r="J267" s="1" t="str">
        <f>HYPERLINK("http://geochem.nrcan.gc.ca/cdogs/content/kwd/kwd020056_e.htm", "A-horizon soil")</f>
        <v>A-horizon soil</v>
      </c>
      <c r="K267" s="1" t="str">
        <f>HYPERLINK("http://geochem.nrcan.gc.ca/cdogs/content/kwd/kwd080201_e.htm", "Undivided")</f>
        <v>Undivided</v>
      </c>
      <c r="L267" t="s">
        <v>1458</v>
      </c>
      <c r="M267" t="s">
        <v>977</v>
      </c>
    </row>
    <row r="268" spans="1:13" x14ac:dyDescent="0.25">
      <c r="A268" t="s">
        <v>1459</v>
      </c>
      <c r="B268" t="s">
        <v>1460</v>
      </c>
      <c r="C268" s="1" t="str">
        <f>HYPERLINK("http://geochem.nrcan.gc.ca/cdogs/content/bdl/bdl210022_e.htm", "21:0022")</f>
        <v>21:0022</v>
      </c>
      <c r="D268" s="1" t="str">
        <f>HYPERLINK("http://geochem.nrcan.gc.ca/cdogs/content/svy/svy210336_e.htm", "21:0336")</f>
        <v>21:0336</v>
      </c>
      <c r="E268" t="s">
        <v>531</v>
      </c>
      <c r="F268" t="s">
        <v>1461</v>
      </c>
      <c r="H268">
        <v>47.819070000000004</v>
      </c>
      <c r="I268">
        <v>-68.052449999999993</v>
      </c>
      <c r="J268" s="1" t="str">
        <f>HYPERLINK("http://geochem.nrcan.gc.ca/cdogs/content/kwd/kwd020056_e.htm", "A-horizon soil")</f>
        <v>A-horizon soil</v>
      </c>
      <c r="K268" s="1" t="str">
        <f>HYPERLINK("http://geochem.nrcan.gc.ca/cdogs/content/kwd/kwd080201_e.htm", "Undivided")</f>
        <v>Undivided</v>
      </c>
      <c r="L268" t="s">
        <v>1462</v>
      </c>
      <c r="M268" t="s">
        <v>1463</v>
      </c>
    </row>
    <row r="269" spans="1:13" x14ac:dyDescent="0.25">
      <c r="A269" t="s">
        <v>1464</v>
      </c>
      <c r="B269" t="s">
        <v>1465</v>
      </c>
      <c r="C269" s="1" t="str">
        <f>HYPERLINK("http://geochem.nrcan.gc.ca/cdogs/content/bdl/bdl210022_e.htm", "21:0022")</f>
        <v>21:0022</v>
      </c>
      <c r="D269" s="1" t="str">
        <f>HYPERLINK("http://geochem.nrcan.gc.ca/cdogs/content/svy/svy210336_e.htm", "21:0336")</f>
        <v>21:0336</v>
      </c>
      <c r="E269" t="s">
        <v>537</v>
      </c>
      <c r="F269" t="s">
        <v>1466</v>
      </c>
      <c r="H269">
        <v>47.481200000000001</v>
      </c>
      <c r="I269">
        <v>-68.068160000000006</v>
      </c>
      <c r="J269" s="1" t="str">
        <f>HYPERLINK("http://geochem.nrcan.gc.ca/cdogs/content/kwd/kwd020056_e.htm", "A-horizon soil")</f>
        <v>A-horizon soil</v>
      </c>
      <c r="K269" s="1" t="str">
        <f>HYPERLINK("http://geochem.nrcan.gc.ca/cdogs/content/kwd/kwd080201_e.htm", "Undivided")</f>
        <v>Undivided</v>
      </c>
      <c r="L269" t="s">
        <v>1467</v>
      </c>
      <c r="M269" t="s">
        <v>1468</v>
      </c>
    </row>
    <row r="270" spans="1:13" x14ac:dyDescent="0.25">
      <c r="A270" t="s">
        <v>1469</v>
      </c>
      <c r="B270" t="s">
        <v>1470</v>
      </c>
      <c r="C270" s="1" t="str">
        <f>HYPERLINK("http://geochem.nrcan.gc.ca/cdogs/content/bdl/bdl210022_e.htm", "21:0022")</f>
        <v>21:0022</v>
      </c>
      <c r="D270" s="1" t="str">
        <f>HYPERLINK("http://geochem.nrcan.gc.ca/cdogs/content/svy/svy210336_e.htm", "21:0336")</f>
        <v>21:0336</v>
      </c>
      <c r="E270" t="s">
        <v>543</v>
      </c>
      <c r="F270" t="s">
        <v>1471</v>
      </c>
      <c r="H270">
        <v>47.987180000000002</v>
      </c>
      <c r="I270">
        <v>-68.039270000000002</v>
      </c>
      <c r="J270" s="1" t="str">
        <f>HYPERLINK("http://geochem.nrcan.gc.ca/cdogs/content/kwd/kwd020056_e.htm", "A-horizon soil")</f>
        <v>A-horizon soil</v>
      </c>
      <c r="K270" s="1" t="str">
        <f>HYPERLINK("http://geochem.nrcan.gc.ca/cdogs/content/kwd/kwd080201_e.htm", "Undivided")</f>
        <v>Undivided</v>
      </c>
      <c r="L270" t="s">
        <v>1472</v>
      </c>
      <c r="M270" t="s">
        <v>1473</v>
      </c>
    </row>
    <row r="271" spans="1:13" x14ac:dyDescent="0.25">
      <c r="A271" t="s">
        <v>1474</v>
      </c>
      <c r="B271" t="s">
        <v>1475</v>
      </c>
      <c r="C271" s="1" t="str">
        <f>HYPERLINK("http://geochem.nrcan.gc.ca/cdogs/content/bdl/bdl210022_e.htm", "21:0022")</f>
        <v>21:0022</v>
      </c>
      <c r="D271" s="1" t="str">
        <f>HYPERLINK("http://geochem.nrcan.gc.ca/cdogs/content/svy/svy210336_e.htm", "21:0336")</f>
        <v>21:0336</v>
      </c>
      <c r="E271" t="s">
        <v>549</v>
      </c>
      <c r="F271" t="s">
        <v>1476</v>
      </c>
      <c r="H271">
        <v>47.331740000000003</v>
      </c>
      <c r="I271">
        <v>-68.416309999999996</v>
      </c>
      <c r="J271" s="1" t="str">
        <f>HYPERLINK("http://geochem.nrcan.gc.ca/cdogs/content/kwd/kwd020056_e.htm", "A-horizon soil")</f>
        <v>A-horizon soil</v>
      </c>
      <c r="K271" s="1" t="str">
        <f>HYPERLINK("http://geochem.nrcan.gc.ca/cdogs/content/kwd/kwd080201_e.htm", "Undivided")</f>
        <v>Undivided</v>
      </c>
      <c r="L271" t="s">
        <v>1477</v>
      </c>
      <c r="M271" t="s">
        <v>1478</v>
      </c>
    </row>
    <row r="272" spans="1:13" x14ac:dyDescent="0.25">
      <c r="A272" t="s">
        <v>1479</v>
      </c>
      <c r="B272" t="s">
        <v>1480</v>
      </c>
      <c r="C272" s="1" t="str">
        <f>HYPERLINK("http://geochem.nrcan.gc.ca/cdogs/content/bdl/bdl210022_e.htm", "21:0022")</f>
        <v>21:0022</v>
      </c>
      <c r="D272" s="1" t="str">
        <f>HYPERLINK("http://geochem.nrcan.gc.ca/cdogs/content/svy/svy210336_e.htm", "21:0336")</f>
        <v>21:0336</v>
      </c>
      <c r="E272" t="s">
        <v>555</v>
      </c>
      <c r="F272" t="s">
        <v>1481</v>
      </c>
      <c r="H272">
        <v>47.313720000000004</v>
      </c>
      <c r="I272">
        <v>-67.886219999999994</v>
      </c>
      <c r="J272" s="1" t="str">
        <f>HYPERLINK("http://geochem.nrcan.gc.ca/cdogs/content/kwd/kwd020056_e.htm", "A-horizon soil")</f>
        <v>A-horizon soil</v>
      </c>
      <c r="K272" s="1" t="str">
        <f>HYPERLINK("http://geochem.nrcan.gc.ca/cdogs/content/kwd/kwd080201_e.htm", "Undivided")</f>
        <v>Undivided</v>
      </c>
      <c r="L272" t="s">
        <v>1482</v>
      </c>
      <c r="M272" t="s">
        <v>901</v>
      </c>
    </row>
    <row r="273" spans="1:13" x14ac:dyDescent="0.25">
      <c r="A273" t="s">
        <v>1483</v>
      </c>
      <c r="B273" t="s">
        <v>1484</v>
      </c>
      <c r="C273" s="1" t="str">
        <f>HYPERLINK("http://geochem.nrcan.gc.ca/cdogs/content/bdl/bdl210022_e.htm", "21:0022")</f>
        <v>21:0022</v>
      </c>
      <c r="D273" s="1" t="str">
        <f>HYPERLINK("http://geochem.nrcan.gc.ca/cdogs/content/svy/svy210336_e.htm", "21:0336")</f>
        <v>21:0336</v>
      </c>
      <c r="E273" t="s">
        <v>561</v>
      </c>
      <c r="F273" t="s">
        <v>1485</v>
      </c>
      <c r="H273">
        <v>46.718960000000003</v>
      </c>
      <c r="I273">
        <v>-64.988789999999995</v>
      </c>
      <c r="J273" s="1" t="str">
        <f>HYPERLINK("http://geochem.nrcan.gc.ca/cdogs/content/kwd/kwd020056_e.htm", "A-horizon soil")</f>
        <v>A-horizon soil</v>
      </c>
      <c r="K273" s="1" t="str">
        <f>HYPERLINK("http://geochem.nrcan.gc.ca/cdogs/content/kwd/kwd080201_e.htm", "Undivided")</f>
        <v>Undivided</v>
      </c>
      <c r="L273" t="s">
        <v>1486</v>
      </c>
      <c r="M273" t="s">
        <v>1487</v>
      </c>
    </row>
    <row r="274" spans="1:13" x14ac:dyDescent="0.25">
      <c r="A274" t="s">
        <v>1488</v>
      </c>
      <c r="B274" t="s">
        <v>1489</v>
      </c>
      <c r="C274" s="1" t="str">
        <f>HYPERLINK("http://geochem.nrcan.gc.ca/cdogs/content/bdl/bdl210022_e.htm", "21:0022")</f>
        <v>21:0022</v>
      </c>
      <c r="D274" s="1" t="str">
        <f>HYPERLINK("http://geochem.nrcan.gc.ca/cdogs/content/svy/svy210336_e.htm", "21:0336")</f>
        <v>21:0336</v>
      </c>
      <c r="E274" t="s">
        <v>566</v>
      </c>
      <c r="F274" t="s">
        <v>1490</v>
      </c>
      <c r="H274">
        <v>46.772030000000001</v>
      </c>
      <c r="I274">
        <v>-65.105350000000001</v>
      </c>
      <c r="J274" s="1" t="str">
        <f>HYPERLINK("http://geochem.nrcan.gc.ca/cdogs/content/kwd/kwd020056_e.htm", "A-horizon soil")</f>
        <v>A-horizon soil</v>
      </c>
      <c r="K274" s="1" t="str">
        <f>HYPERLINK("http://geochem.nrcan.gc.ca/cdogs/content/kwd/kwd080201_e.htm", "Undivided")</f>
        <v>Undivided</v>
      </c>
      <c r="L274" t="s">
        <v>1491</v>
      </c>
      <c r="M274" t="s">
        <v>1302</v>
      </c>
    </row>
    <row r="275" spans="1:13" x14ac:dyDescent="0.25">
      <c r="A275" t="s">
        <v>1492</v>
      </c>
      <c r="B275" t="s">
        <v>1493</v>
      </c>
      <c r="C275" s="1" t="str">
        <f>HYPERLINK("http://geochem.nrcan.gc.ca/cdogs/content/bdl/bdl210022_e.htm", "21:0022")</f>
        <v>21:0022</v>
      </c>
      <c r="D275" s="1" t="str">
        <f>HYPERLINK("http://geochem.nrcan.gc.ca/cdogs/content/svy/svy210336_e.htm", "21:0336")</f>
        <v>21:0336</v>
      </c>
      <c r="E275" t="s">
        <v>572</v>
      </c>
      <c r="F275" t="s">
        <v>1494</v>
      </c>
      <c r="H275">
        <v>46.353149999999999</v>
      </c>
      <c r="I275">
        <v>-65.208359999999999</v>
      </c>
      <c r="J275" s="1" t="str">
        <f>HYPERLINK("http://geochem.nrcan.gc.ca/cdogs/content/kwd/kwd020056_e.htm", "A-horizon soil")</f>
        <v>A-horizon soil</v>
      </c>
      <c r="K275" s="1" t="str">
        <f>HYPERLINK("http://geochem.nrcan.gc.ca/cdogs/content/kwd/kwd080201_e.htm", "Undivided")</f>
        <v>Undivided</v>
      </c>
      <c r="L275" t="s">
        <v>1495</v>
      </c>
      <c r="M275" t="s">
        <v>308</v>
      </c>
    </row>
    <row r="276" spans="1:13" x14ac:dyDescent="0.25">
      <c r="A276" t="s">
        <v>1496</v>
      </c>
      <c r="B276" t="s">
        <v>1497</v>
      </c>
      <c r="C276" s="1" t="str">
        <f>HYPERLINK("http://geochem.nrcan.gc.ca/cdogs/content/bdl/bdl210022_e.htm", "21:0022")</f>
        <v>21:0022</v>
      </c>
      <c r="D276" s="1" t="str">
        <f>HYPERLINK("http://geochem.nrcan.gc.ca/cdogs/content/svy/svy210336_e.htm", "21:0336")</f>
        <v>21:0336</v>
      </c>
      <c r="E276" t="s">
        <v>578</v>
      </c>
      <c r="F276" t="s">
        <v>1498</v>
      </c>
      <c r="H276">
        <v>46.362749999999998</v>
      </c>
      <c r="I276">
        <v>-65.308899999999994</v>
      </c>
      <c r="J276" s="1" t="str">
        <f>HYPERLINK("http://geochem.nrcan.gc.ca/cdogs/content/kwd/kwd020056_e.htm", "A-horizon soil")</f>
        <v>A-horizon soil</v>
      </c>
      <c r="K276" s="1" t="str">
        <f>HYPERLINK("http://geochem.nrcan.gc.ca/cdogs/content/kwd/kwd080201_e.htm", "Undivided")</f>
        <v>Undivided</v>
      </c>
      <c r="L276" t="s">
        <v>1499</v>
      </c>
      <c r="M276" t="s">
        <v>1500</v>
      </c>
    </row>
    <row r="277" spans="1:13" x14ac:dyDescent="0.25">
      <c r="A277" t="s">
        <v>1501</v>
      </c>
      <c r="B277" t="s">
        <v>1502</v>
      </c>
      <c r="C277" s="1" t="str">
        <f>HYPERLINK("http://geochem.nrcan.gc.ca/cdogs/content/bdl/bdl210022_e.htm", "21:0022")</f>
        <v>21:0022</v>
      </c>
      <c r="D277" s="1" t="str">
        <f>HYPERLINK("http://geochem.nrcan.gc.ca/cdogs/content/svy/svy210336_e.htm", "21:0336")</f>
        <v>21:0336</v>
      </c>
      <c r="E277" t="s">
        <v>584</v>
      </c>
      <c r="F277" t="s">
        <v>1503</v>
      </c>
      <c r="H277">
        <v>46.602870000000003</v>
      </c>
      <c r="I277">
        <v>-65.484499999999997</v>
      </c>
      <c r="J277" s="1" t="str">
        <f>HYPERLINK("http://geochem.nrcan.gc.ca/cdogs/content/kwd/kwd020056_e.htm", "A-horizon soil")</f>
        <v>A-horizon soil</v>
      </c>
      <c r="K277" s="1" t="str">
        <f>HYPERLINK("http://geochem.nrcan.gc.ca/cdogs/content/kwd/kwd080201_e.htm", "Undivided")</f>
        <v>Undivided</v>
      </c>
      <c r="L277" t="s">
        <v>1504</v>
      </c>
      <c r="M277" t="s">
        <v>1505</v>
      </c>
    </row>
    <row r="278" spans="1:13" x14ac:dyDescent="0.25">
      <c r="A278" t="s">
        <v>1506</v>
      </c>
      <c r="B278" t="s">
        <v>1507</v>
      </c>
      <c r="C278" s="1" t="str">
        <f>HYPERLINK("http://geochem.nrcan.gc.ca/cdogs/content/bdl/bdl210022_e.htm", "21:0022")</f>
        <v>21:0022</v>
      </c>
      <c r="D278" s="1" t="str">
        <f>HYPERLINK("http://geochem.nrcan.gc.ca/cdogs/content/svy/svy210336_e.htm", "21:0336")</f>
        <v>21:0336</v>
      </c>
      <c r="E278" t="s">
        <v>590</v>
      </c>
      <c r="F278" t="s">
        <v>1508</v>
      </c>
      <c r="H278">
        <v>46.303530000000002</v>
      </c>
      <c r="I278">
        <v>-64.95232</v>
      </c>
      <c r="J278" s="1" t="str">
        <f>HYPERLINK("http://geochem.nrcan.gc.ca/cdogs/content/kwd/kwd020056_e.htm", "A-horizon soil")</f>
        <v>A-horizon soil</v>
      </c>
      <c r="K278" s="1" t="str">
        <f>HYPERLINK("http://geochem.nrcan.gc.ca/cdogs/content/kwd/kwd080201_e.htm", "Undivided")</f>
        <v>Undivided</v>
      </c>
      <c r="L278" t="s">
        <v>1509</v>
      </c>
      <c r="M278" t="s">
        <v>1389</v>
      </c>
    </row>
    <row r="279" spans="1:13" x14ac:dyDescent="0.25">
      <c r="A279" t="s">
        <v>1510</v>
      </c>
      <c r="B279" t="s">
        <v>1511</v>
      </c>
      <c r="C279" s="1" t="str">
        <f>HYPERLINK("http://geochem.nrcan.gc.ca/cdogs/content/bdl/bdl210022_e.htm", "21:0022")</f>
        <v>21:0022</v>
      </c>
      <c r="D279" s="1" t="str">
        <f>HYPERLINK("http://geochem.nrcan.gc.ca/cdogs/content/svy/svy210336_e.htm", "21:0336")</f>
        <v>21:0336</v>
      </c>
      <c r="E279" t="s">
        <v>595</v>
      </c>
      <c r="F279" t="s">
        <v>1512</v>
      </c>
      <c r="H279">
        <v>46.270859999999999</v>
      </c>
      <c r="I279">
        <v>-64.872190000000003</v>
      </c>
      <c r="J279" s="1" t="str">
        <f>HYPERLINK("http://geochem.nrcan.gc.ca/cdogs/content/kwd/kwd020056_e.htm", "A-horizon soil")</f>
        <v>A-horizon soil</v>
      </c>
      <c r="K279" s="1" t="str">
        <f>HYPERLINK("http://geochem.nrcan.gc.ca/cdogs/content/kwd/kwd080201_e.htm", "Undivided")</f>
        <v>Undivided</v>
      </c>
      <c r="L279" t="s">
        <v>1513</v>
      </c>
      <c r="M279" t="s">
        <v>785</v>
      </c>
    </row>
    <row r="280" spans="1:13" x14ac:dyDescent="0.25">
      <c r="A280" t="s">
        <v>1514</v>
      </c>
      <c r="B280" t="s">
        <v>1515</v>
      </c>
      <c r="C280" s="1" t="str">
        <f>HYPERLINK("http://geochem.nrcan.gc.ca/cdogs/content/bdl/bdl210022_e.htm", "21:0022")</f>
        <v>21:0022</v>
      </c>
      <c r="D280" s="1" t="str">
        <f>HYPERLINK("http://geochem.nrcan.gc.ca/cdogs/content/svy/svy210336_e.htm", "21:0336")</f>
        <v>21:0336</v>
      </c>
      <c r="E280" t="s">
        <v>601</v>
      </c>
      <c r="F280" t="s">
        <v>1516</v>
      </c>
      <c r="H280">
        <v>46.204259999999998</v>
      </c>
      <c r="I280">
        <v>-64.681309999999996</v>
      </c>
      <c r="J280" s="1" t="str">
        <f>HYPERLINK("http://geochem.nrcan.gc.ca/cdogs/content/kwd/kwd020056_e.htm", "A-horizon soil")</f>
        <v>A-horizon soil</v>
      </c>
      <c r="K280" s="1" t="str">
        <f>HYPERLINK("http://geochem.nrcan.gc.ca/cdogs/content/kwd/kwd080201_e.htm", "Undivided")</f>
        <v>Undivided</v>
      </c>
      <c r="L280" t="s">
        <v>1517</v>
      </c>
      <c r="M280" t="s">
        <v>1518</v>
      </c>
    </row>
    <row r="281" spans="1:13" x14ac:dyDescent="0.25">
      <c r="A281" t="s">
        <v>1519</v>
      </c>
      <c r="B281" t="s">
        <v>1520</v>
      </c>
      <c r="C281" s="1" t="str">
        <f>HYPERLINK("http://geochem.nrcan.gc.ca/cdogs/content/bdl/bdl210022_e.htm", "21:0022")</f>
        <v>21:0022</v>
      </c>
      <c r="D281" s="1" t="str">
        <f>HYPERLINK("http://geochem.nrcan.gc.ca/cdogs/content/svy/svy210336_e.htm", "21:0336")</f>
        <v>21:0336</v>
      </c>
      <c r="E281" t="s">
        <v>607</v>
      </c>
      <c r="F281" t="s">
        <v>1521</v>
      </c>
      <c r="H281">
        <v>46.941290000000002</v>
      </c>
      <c r="I281">
        <v>-66.989879999999999</v>
      </c>
      <c r="J281" s="1" t="str">
        <f>HYPERLINK("http://geochem.nrcan.gc.ca/cdogs/content/kwd/kwd020056_e.htm", "A-horizon soil")</f>
        <v>A-horizon soil</v>
      </c>
      <c r="K281" s="1" t="str">
        <f>HYPERLINK("http://geochem.nrcan.gc.ca/cdogs/content/kwd/kwd080201_e.htm", "Undivided")</f>
        <v>Undivided</v>
      </c>
      <c r="L281" t="s">
        <v>1522</v>
      </c>
      <c r="M281" t="s">
        <v>308</v>
      </c>
    </row>
    <row r="282" spans="1:13" x14ac:dyDescent="0.25">
      <c r="A282" t="s">
        <v>1523</v>
      </c>
      <c r="B282" t="s">
        <v>1524</v>
      </c>
      <c r="C282" s="1" t="str">
        <f>HYPERLINK("http://geochem.nrcan.gc.ca/cdogs/content/bdl/bdl210022_e.htm", "21:0022")</f>
        <v>21:0022</v>
      </c>
      <c r="D282" s="1" t="str">
        <f>HYPERLINK("http://geochem.nrcan.gc.ca/cdogs/content/svy/svy210336_e.htm", "21:0336")</f>
        <v>21:0336</v>
      </c>
      <c r="E282" t="s">
        <v>613</v>
      </c>
      <c r="F282" t="s">
        <v>1525</v>
      </c>
      <c r="H282">
        <v>47.124119999999998</v>
      </c>
      <c r="I282">
        <v>-67.877269999999996</v>
      </c>
      <c r="J282" s="1" t="str">
        <f>HYPERLINK("http://geochem.nrcan.gc.ca/cdogs/content/kwd/kwd020056_e.htm", "A-horizon soil")</f>
        <v>A-horizon soil</v>
      </c>
      <c r="K282" s="1" t="str">
        <f>HYPERLINK("http://geochem.nrcan.gc.ca/cdogs/content/kwd/kwd080201_e.htm", "Undivided")</f>
        <v>Undivided</v>
      </c>
      <c r="L282" t="s">
        <v>1526</v>
      </c>
      <c r="M282" t="s">
        <v>248</v>
      </c>
    </row>
    <row r="283" spans="1:13" x14ac:dyDescent="0.25">
      <c r="A283" t="s">
        <v>1527</v>
      </c>
      <c r="B283" t="s">
        <v>1528</v>
      </c>
      <c r="C283" s="1" t="str">
        <f>HYPERLINK("http://geochem.nrcan.gc.ca/cdogs/content/bdl/bdl210022_e.htm", "21:0022")</f>
        <v>21:0022</v>
      </c>
      <c r="D283" s="1" t="str">
        <f>HYPERLINK("http://geochem.nrcan.gc.ca/cdogs/content/svy/svy210336_e.htm", "21:0336")</f>
        <v>21:0336</v>
      </c>
      <c r="E283" t="s">
        <v>618</v>
      </c>
      <c r="F283" t="s">
        <v>1529</v>
      </c>
      <c r="H283">
        <v>47.600450000000002</v>
      </c>
      <c r="I283">
        <v>-67.874790000000004</v>
      </c>
      <c r="J283" s="1" t="str">
        <f>HYPERLINK("http://geochem.nrcan.gc.ca/cdogs/content/kwd/kwd020056_e.htm", "A-horizon soil")</f>
        <v>A-horizon soil</v>
      </c>
      <c r="K283" s="1" t="str">
        <f>HYPERLINK("http://geochem.nrcan.gc.ca/cdogs/content/kwd/kwd080201_e.htm", "Undivided")</f>
        <v>Undivided</v>
      </c>
      <c r="L283" t="s">
        <v>1530</v>
      </c>
      <c r="M283" t="s">
        <v>130</v>
      </c>
    </row>
    <row r="284" spans="1:13" x14ac:dyDescent="0.25">
      <c r="A284" t="s">
        <v>1531</v>
      </c>
      <c r="B284" t="s">
        <v>1532</v>
      </c>
      <c r="C284" s="1" t="str">
        <f>HYPERLINK("http://geochem.nrcan.gc.ca/cdogs/content/bdl/bdl210022_e.htm", "21:0022")</f>
        <v>21:0022</v>
      </c>
      <c r="D284" s="1" t="str">
        <f>HYPERLINK("http://geochem.nrcan.gc.ca/cdogs/content/svy/svy210336_e.htm", "21:0336")</f>
        <v>21:0336</v>
      </c>
      <c r="E284" t="s">
        <v>624</v>
      </c>
      <c r="F284" t="s">
        <v>1533</v>
      </c>
      <c r="H284">
        <v>47.19068</v>
      </c>
      <c r="I284">
        <v>-67.555639999999997</v>
      </c>
      <c r="J284" s="1" t="str">
        <f>HYPERLINK("http://geochem.nrcan.gc.ca/cdogs/content/kwd/kwd020056_e.htm", "A-horizon soil")</f>
        <v>A-horizon soil</v>
      </c>
      <c r="K284" s="1" t="str">
        <f>HYPERLINK("http://geochem.nrcan.gc.ca/cdogs/content/kwd/kwd080201_e.htm", "Undivided")</f>
        <v>Undivided</v>
      </c>
      <c r="L284" t="s">
        <v>1534</v>
      </c>
      <c r="M284" t="s">
        <v>231</v>
      </c>
    </row>
    <row r="285" spans="1:13" x14ac:dyDescent="0.25">
      <c r="A285" t="s">
        <v>1535</v>
      </c>
      <c r="B285" t="s">
        <v>1536</v>
      </c>
      <c r="C285" s="1" t="str">
        <f>HYPERLINK("http://geochem.nrcan.gc.ca/cdogs/content/bdl/bdl210022_e.htm", "21:0022")</f>
        <v>21:0022</v>
      </c>
      <c r="D285" s="1" t="str">
        <f>HYPERLINK("http://geochem.nrcan.gc.ca/cdogs/content/svy/svy210336_e.htm", "21:0336")</f>
        <v>21:0336</v>
      </c>
      <c r="E285" t="s">
        <v>630</v>
      </c>
      <c r="F285" t="s">
        <v>1537</v>
      </c>
      <c r="H285">
        <v>47.337479999999999</v>
      </c>
      <c r="I285">
        <v>-67.52</v>
      </c>
      <c r="J285" s="1" t="str">
        <f>HYPERLINK("http://geochem.nrcan.gc.ca/cdogs/content/kwd/kwd020056_e.htm", "A-horizon soil")</f>
        <v>A-horizon soil</v>
      </c>
      <c r="K285" s="1" t="str">
        <f>HYPERLINK("http://geochem.nrcan.gc.ca/cdogs/content/kwd/kwd080201_e.htm", "Undivided")</f>
        <v>Undivided</v>
      </c>
      <c r="L285" t="s">
        <v>1538</v>
      </c>
      <c r="M285" t="s">
        <v>444</v>
      </c>
    </row>
    <row r="286" spans="1:13" x14ac:dyDescent="0.25">
      <c r="A286" t="s">
        <v>1539</v>
      </c>
      <c r="B286" t="s">
        <v>1540</v>
      </c>
      <c r="C286" s="1" t="str">
        <f>HYPERLINK("http://geochem.nrcan.gc.ca/cdogs/content/bdl/bdl210022_e.htm", "21:0022")</f>
        <v>21:0022</v>
      </c>
      <c r="D286" s="1" t="str">
        <f>HYPERLINK("http://geochem.nrcan.gc.ca/cdogs/content/svy/svy210336_e.htm", "21:0336")</f>
        <v>21:0336</v>
      </c>
      <c r="E286" t="s">
        <v>635</v>
      </c>
      <c r="F286" t="s">
        <v>1541</v>
      </c>
      <c r="H286">
        <v>47.703580000000002</v>
      </c>
      <c r="I286">
        <v>-67.434430000000006</v>
      </c>
      <c r="J286" s="1" t="str">
        <f>HYPERLINK("http://geochem.nrcan.gc.ca/cdogs/content/kwd/kwd020056_e.htm", "A-horizon soil")</f>
        <v>A-horizon soil</v>
      </c>
      <c r="K286" s="1" t="str">
        <f>HYPERLINK("http://geochem.nrcan.gc.ca/cdogs/content/kwd/kwd080201_e.htm", "Undivided")</f>
        <v>Undivided</v>
      </c>
      <c r="L286" t="s">
        <v>1542</v>
      </c>
      <c r="M286" t="s">
        <v>1543</v>
      </c>
    </row>
    <row r="287" spans="1:13" x14ac:dyDescent="0.25">
      <c r="A287" t="s">
        <v>1544</v>
      </c>
      <c r="B287" t="s">
        <v>1545</v>
      </c>
      <c r="C287" s="1" t="str">
        <f>HYPERLINK("http://geochem.nrcan.gc.ca/cdogs/content/bdl/bdl210022_e.htm", "21:0022")</f>
        <v>21:0022</v>
      </c>
      <c r="D287" s="1" t="str">
        <f>HYPERLINK("http://geochem.nrcan.gc.ca/cdogs/content/svy/svy210336_e.htm", "21:0336")</f>
        <v>21:0336</v>
      </c>
      <c r="E287" t="s">
        <v>641</v>
      </c>
      <c r="F287" t="s">
        <v>1546</v>
      </c>
      <c r="H287">
        <v>47.884210000000003</v>
      </c>
      <c r="I287">
        <v>-67.699910000000003</v>
      </c>
      <c r="J287" s="1" t="str">
        <f>HYPERLINK("http://geochem.nrcan.gc.ca/cdogs/content/kwd/kwd020056_e.htm", "A-horizon soil")</f>
        <v>A-horizon soil</v>
      </c>
      <c r="K287" s="1" t="str">
        <f>HYPERLINK("http://geochem.nrcan.gc.ca/cdogs/content/kwd/kwd080201_e.htm", "Undivided")</f>
        <v>Undivided</v>
      </c>
      <c r="L287" t="s">
        <v>1547</v>
      </c>
      <c r="M287" t="s">
        <v>1102</v>
      </c>
    </row>
    <row r="288" spans="1:13" x14ac:dyDescent="0.25">
      <c r="A288" t="s">
        <v>1548</v>
      </c>
      <c r="B288" t="s">
        <v>1549</v>
      </c>
      <c r="C288" s="1" t="str">
        <f>HYPERLINK("http://geochem.nrcan.gc.ca/cdogs/content/bdl/bdl210022_e.htm", "21:0022")</f>
        <v>21:0022</v>
      </c>
      <c r="D288" s="1" t="str">
        <f>HYPERLINK("http://geochem.nrcan.gc.ca/cdogs/content/svy/svy210336_e.htm", "21:0336")</f>
        <v>21:0336</v>
      </c>
      <c r="E288" t="s">
        <v>647</v>
      </c>
      <c r="F288" t="s">
        <v>1550</v>
      </c>
      <c r="H288">
        <v>47.840499999999999</v>
      </c>
      <c r="I288">
        <v>-67.493979999999993</v>
      </c>
      <c r="J288" s="1" t="str">
        <f>HYPERLINK("http://geochem.nrcan.gc.ca/cdogs/content/kwd/kwd020056_e.htm", "A-horizon soil")</f>
        <v>A-horizon soil</v>
      </c>
      <c r="K288" s="1" t="str">
        <f>HYPERLINK("http://geochem.nrcan.gc.ca/cdogs/content/kwd/kwd080201_e.htm", "Undivided")</f>
        <v>Undivided</v>
      </c>
      <c r="L288" t="s">
        <v>1551</v>
      </c>
      <c r="M288" t="s">
        <v>1412</v>
      </c>
    </row>
    <row r="289" spans="1:13" x14ac:dyDescent="0.25">
      <c r="A289" t="s">
        <v>1552</v>
      </c>
      <c r="B289" t="s">
        <v>1553</v>
      </c>
      <c r="C289" s="1" t="str">
        <f>HYPERLINK("http://geochem.nrcan.gc.ca/cdogs/content/bdl/bdl210022_e.htm", "21:0022")</f>
        <v>21:0022</v>
      </c>
      <c r="D289" s="1" t="str">
        <f>HYPERLINK("http://geochem.nrcan.gc.ca/cdogs/content/svy/svy210336_e.htm", "21:0336")</f>
        <v>21:0336</v>
      </c>
      <c r="E289" t="s">
        <v>653</v>
      </c>
      <c r="F289" t="s">
        <v>1554</v>
      </c>
      <c r="H289">
        <v>47.152729999999998</v>
      </c>
      <c r="I289">
        <v>-66.710679999999996</v>
      </c>
      <c r="J289" s="1" t="str">
        <f>HYPERLINK("http://geochem.nrcan.gc.ca/cdogs/content/kwd/kwd020056_e.htm", "A-horizon soil")</f>
        <v>A-horizon soil</v>
      </c>
      <c r="K289" s="1" t="str">
        <f>HYPERLINK("http://geochem.nrcan.gc.ca/cdogs/content/kwd/kwd080201_e.htm", "Undivided")</f>
        <v>Undivided</v>
      </c>
      <c r="L289" t="s">
        <v>1555</v>
      </c>
      <c r="M289" t="s">
        <v>1556</v>
      </c>
    </row>
    <row r="290" spans="1:13" x14ac:dyDescent="0.25">
      <c r="A290" t="s">
        <v>1557</v>
      </c>
      <c r="B290" t="s">
        <v>1558</v>
      </c>
      <c r="C290" s="1" t="str">
        <f>HYPERLINK("http://geochem.nrcan.gc.ca/cdogs/content/bdl/bdl210022_e.htm", "21:0022")</f>
        <v>21:0022</v>
      </c>
      <c r="D290" s="1" t="str">
        <f>HYPERLINK("http://geochem.nrcan.gc.ca/cdogs/content/svy/svy210336_e.htm", "21:0336")</f>
        <v>21:0336</v>
      </c>
      <c r="E290" t="s">
        <v>659</v>
      </c>
      <c r="F290" t="s">
        <v>1559</v>
      </c>
      <c r="H290">
        <v>46.876820000000002</v>
      </c>
      <c r="I290">
        <v>-66.626230000000007</v>
      </c>
      <c r="J290" s="1" t="str">
        <f>HYPERLINK("http://geochem.nrcan.gc.ca/cdogs/content/kwd/kwd020056_e.htm", "A-horizon soil")</f>
        <v>A-horizon soil</v>
      </c>
      <c r="K290" s="1" t="str">
        <f>HYPERLINK("http://geochem.nrcan.gc.ca/cdogs/content/kwd/kwd080201_e.htm", "Undivided")</f>
        <v>Undivided</v>
      </c>
      <c r="L290" t="s">
        <v>1560</v>
      </c>
      <c r="M290" t="s">
        <v>855</v>
      </c>
    </row>
    <row r="291" spans="1:13" x14ac:dyDescent="0.25">
      <c r="A291" t="s">
        <v>1561</v>
      </c>
      <c r="B291" t="s">
        <v>1562</v>
      </c>
      <c r="C291" s="1" t="str">
        <f>HYPERLINK("http://geochem.nrcan.gc.ca/cdogs/content/bdl/bdl210022_e.htm", "21:0022")</f>
        <v>21:0022</v>
      </c>
      <c r="D291" s="1" t="str">
        <f>HYPERLINK("http://geochem.nrcan.gc.ca/cdogs/content/svy/svy210336_e.htm", "21:0336")</f>
        <v>21:0336</v>
      </c>
      <c r="E291" t="s">
        <v>665</v>
      </c>
      <c r="F291" t="s">
        <v>1563</v>
      </c>
      <c r="H291">
        <v>46.912640000000003</v>
      </c>
      <c r="I291">
        <v>-66.250299999999996</v>
      </c>
      <c r="J291" s="1" t="str">
        <f>HYPERLINK("http://geochem.nrcan.gc.ca/cdogs/content/kwd/kwd020056_e.htm", "A-horizon soil")</f>
        <v>A-horizon soil</v>
      </c>
      <c r="K291" s="1" t="str">
        <f>HYPERLINK("http://geochem.nrcan.gc.ca/cdogs/content/kwd/kwd080201_e.htm", "Undivided")</f>
        <v>Undivided</v>
      </c>
      <c r="L291" t="s">
        <v>1564</v>
      </c>
      <c r="M291" t="s">
        <v>1565</v>
      </c>
    </row>
    <row r="292" spans="1:13" x14ac:dyDescent="0.25">
      <c r="A292" t="s">
        <v>1566</v>
      </c>
      <c r="B292" t="s">
        <v>1567</v>
      </c>
      <c r="C292" s="1" t="str">
        <f>HYPERLINK("http://geochem.nrcan.gc.ca/cdogs/content/bdl/bdl210022_e.htm", "21:0022")</f>
        <v>21:0022</v>
      </c>
      <c r="D292" s="1" t="str">
        <f>HYPERLINK("http://geochem.nrcan.gc.ca/cdogs/content/svy/svy210336_e.htm", "21:0336")</f>
        <v>21:0336</v>
      </c>
      <c r="E292" t="s">
        <v>671</v>
      </c>
      <c r="F292" t="s">
        <v>1568</v>
      </c>
      <c r="H292">
        <v>47.632989999999999</v>
      </c>
      <c r="I292">
        <v>-65.43459</v>
      </c>
      <c r="J292" s="1" t="str">
        <f>HYPERLINK("http://geochem.nrcan.gc.ca/cdogs/content/kwd/kwd020056_e.htm", "A-horizon soil")</f>
        <v>A-horizon soil</v>
      </c>
      <c r="K292" s="1" t="str">
        <f>HYPERLINK("http://geochem.nrcan.gc.ca/cdogs/content/kwd/kwd080201_e.htm", "Undivided")</f>
        <v>Undivided</v>
      </c>
      <c r="L292" t="s">
        <v>1569</v>
      </c>
      <c r="M292" t="s">
        <v>692</v>
      </c>
    </row>
    <row r="293" spans="1:13" x14ac:dyDescent="0.25">
      <c r="A293" t="s">
        <v>1570</v>
      </c>
      <c r="B293" t="s">
        <v>1571</v>
      </c>
      <c r="C293" s="1" t="str">
        <f>HYPERLINK("http://geochem.nrcan.gc.ca/cdogs/content/bdl/bdl210022_e.htm", "21:0022")</f>
        <v>21:0022</v>
      </c>
      <c r="D293" s="1" t="str">
        <f>HYPERLINK("http://geochem.nrcan.gc.ca/cdogs/content/svy/svy210336_e.htm", "21:0336")</f>
        <v>21:0336</v>
      </c>
      <c r="E293" t="s">
        <v>677</v>
      </c>
      <c r="F293" t="s">
        <v>1572</v>
      </c>
      <c r="H293">
        <v>46.886780000000002</v>
      </c>
      <c r="I293">
        <v>-65.753990000000002</v>
      </c>
      <c r="J293" s="1" t="str">
        <f>HYPERLINK("http://geochem.nrcan.gc.ca/cdogs/content/kwd/kwd020056_e.htm", "A-horizon soil")</f>
        <v>A-horizon soil</v>
      </c>
      <c r="K293" s="1" t="str">
        <f>HYPERLINK("http://geochem.nrcan.gc.ca/cdogs/content/kwd/kwd080201_e.htm", "Undivided")</f>
        <v>Undivided</v>
      </c>
      <c r="L293" t="s">
        <v>1573</v>
      </c>
      <c r="M293" t="s">
        <v>1574</v>
      </c>
    </row>
    <row r="294" spans="1:13" x14ac:dyDescent="0.25">
      <c r="A294" t="s">
        <v>1575</v>
      </c>
      <c r="B294" t="s">
        <v>1576</v>
      </c>
      <c r="C294" s="1" t="str">
        <f>HYPERLINK("http://geochem.nrcan.gc.ca/cdogs/content/bdl/bdl210022_e.htm", "21:0022")</f>
        <v>21:0022</v>
      </c>
      <c r="D294" s="1" t="str">
        <f>HYPERLINK("http://geochem.nrcan.gc.ca/cdogs/content/svy/svy210336_e.htm", "21:0336")</f>
        <v>21:0336</v>
      </c>
      <c r="E294" t="s">
        <v>683</v>
      </c>
      <c r="F294" t="s">
        <v>1577</v>
      </c>
      <c r="H294">
        <v>46.776130000000002</v>
      </c>
      <c r="I294">
        <v>-66.083860000000001</v>
      </c>
      <c r="J294" s="1" t="str">
        <f>HYPERLINK("http://geochem.nrcan.gc.ca/cdogs/content/kwd/kwd020056_e.htm", "A-horizon soil")</f>
        <v>A-horizon soil</v>
      </c>
      <c r="K294" s="1" t="str">
        <f>HYPERLINK("http://geochem.nrcan.gc.ca/cdogs/content/kwd/kwd080201_e.htm", "Undivided")</f>
        <v>Undivided</v>
      </c>
      <c r="L294" t="s">
        <v>1578</v>
      </c>
      <c r="M294" t="s">
        <v>698</v>
      </c>
    </row>
    <row r="295" spans="1:13" x14ac:dyDescent="0.25">
      <c r="A295" t="s">
        <v>1579</v>
      </c>
      <c r="B295" t="s">
        <v>1580</v>
      </c>
      <c r="C295" s="1" t="str">
        <f>HYPERLINK("http://geochem.nrcan.gc.ca/cdogs/content/bdl/bdl210022_e.htm", "21:0022")</f>
        <v>21:0022</v>
      </c>
      <c r="D295" s="1" t="str">
        <f>HYPERLINK("http://geochem.nrcan.gc.ca/cdogs/content/svy/svy210336_e.htm", "21:0336")</f>
        <v>21:0336</v>
      </c>
      <c r="E295" t="s">
        <v>689</v>
      </c>
      <c r="F295" t="s">
        <v>1581</v>
      </c>
      <c r="H295">
        <v>45.737430000000003</v>
      </c>
      <c r="I295">
        <v>-64.162940000000006</v>
      </c>
      <c r="J295" s="1" t="str">
        <f>HYPERLINK("http://geochem.nrcan.gc.ca/cdogs/content/kwd/kwd020056_e.htm", "A-horizon soil")</f>
        <v>A-horizon soil</v>
      </c>
      <c r="K295" s="1" t="str">
        <f>HYPERLINK("http://geochem.nrcan.gc.ca/cdogs/content/kwd/kwd080201_e.htm", "Undivided")</f>
        <v>Undivided</v>
      </c>
      <c r="L295" t="s">
        <v>1582</v>
      </c>
      <c r="M295" t="s">
        <v>1583</v>
      </c>
    </row>
    <row r="296" spans="1:13" x14ac:dyDescent="0.25">
      <c r="A296" t="s">
        <v>1584</v>
      </c>
      <c r="B296" t="s">
        <v>1585</v>
      </c>
      <c r="C296" s="1" t="str">
        <f>HYPERLINK("http://geochem.nrcan.gc.ca/cdogs/content/bdl/bdl210022_e.htm", "21:0022")</f>
        <v>21:0022</v>
      </c>
      <c r="D296" s="1" t="str">
        <f>HYPERLINK("http://geochem.nrcan.gc.ca/cdogs/content/svy/svy210336_e.htm", "21:0336")</f>
        <v>21:0336</v>
      </c>
      <c r="E296" t="s">
        <v>695</v>
      </c>
      <c r="F296" t="s">
        <v>1586</v>
      </c>
      <c r="H296">
        <v>45.443930000000002</v>
      </c>
      <c r="I296">
        <v>-64.770039999999995</v>
      </c>
      <c r="J296" s="1" t="str">
        <f>HYPERLINK("http://geochem.nrcan.gc.ca/cdogs/content/kwd/kwd020056_e.htm", "A-horizon soil")</f>
        <v>A-horizon soil</v>
      </c>
      <c r="K296" s="1" t="str">
        <f>HYPERLINK("http://geochem.nrcan.gc.ca/cdogs/content/kwd/kwd080201_e.htm", "Undivided")</f>
        <v>Undivided</v>
      </c>
      <c r="L296" t="s">
        <v>30</v>
      </c>
      <c r="M296" t="s">
        <v>30</v>
      </c>
    </row>
    <row r="297" spans="1:13" x14ac:dyDescent="0.25">
      <c r="A297" t="s">
        <v>1587</v>
      </c>
      <c r="B297" t="s">
        <v>1588</v>
      </c>
      <c r="C297" s="1" t="str">
        <f>HYPERLINK("http://geochem.nrcan.gc.ca/cdogs/content/bdl/bdl210022_e.htm", "21:0022")</f>
        <v>21:0022</v>
      </c>
      <c r="D297" s="1" t="str">
        <f>HYPERLINK("http://geochem.nrcan.gc.ca/cdogs/content/svy/svy210336_e.htm", "21:0336")</f>
        <v>21:0336</v>
      </c>
      <c r="E297" t="s">
        <v>701</v>
      </c>
      <c r="F297" t="s">
        <v>1589</v>
      </c>
      <c r="H297">
        <v>45.679740000000002</v>
      </c>
      <c r="I297">
        <v>-64.011219999999994</v>
      </c>
      <c r="J297" s="1" t="str">
        <f>HYPERLINK("http://geochem.nrcan.gc.ca/cdogs/content/kwd/kwd020056_e.htm", "A-horizon soil")</f>
        <v>A-horizon soil</v>
      </c>
      <c r="K297" s="1" t="str">
        <f>HYPERLINK("http://geochem.nrcan.gc.ca/cdogs/content/kwd/kwd080201_e.htm", "Undivided")</f>
        <v>Undivided</v>
      </c>
      <c r="L297" t="s">
        <v>30</v>
      </c>
      <c r="M297" t="s">
        <v>30</v>
      </c>
    </row>
    <row r="298" spans="1:13" x14ac:dyDescent="0.25">
      <c r="A298" t="s">
        <v>1590</v>
      </c>
      <c r="B298" t="s">
        <v>1591</v>
      </c>
      <c r="C298" s="1" t="str">
        <f>HYPERLINK("http://geochem.nrcan.gc.ca/cdogs/content/bdl/bdl210022_e.htm", "21:0022")</f>
        <v>21:0022</v>
      </c>
      <c r="D298" s="1" t="str">
        <f>HYPERLINK("http://geochem.nrcan.gc.ca/cdogs/content/svy/svy210336_e.htm", "21:0336")</f>
        <v>21:0336</v>
      </c>
      <c r="E298" t="s">
        <v>707</v>
      </c>
      <c r="F298" t="s">
        <v>1592</v>
      </c>
      <c r="H298">
        <v>45.66301</v>
      </c>
      <c r="I298">
        <v>-63.28425</v>
      </c>
      <c r="J298" s="1" t="str">
        <f>HYPERLINK("http://geochem.nrcan.gc.ca/cdogs/content/kwd/kwd020056_e.htm", "A-horizon soil")</f>
        <v>A-horizon soil</v>
      </c>
      <c r="K298" s="1" t="str">
        <f>HYPERLINK("http://geochem.nrcan.gc.ca/cdogs/content/kwd/kwd080201_e.htm", "Undivided")</f>
        <v>Undivided</v>
      </c>
      <c r="L298" t="s">
        <v>30</v>
      </c>
      <c r="M298" t="s">
        <v>30</v>
      </c>
    </row>
    <row r="299" spans="1:13" x14ac:dyDescent="0.25">
      <c r="A299" t="s">
        <v>1593</v>
      </c>
      <c r="B299" t="s">
        <v>1594</v>
      </c>
      <c r="C299" s="1" t="str">
        <f>HYPERLINK("http://geochem.nrcan.gc.ca/cdogs/content/bdl/bdl210022_e.htm", "21:0022")</f>
        <v>21:0022</v>
      </c>
      <c r="D299" s="1" t="str">
        <f>HYPERLINK("http://geochem.nrcan.gc.ca/cdogs/content/svy/svy210336_e.htm", "21:0336")</f>
        <v>21:0336</v>
      </c>
      <c r="E299" t="s">
        <v>713</v>
      </c>
      <c r="F299" t="s">
        <v>1595</v>
      </c>
      <c r="H299">
        <v>44.957230000000003</v>
      </c>
      <c r="I299">
        <v>-63.228250000000003</v>
      </c>
      <c r="J299" s="1" t="str">
        <f>HYPERLINK("http://geochem.nrcan.gc.ca/cdogs/content/kwd/kwd020056_e.htm", "A-horizon soil")</f>
        <v>A-horizon soil</v>
      </c>
      <c r="K299" s="1" t="str">
        <f>HYPERLINK("http://geochem.nrcan.gc.ca/cdogs/content/kwd/kwd080201_e.htm", "Undivided")</f>
        <v>Undivided</v>
      </c>
      <c r="L299" t="s">
        <v>30</v>
      </c>
      <c r="M299" t="s">
        <v>30</v>
      </c>
    </row>
    <row r="300" spans="1:13" x14ac:dyDescent="0.25">
      <c r="A300" t="s">
        <v>1596</v>
      </c>
      <c r="B300" t="s">
        <v>1597</v>
      </c>
      <c r="C300" s="1" t="str">
        <f>HYPERLINK("http://geochem.nrcan.gc.ca/cdogs/content/bdl/bdl210022_e.htm", "21:0022")</f>
        <v>21:0022</v>
      </c>
      <c r="D300" s="1" t="str">
        <f>HYPERLINK("http://geochem.nrcan.gc.ca/cdogs/content/svy/svy210336_e.htm", "21:0336")</f>
        <v>21:0336</v>
      </c>
      <c r="E300" t="s">
        <v>719</v>
      </c>
      <c r="F300" t="s">
        <v>1598</v>
      </c>
      <c r="H300">
        <v>44.873359999999998</v>
      </c>
      <c r="I300">
        <v>-63.515949999999997</v>
      </c>
      <c r="J300" s="1" t="str">
        <f>HYPERLINK("http://geochem.nrcan.gc.ca/cdogs/content/kwd/kwd020056_e.htm", "A-horizon soil")</f>
        <v>A-horizon soil</v>
      </c>
      <c r="K300" s="1" t="str">
        <f>HYPERLINK("http://geochem.nrcan.gc.ca/cdogs/content/kwd/kwd080201_e.htm", "Undivided")</f>
        <v>Undivided</v>
      </c>
      <c r="L300" t="s">
        <v>30</v>
      </c>
      <c r="M300" t="s">
        <v>30</v>
      </c>
    </row>
    <row r="301" spans="1:13" x14ac:dyDescent="0.25">
      <c r="A301" t="s">
        <v>1599</v>
      </c>
      <c r="B301" t="s">
        <v>1600</v>
      </c>
      <c r="C301" s="1" t="str">
        <f>HYPERLINK("http://geochem.nrcan.gc.ca/cdogs/content/bdl/bdl210022_e.htm", "21:0022")</f>
        <v>21:0022</v>
      </c>
      <c r="D301" s="1" t="str">
        <f>HYPERLINK("http://geochem.nrcan.gc.ca/cdogs/content/svy/svy210336_e.htm", "21:0336")</f>
        <v>21:0336</v>
      </c>
      <c r="E301" t="s">
        <v>725</v>
      </c>
      <c r="F301" t="s">
        <v>1601</v>
      </c>
      <c r="H301">
        <v>45.121929999999999</v>
      </c>
      <c r="I301">
        <v>-63.738799999999998</v>
      </c>
      <c r="J301" s="1" t="str">
        <f>HYPERLINK("http://geochem.nrcan.gc.ca/cdogs/content/kwd/kwd020056_e.htm", "A-horizon soil")</f>
        <v>A-horizon soil</v>
      </c>
      <c r="K301" s="1" t="str">
        <f>HYPERLINK("http://geochem.nrcan.gc.ca/cdogs/content/kwd/kwd080201_e.htm", "Undivided")</f>
        <v>Undivided</v>
      </c>
      <c r="L301" t="s">
        <v>30</v>
      </c>
      <c r="M301" t="s">
        <v>30</v>
      </c>
    </row>
    <row r="302" spans="1:13" x14ac:dyDescent="0.25">
      <c r="A302" t="s">
        <v>1602</v>
      </c>
      <c r="B302" t="s">
        <v>1603</v>
      </c>
      <c r="C302" s="1" t="str">
        <f>HYPERLINK("http://geochem.nrcan.gc.ca/cdogs/content/bdl/bdl210022_e.htm", "21:0022")</f>
        <v>21:0022</v>
      </c>
      <c r="D302" s="1" t="str">
        <f>HYPERLINK("http://geochem.nrcan.gc.ca/cdogs/content/svy/svy210336_e.htm", "21:0336")</f>
        <v>21:0336</v>
      </c>
      <c r="E302" t="s">
        <v>731</v>
      </c>
      <c r="F302" t="s">
        <v>1604</v>
      </c>
      <c r="H302">
        <v>44.677039999999998</v>
      </c>
      <c r="I302">
        <v>-63.539630000000002</v>
      </c>
      <c r="J302" s="1" t="str">
        <f>HYPERLINK("http://geochem.nrcan.gc.ca/cdogs/content/kwd/kwd020056_e.htm", "A-horizon soil")</f>
        <v>A-horizon soil</v>
      </c>
      <c r="K302" s="1" t="str">
        <f>HYPERLINK("http://geochem.nrcan.gc.ca/cdogs/content/kwd/kwd080201_e.htm", "Undivided")</f>
        <v>Undivided</v>
      </c>
      <c r="L302" t="s">
        <v>30</v>
      </c>
      <c r="M302" t="s">
        <v>30</v>
      </c>
    </row>
    <row r="303" spans="1:13" x14ac:dyDescent="0.25">
      <c r="A303" t="s">
        <v>1605</v>
      </c>
      <c r="B303" t="s">
        <v>1606</v>
      </c>
      <c r="C303" s="1" t="str">
        <f>HYPERLINK("http://geochem.nrcan.gc.ca/cdogs/content/bdl/bdl210022_e.htm", "21:0022")</f>
        <v>21:0022</v>
      </c>
      <c r="D303" s="1" t="str">
        <f>HYPERLINK("http://geochem.nrcan.gc.ca/cdogs/content/svy/svy210336_e.htm", "21:0336")</f>
        <v>21:0336</v>
      </c>
      <c r="E303" t="s">
        <v>737</v>
      </c>
      <c r="F303" t="s">
        <v>1607</v>
      </c>
      <c r="H303">
        <v>44.635959999999997</v>
      </c>
      <c r="I303">
        <v>-63.842010000000002</v>
      </c>
      <c r="J303" s="1" t="str">
        <f>HYPERLINK("http://geochem.nrcan.gc.ca/cdogs/content/kwd/kwd020056_e.htm", "A-horizon soil")</f>
        <v>A-horizon soil</v>
      </c>
      <c r="K303" s="1" t="str">
        <f>HYPERLINK("http://geochem.nrcan.gc.ca/cdogs/content/kwd/kwd080201_e.htm", "Undivided")</f>
        <v>Undivided</v>
      </c>
      <c r="L303" t="s">
        <v>1608</v>
      </c>
      <c r="M303" t="s">
        <v>30</v>
      </c>
    </row>
    <row r="304" spans="1:13" x14ac:dyDescent="0.25">
      <c r="A304" t="s">
        <v>1609</v>
      </c>
      <c r="B304" t="s">
        <v>1610</v>
      </c>
      <c r="C304" s="1" t="str">
        <f>HYPERLINK("http://geochem.nrcan.gc.ca/cdogs/content/bdl/bdl210022_e.htm", "21:0022")</f>
        <v>21:0022</v>
      </c>
      <c r="D304" s="1" t="str">
        <f>HYPERLINK("http://geochem.nrcan.gc.ca/cdogs/content/svy/svy210336_e.htm", "21:0336")</f>
        <v>21:0336</v>
      </c>
      <c r="E304" t="s">
        <v>742</v>
      </c>
      <c r="F304" t="s">
        <v>1611</v>
      </c>
      <c r="H304">
        <v>44.984110000000001</v>
      </c>
      <c r="I304">
        <v>-63.58108</v>
      </c>
      <c r="J304" s="1" t="str">
        <f>HYPERLINK("http://geochem.nrcan.gc.ca/cdogs/content/kwd/kwd020056_e.htm", "A-horizon soil")</f>
        <v>A-horizon soil</v>
      </c>
      <c r="K304" s="1" t="str">
        <f>HYPERLINK("http://geochem.nrcan.gc.ca/cdogs/content/kwd/kwd080201_e.htm", "Undivided")</f>
        <v>Undivided</v>
      </c>
      <c r="L304" t="s">
        <v>1612</v>
      </c>
      <c r="M304" t="s">
        <v>30</v>
      </c>
    </row>
    <row r="305" spans="1:13" x14ac:dyDescent="0.25">
      <c r="A305" t="s">
        <v>1613</v>
      </c>
      <c r="B305" t="s">
        <v>1614</v>
      </c>
      <c r="C305" s="1" t="str">
        <f>HYPERLINK("http://geochem.nrcan.gc.ca/cdogs/content/bdl/bdl210022_e.htm", "21:0022")</f>
        <v>21:0022</v>
      </c>
      <c r="D305" s="1" t="str">
        <f>HYPERLINK("http://geochem.nrcan.gc.ca/cdogs/content/svy/svy210336_e.htm", "21:0336")</f>
        <v>21:0336</v>
      </c>
      <c r="E305" t="s">
        <v>748</v>
      </c>
      <c r="F305" t="s">
        <v>1615</v>
      </c>
      <c r="H305">
        <v>46.536949999999997</v>
      </c>
      <c r="I305">
        <v>-60.694850000000002</v>
      </c>
      <c r="J305" s="1" t="str">
        <f>HYPERLINK("http://geochem.nrcan.gc.ca/cdogs/content/kwd/kwd020056_e.htm", "A-horizon soil")</f>
        <v>A-horizon soil</v>
      </c>
      <c r="K305" s="1" t="str">
        <f>HYPERLINK("http://geochem.nrcan.gc.ca/cdogs/content/kwd/kwd080201_e.htm", "Undivided")</f>
        <v>Undivided</v>
      </c>
      <c r="L305" t="s">
        <v>1616</v>
      </c>
      <c r="M305" t="s">
        <v>30</v>
      </c>
    </row>
    <row r="306" spans="1:13" x14ac:dyDescent="0.25">
      <c r="A306" t="s">
        <v>1617</v>
      </c>
      <c r="B306" t="s">
        <v>1618</v>
      </c>
      <c r="C306" s="1" t="str">
        <f>HYPERLINK("http://geochem.nrcan.gc.ca/cdogs/content/bdl/bdl210022_e.htm", "21:0022")</f>
        <v>21:0022</v>
      </c>
      <c r="D306" s="1" t="str">
        <f>HYPERLINK("http://geochem.nrcan.gc.ca/cdogs/content/svy/svy210336_e.htm", "21:0336")</f>
        <v>21:0336</v>
      </c>
      <c r="E306" t="s">
        <v>753</v>
      </c>
      <c r="F306" t="s">
        <v>1619</v>
      </c>
      <c r="H306">
        <v>46.867559999999997</v>
      </c>
      <c r="I306">
        <v>-60.520029999999998</v>
      </c>
      <c r="J306" s="1" t="str">
        <f>HYPERLINK("http://geochem.nrcan.gc.ca/cdogs/content/kwd/kwd020056_e.htm", "A-horizon soil")</f>
        <v>A-horizon soil</v>
      </c>
      <c r="K306" s="1" t="str">
        <f>HYPERLINK("http://geochem.nrcan.gc.ca/cdogs/content/kwd/kwd080201_e.htm", "Undivided")</f>
        <v>Undivided</v>
      </c>
      <c r="L306" t="s">
        <v>1620</v>
      </c>
      <c r="M306" t="s">
        <v>30</v>
      </c>
    </row>
    <row r="307" spans="1:13" x14ac:dyDescent="0.25">
      <c r="A307" t="s">
        <v>1621</v>
      </c>
      <c r="B307" t="s">
        <v>1622</v>
      </c>
      <c r="C307" s="1" t="str">
        <f>HYPERLINK("http://geochem.nrcan.gc.ca/cdogs/content/bdl/bdl210022_e.htm", "21:0022")</f>
        <v>21:0022</v>
      </c>
      <c r="D307" s="1" t="str">
        <f>HYPERLINK("http://geochem.nrcan.gc.ca/cdogs/content/svy/svy210336_e.htm", "21:0336")</f>
        <v>21:0336</v>
      </c>
      <c r="E307" t="s">
        <v>759</v>
      </c>
      <c r="F307" t="s">
        <v>1623</v>
      </c>
      <c r="H307">
        <v>46.301290000000002</v>
      </c>
      <c r="I307">
        <v>-61.17306</v>
      </c>
      <c r="J307" s="1" t="str">
        <f>HYPERLINK("http://geochem.nrcan.gc.ca/cdogs/content/kwd/kwd020056_e.htm", "A-horizon soil")</f>
        <v>A-horizon soil</v>
      </c>
      <c r="K307" s="1" t="str">
        <f>HYPERLINK("http://geochem.nrcan.gc.ca/cdogs/content/kwd/kwd080201_e.htm", "Undivided")</f>
        <v>Undivided</v>
      </c>
      <c r="L307" t="s">
        <v>1624</v>
      </c>
      <c r="M307" t="s">
        <v>30</v>
      </c>
    </row>
    <row r="308" spans="1:13" x14ac:dyDescent="0.25">
      <c r="A308" t="s">
        <v>1625</v>
      </c>
      <c r="B308" t="s">
        <v>1626</v>
      </c>
      <c r="C308" s="1" t="str">
        <f>HYPERLINK("http://geochem.nrcan.gc.ca/cdogs/content/bdl/bdl210022_e.htm", "21:0022")</f>
        <v>21:0022</v>
      </c>
      <c r="D308" s="1" t="str">
        <f>HYPERLINK("http://geochem.nrcan.gc.ca/cdogs/content/svy/svy210336_e.htm", "21:0336")</f>
        <v>21:0336</v>
      </c>
      <c r="E308" t="s">
        <v>765</v>
      </c>
      <c r="F308" t="s">
        <v>1627</v>
      </c>
      <c r="H308">
        <v>46.388919999999999</v>
      </c>
      <c r="I308">
        <v>-61.084110000000003</v>
      </c>
      <c r="J308" s="1" t="str">
        <f>HYPERLINK("http://geochem.nrcan.gc.ca/cdogs/content/kwd/kwd020056_e.htm", "A-horizon soil")</f>
        <v>A-horizon soil</v>
      </c>
      <c r="K308" s="1" t="str">
        <f>HYPERLINK("http://geochem.nrcan.gc.ca/cdogs/content/kwd/kwd080201_e.htm", "Undivided")</f>
        <v>Undivided</v>
      </c>
      <c r="L308" t="s">
        <v>1628</v>
      </c>
      <c r="M308" t="s">
        <v>30</v>
      </c>
    </row>
    <row r="309" spans="1:13" x14ac:dyDescent="0.25">
      <c r="A309" t="s">
        <v>1629</v>
      </c>
      <c r="B309" t="s">
        <v>1630</v>
      </c>
      <c r="C309" s="1" t="str">
        <f>HYPERLINK("http://geochem.nrcan.gc.ca/cdogs/content/bdl/bdl210022_e.htm", "21:0022")</f>
        <v>21:0022</v>
      </c>
      <c r="D309" s="1" t="str">
        <f>HYPERLINK("http://geochem.nrcan.gc.ca/cdogs/content/svy/svy210336_e.htm", "21:0336")</f>
        <v>21:0336</v>
      </c>
      <c r="E309" t="s">
        <v>770</v>
      </c>
      <c r="F309" t="s">
        <v>1631</v>
      </c>
      <c r="H309">
        <v>46.147480000000002</v>
      </c>
      <c r="I309">
        <v>-61.240029999999997</v>
      </c>
      <c r="J309" s="1" t="str">
        <f>HYPERLINK("http://geochem.nrcan.gc.ca/cdogs/content/kwd/kwd020056_e.htm", "A-horizon soil")</f>
        <v>A-horizon soil</v>
      </c>
      <c r="K309" s="1" t="str">
        <f>HYPERLINK("http://geochem.nrcan.gc.ca/cdogs/content/kwd/kwd080201_e.htm", "Undivided")</f>
        <v>Undivided</v>
      </c>
      <c r="L309" t="s">
        <v>1632</v>
      </c>
      <c r="M309" t="s">
        <v>1633</v>
      </c>
    </row>
    <row r="310" spans="1:13" x14ac:dyDescent="0.25">
      <c r="A310" t="s">
        <v>1634</v>
      </c>
      <c r="B310" t="s">
        <v>1635</v>
      </c>
      <c r="C310" s="1" t="str">
        <f>HYPERLINK("http://geochem.nrcan.gc.ca/cdogs/content/bdl/bdl210022_e.htm", "21:0022")</f>
        <v>21:0022</v>
      </c>
      <c r="D310" s="1" t="str">
        <f>HYPERLINK("http://geochem.nrcan.gc.ca/cdogs/content/svy/svy210336_e.htm", "21:0336")</f>
        <v>21:0336</v>
      </c>
      <c r="E310" t="s">
        <v>776</v>
      </c>
      <c r="F310" t="s">
        <v>1636</v>
      </c>
      <c r="H310">
        <v>45.811579999999999</v>
      </c>
      <c r="I310">
        <v>-61.280389999999997</v>
      </c>
      <c r="J310" s="1" t="str">
        <f>HYPERLINK("http://geochem.nrcan.gc.ca/cdogs/content/kwd/kwd020056_e.htm", "A-horizon soil")</f>
        <v>A-horizon soil</v>
      </c>
      <c r="K310" s="1" t="str">
        <f>HYPERLINK("http://geochem.nrcan.gc.ca/cdogs/content/kwd/kwd080201_e.htm", "Undivided")</f>
        <v>Undivided</v>
      </c>
      <c r="L310" t="s">
        <v>1637</v>
      </c>
      <c r="M310" t="s">
        <v>30</v>
      </c>
    </row>
    <row r="311" spans="1:13" x14ac:dyDescent="0.25">
      <c r="A311" t="s">
        <v>1638</v>
      </c>
      <c r="B311" t="s">
        <v>1639</v>
      </c>
      <c r="C311" s="1" t="str">
        <f>HYPERLINK("http://geochem.nrcan.gc.ca/cdogs/content/bdl/bdl210022_e.htm", "21:0022")</f>
        <v>21:0022</v>
      </c>
      <c r="D311" s="1" t="str">
        <f>HYPERLINK("http://geochem.nrcan.gc.ca/cdogs/content/svy/svy210336_e.htm", "21:0336")</f>
        <v>21:0336</v>
      </c>
      <c r="E311" t="s">
        <v>782</v>
      </c>
      <c r="F311" t="s">
        <v>1640</v>
      </c>
      <c r="H311">
        <v>45.342469999999999</v>
      </c>
      <c r="I311">
        <v>-62.66901</v>
      </c>
      <c r="J311" s="1" t="str">
        <f>HYPERLINK("http://geochem.nrcan.gc.ca/cdogs/content/kwd/kwd020056_e.htm", "A-horizon soil")</f>
        <v>A-horizon soil</v>
      </c>
      <c r="K311" s="1" t="str">
        <f>HYPERLINK("http://geochem.nrcan.gc.ca/cdogs/content/kwd/kwd080201_e.htm", "Undivided")</f>
        <v>Undivided</v>
      </c>
      <c r="L311" t="s">
        <v>30</v>
      </c>
      <c r="M311" t="s">
        <v>30</v>
      </c>
    </row>
    <row r="312" spans="1:13" x14ac:dyDescent="0.25">
      <c r="A312" t="s">
        <v>1641</v>
      </c>
      <c r="B312" t="s">
        <v>1642</v>
      </c>
      <c r="C312" s="1" t="str">
        <f>HYPERLINK("http://geochem.nrcan.gc.ca/cdogs/content/bdl/bdl210022_e.htm", "21:0022")</f>
        <v>21:0022</v>
      </c>
      <c r="D312" s="1" t="str">
        <f>HYPERLINK("http://geochem.nrcan.gc.ca/cdogs/content/svy/svy210336_e.htm", "21:0336")</f>
        <v>21:0336</v>
      </c>
      <c r="E312" t="s">
        <v>788</v>
      </c>
      <c r="F312" t="s">
        <v>1643</v>
      </c>
      <c r="H312">
        <v>44.529960000000003</v>
      </c>
      <c r="I312">
        <v>-64.350520000000003</v>
      </c>
      <c r="J312" s="1" t="str">
        <f>HYPERLINK("http://geochem.nrcan.gc.ca/cdogs/content/kwd/kwd020056_e.htm", "A-horizon soil")</f>
        <v>A-horizon soil</v>
      </c>
      <c r="K312" s="1" t="str">
        <f>HYPERLINK("http://geochem.nrcan.gc.ca/cdogs/content/kwd/kwd080201_e.htm", "Undivided")</f>
        <v>Undivided</v>
      </c>
      <c r="L312" t="s">
        <v>1644</v>
      </c>
      <c r="M312" t="s">
        <v>30</v>
      </c>
    </row>
    <row r="313" spans="1:13" x14ac:dyDescent="0.25">
      <c r="A313" t="s">
        <v>1645</v>
      </c>
      <c r="B313" t="s">
        <v>1646</v>
      </c>
      <c r="C313" s="1" t="str">
        <f>HYPERLINK("http://geochem.nrcan.gc.ca/cdogs/content/bdl/bdl210022_e.htm", "21:0022")</f>
        <v>21:0022</v>
      </c>
      <c r="D313" s="1" t="str">
        <f>HYPERLINK("http://geochem.nrcan.gc.ca/cdogs/content/svy/svy210336_e.htm", "21:0336")</f>
        <v>21:0336</v>
      </c>
      <c r="E313" t="s">
        <v>794</v>
      </c>
      <c r="F313" t="s">
        <v>1647</v>
      </c>
      <c r="H313">
        <v>44.695860000000003</v>
      </c>
      <c r="I313">
        <v>-64.148039999999995</v>
      </c>
      <c r="J313" s="1" t="str">
        <f>HYPERLINK("http://geochem.nrcan.gc.ca/cdogs/content/kwd/kwd020056_e.htm", "A-horizon soil")</f>
        <v>A-horizon soil</v>
      </c>
      <c r="K313" s="1" t="str">
        <f>HYPERLINK("http://geochem.nrcan.gc.ca/cdogs/content/kwd/kwd080201_e.htm", "Undivided")</f>
        <v>Undivided</v>
      </c>
      <c r="L313" t="s">
        <v>30</v>
      </c>
      <c r="M313" t="s">
        <v>30</v>
      </c>
    </row>
    <row r="314" spans="1:13" x14ac:dyDescent="0.25">
      <c r="A314" t="s">
        <v>1648</v>
      </c>
      <c r="B314" t="s">
        <v>1649</v>
      </c>
      <c r="C314" s="1" t="str">
        <f>HYPERLINK("http://geochem.nrcan.gc.ca/cdogs/content/bdl/bdl210022_e.htm", "21:0022")</f>
        <v>21:0022</v>
      </c>
      <c r="D314" s="1" t="str">
        <f>HYPERLINK("http://geochem.nrcan.gc.ca/cdogs/content/svy/svy210336_e.htm", "21:0336")</f>
        <v>21:0336</v>
      </c>
      <c r="E314" t="s">
        <v>800</v>
      </c>
      <c r="F314" t="s">
        <v>1650</v>
      </c>
      <c r="H314">
        <v>44.932659999999998</v>
      </c>
      <c r="I314">
        <v>-64.299959999999999</v>
      </c>
      <c r="J314" s="1" t="str">
        <f>HYPERLINK("http://geochem.nrcan.gc.ca/cdogs/content/kwd/kwd020056_e.htm", "A-horizon soil")</f>
        <v>A-horizon soil</v>
      </c>
      <c r="K314" s="1" t="str">
        <f>HYPERLINK("http://geochem.nrcan.gc.ca/cdogs/content/kwd/kwd080201_e.htm", "Undivided")</f>
        <v>Undivided</v>
      </c>
      <c r="L314" t="s">
        <v>1651</v>
      </c>
      <c r="M314" t="s">
        <v>1652</v>
      </c>
    </row>
    <row r="315" spans="1:13" x14ac:dyDescent="0.25">
      <c r="A315" t="s">
        <v>1653</v>
      </c>
      <c r="B315" t="s">
        <v>1654</v>
      </c>
      <c r="C315" s="1" t="str">
        <f>HYPERLINK("http://geochem.nrcan.gc.ca/cdogs/content/bdl/bdl210022_e.htm", "21:0022")</f>
        <v>21:0022</v>
      </c>
      <c r="D315" s="1" t="str">
        <f>HYPERLINK("http://geochem.nrcan.gc.ca/cdogs/content/svy/svy210336_e.htm", "21:0336")</f>
        <v>21:0336</v>
      </c>
      <c r="E315" t="s">
        <v>806</v>
      </c>
      <c r="F315" t="s">
        <v>1655</v>
      </c>
      <c r="H315">
        <v>44.801580000000001</v>
      </c>
      <c r="I315">
        <v>-64.273449999999997</v>
      </c>
      <c r="J315" s="1" t="str">
        <f>HYPERLINK("http://geochem.nrcan.gc.ca/cdogs/content/kwd/kwd020056_e.htm", "A-horizon soil")</f>
        <v>A-horizon soil</v>
      </c>
      <c r="K315" s="1" t="str">
        <f>HYPERLINK("http://geochem.nrcan.gc.ca/cdogs/content/kwd/kwd080201_e.htm", "Undivided")</f>
        <v>Undivided</v>
      </c>
      <c r="L315" t="s">
        <v>30</v>
      </c>
      <c r="M315" t="s">
        <v>30</v>
      </c>
    </row>
    <row r="316" spans="1:13" x14ac:dyDescent="0.25">
      <c r="A316" t="s">
        <v>1656</v>
      </c>
      <c r="B316" t="s">
        <v>1657</v>
      </c>
      <c r="C316" s="1" t="str">
        <f>HYPERLINK("http://geochem.nrcan.gc.ca/cdogs/content/bdl/bdl210022_e.htm", "21:0022")</f>
        <v>21:0022</v>
      </c>
      <c r="D316" s="1" t="str">
        <f>HYPERLINK("http://geochem.nrcan.gc.ca/cdogs/content/svy/svy210336_e.htm", "21:0336")</f>
        <v>21:0336</v>
      </c>
      <c r="E316" t="s">
        <v>811</v>
      </c>
      <c r="F316" t="s">
        <v>1658</v>
      </c>
      <c r="H316">
        <v>46.128320000000002</v>
      </c>
      <c r="I316">
        <v>-60.663029999999999</v>
      </c>
      <c r="J316" s="1" t="str">
        <f>HYPERLINK("http://geochem.nrcan.gc.ca/cdogs/content/kwd/kwd020056_e.htm", "A-horizon soil")</f>
        <v>A-horizon soil</v>
      </c>
      <c r="K316" s="1" t="str">
        <f>HYPERLINK("http://geochem.nrcan.gc.ca/cdogs/content/kwd/kwd080201_e.htm", "Undivided")</f>
        <v>Undivided</v>
      </c>
      <c r="L316" t="s">
        <v>30</v>
      </c>
      <c r="M316" t="s">
        <v>30</v>
      </c>
    </row>
    <row r="317" spans="1:13" x14ac:dyDescent="0.25">
      <c r="A317" t="s">
        <v>1659</v>
      </c>
      <c r="B317" t="s">
        <v>1660</v>
      </c>
      <c r="C317" s="1" t="str">
        <f>HYPERLINK("http://geochem.nrcan.gc.ca/cdogs/content/bdl/bdl210022_e.htm", "21:0022")</f>
        <v>21:0022</v>
      </c>
      <c r="D317" s="1" t="str">
        <f>HYPERLINK("http://geochem.nrcan.gc.ca/cdogs/content/svy/svy210336_e.htm", "21:0336")</f>
        <v>21:0336</v>
      </c>
      <c r="E317" t="s">
        <v>817</v>
      </c>
      <c r="F317" t="s">
        <v>1661</v>
      </c>
      <c r="H317">
        <v>46.275730000000003</v>
      </c>
      <c r="I317">
        <v>-60.322130000000001</v>
      </c>
      <c r="J317" s="1" t="str">
        <f>HYPERLINK("http://geochem.nrcan.gc.ca/cdogs/content/kwd/kwd020056_e.htm", "A-horizon soil")</f>
        <v>A-horizon soil</v>
      </c>
      <c r="K317" s="1" t="str">
        <f>HYPERLINK("http://geochem.nrcan.gc.ca/cdogs/content/kwd/kwd080201_e.htm", "Undivided")</f>
        <v>Undivided</v>
      </c>
      <c r="L317" t="s">
        <v>30</v>
      </c>
      <c r="M317" t="s">
        <v>30</v>
      </c>
    </row>
    <row r="318" spans="1:13" x14ac:dyDescent="0.25">
      <c r="A318" t="s">
        <v>1662</v>
      </c>
      <c r="B318" t="s">
        <v>1663</v>
      </c>
      <c r="C318" s="1" t="str">
        <f>HYPERLINK("http://geochem.nrcan.gc.ca/cdogs/content/bdl/bdl210022_e.htm", "21:0022")</f>
        <v>21:0022</v>
      </c>
      <c r="D318" s="1" t="str">
        <f>HYPERLINK("http://geochem.nrcan.gc.ca/cdogs/content/svy/svy210336_e.htm", "21:0336")</f>
        <v>21:0336</v>
      </c>
      <c r="E318" t="s">
        <v>822</v>
      </c>
      <c r="F318" t="s">
        <v>1664</v>
      </c>
      <c r="H318">
        <v>46.130600000000001</v>
      </c>
      <c r="I318">
        <v>-60.232430000000001</v>
      </c>
      <c r="J318" s="1" t="str">
        <f>HYPERLINK("http://geochem.nrcan.gc.ca/cdogs/content/kwd/kwd020056_e.htm", "A-horizon soil")</f>
        <v>A-horizon soil</v>
      </c>
      <c r="K318" s="1" t="str">
        <f>HYPERLINK("http://geochem.nrcan.gc.ca/cdogs/content/kwd/kwd080201_e.htm", "Undivided")</f>
        <v>Undivided</v>
      </c>
      <c r="L318" t="s">
        <v>30</v>
      </c>
      <c r="M318" t="s">
        <v>30</v>
      </c>
    </row>
    <row r="319" spans="1:13" x14ac:dyDescent="0.25">
      <c r="A319" t="s">
        <v>1665</v>
      </c>
      <c r="B319" t="s">
        <v>1666</v>
      </c>
      <c r="C319" s="1" t="str">
        <f>HYPERLINK("http://geochem.nrcan.gc.ca/cdogs/content/bdl/bdl210022_e.htm", "21:0022")</f>
        <v>21:0022</v>
      </c>
      <c r="D319" s="1" t="str">
        <f>HYPERLINK("http://geochem.nrcan.gc.ca/cdogs/content/svy/svy210336_e.htm", "21:0336")</f>
        <v>21:0336</v>
      </c>
      <c r="E319" t="s">
        <v>828</v>
      </c>
      <c r="F319" t="s">
        <v>1667</v>
      </c>
      <c r="H319">
        <v>46.12715</v>
      </c>
      <c r="I319">
        <v>-60.153910000000003</v>
      </c>
      <c r="J319" s="1" t="str">
        <f>HYPERLINK("http://geochem.nrcan.gc.ca/cdogs/content/kwd/kwd020056_e.htm", "A-horizon soil")</f>
        <v>A-horizon soil</v>
      </c>
      <c r="K319" s="1" t="str">
        <f>HYPERLINK("http://geochem.nrcan.gc.ca/cdogs/content/kwd/kwd080201_e.htm", "Undivided")</f>
        <v>Undivided</v>
      </c>
      <c r="L319" t="s">
        <v>30</v>
      </c>
      <c r="M319" t="s">
        <v>30</v>
      </c>
    </row>
    <row r="320" spans="1:13" x14ac:dyDescent="0.25">
      <c r="A320" t="s">
        <v>1668</v>
      </c>
      <c r="B320" t="s">
        <v>1669</v>
      </c>
      <c r="C320" s="1" t="str">
        <f>HYPERLINK("http://geochem.nrcan.gc.ca/cdogs/content/bdl/bdl210022_e.htm", "21:0022")</f>
        <v>21:0022</v>
      </c>
      <c r="D320" s="1" t="str">
        <f>HYPERLINK("http://geochem.nrcan.gc.ca/cdogs/content/svy/svy210336_e.htm", "21:0336")</f>
        <v>21:0336</v>
      </c>
      <c r="E320" t="s">
        <v>834</v>
      </c>
      <c r="F320" t="s">
        <v>1670</v>
      </c>
      <c r="H320">
        <v>45.948039999999999</v>
      </c>
      <c r="I320">
        <v>-60.156840000000003</v>
      </c>
      <c r="J320" s="1" t="str">
        <f>HYPERLINK("http://geochem.nrcan.gc.ca/cdogs/content/kwd/kwd020056_e.htm", "A-horizon soil")</f>
        <v>A-horizon soil</v>
      </c>
      <c r="K320" s="1" t="str">
        <f>HYPERLINK("http://geochem.nrcan.gc.ca/cdogs/content/kwd/kwd080201_e.htm", "Undivided")</f>
        <v>Undivided</v>
      </c>
      <c r="L320" t="s">
        <v>1671</v>
      </c>
      <c r="M320" t="s">
        <v>30</v>
      </c>
    </row>
    <row r="321" spans="1:13" x14ac:dyDescent="0.25">
      <c r="A321" t="s">
        <v>1672</v>
      </c>
      <c r="B321" t="s">
        <v>1673</v>
      </c>
      <c r="C321" s="1" t="str">
        <f>HYPERLINK("http://geochem.nrcan.gc.ca/cdogs/content/bdl/bdl210022_e.htm", "21:0022")</f>
        <v>21:0022</v>
      </c>
      <c r="D321" s="1" t="str">
        <f>HYPERLINK("http://geochem.nrcan.gc.ca/cdogs/content/svy/svy210336_e.htm", "21:0336")</f>
        <v>21:0336</v>
      </c>
      <c r="E321" t="s">
        <v>840</v>
      </c>
      <c r="F321" t="s">
        <v>1674</v>
      </c>
      <c r="H321">
        <v>45.727330000000002</v>
      </c>
      <c r="I321">
        <v>-60.399140000000003</v>
      </c>
      <c r="J321" s="1" t="str">
        <f>HYPERLINK("http://geochem.nrcan.gc.ca/cdogs/content/kwd/kwd020056_e.htm", "A-horizon soil")</f>
        <v>A-horizon soil</v>
      </c>
      <c r="K321" s="1" t="str">
        <f>HYPERLINK("http://geochem.nrcan.gc.ca/cdogs/content/kwd/kwd080201_e.htm", "Undivided")</f>
        <v>Undivided</v>
      </c>
      <c r="L321" t="s">
        <v>30</v>
      </c>
      <c r="M321" t="s">
        <v>30</v>
      </c>
    </row>
    <row r="322" spans="1:13" x14ac:dyDescent="0.25">
      <c r="A322" t="s">
        <v>1675</v>
      </c>
      <c r="B322" t="s">
        <v>1676</v>
      </c>
      <c r="C322" s="1" t="str">
        <f>HYPERLINK("http://geochem.nrcan.gc.ca/cdogs/content/bdl/bdl210022_e.htm", "21:0022")</f>
        <v>21:0022</v>
      </c>
      <c r="D322" s="1" t="str">
        <f>HYPERLINK("http://geochem.nrcan.gc.ca/cdogs/content/svy/svy210336_e.htm", "21:0336")</f>
        <v>21:0336</v>
      </c>
      <c r="E322" t="s">
        <v>846</v>
      </c>
      <c r="F322" t="s">
        <v>1677</v>
      </c>
      <c r="H322">
        <v>45.631790000000002</v>
      </c>
      <c r="I322">
        <v>-60.776449999999997</v>
      </c>
      <c r="J322" s="1" t="str">
        <f>HYPERLINK("http://geochem.nrcan.gc.ca/cdogs/content/kwd/kwd020056_e.htm", "A-horizon soil")</f>
        <v>A-horizon soil</v>
      </c>
      <c r="K322" s="1" t="str">
        <f>HYPERLINK("http://geochem.nrcan.gc.ca/cdogs/content/kwd/kwd080201_e.htm", "Undivided")</f>
        <v>Undivided</v>
      </c>
      <c r="L322" t="s">
        <v>1678</v>
      </c>
      <c r="M322" t="s">
        <v>30</v>
      </c>
    </row>
    <row r="323" spans="1:13" x14ac:dyDescent="0.25">
      <c r="A323" t="s">
        <v>1679</v>
      </c>
      <c r="B323" t="s">
        <v>1680</v>
      </c>
      <c r="C323" s="1" t="str">
        <f>HYPERLINK("http://geochem.nrcan.gc.ca/cdogs/content/bdl/bdl210022_e.htm", "21:0022")</f>
        <v>21:0022</v>
      </c>
      <c r="D323" s="1" t="str">
        <f>HYPERLINK("http://geochem.nrcan.gc.ca/cdogs/content/svy/svy210336_e.htm", "21:0336")</f>
        <v>21:0336</v>
      </c>
      <c r="E323" t="s">
        <v>852</v>
      </c>
      <c r="F323" t="s">
        <v>1681</v>
      </c>
      <c r="H323">
        <v>45.809820000000002</v>
      </c>
      <c r="I323">
        <v>-60.664619999999999</v>
      </c>
      <c r="J323" s="1" t="str">
        <f>HYPERLINK("http://geochem.nrcan.gc.ca/cdogs/content/kwd/kwd020056_e.htm", "A-horizon soil")</f>
        <v>A-horizon soil</v>
      </c>
      <c r="K323" s="1" t="str">
        <f>HYPERLINK("http://geochem.nrcan.gc.ca/cdogs/content/kwd/kwd080201_e.htm", "Undivided")</f>
        <v>Undivided</v>
      </c>
      <c r="L323" t="s">
        <v>1682</v>
      </c>
      <c r="M323" t="s">
        <v>1683</v>
      </c>
    </row>
    <row r="324" spans="1:13" x14ac:dyDescent="0.25">
      <c r="A324" t="s">
        <v>1684</v>
      </c>
      <c r="B324" t="s">
        <v>1685</v>
      </c>
      <c r="C324" s="1" t="str">
        <f>HYPERLINK("http://geochem.nrcan.gc.ca/cdogs/content/bdl/bdl210022_e.htm", "21:0022")</f>
        <v>21:0022</v>
      </c>
      <c r="D324" s="1" t="str">
        <f>HYPERLINK("http://geochem.nrcan.gc.ca/cdogs/content/svy/svy210336_e.htm", "21:0336")</f>
        <v>21:0336</v>
      </c>
      <c r="E324" t="s">
        <v>858</v>
      </c>
      <c r="F324" t="s">
        <v>1686</v>
      </c>
      <c r="H324">
        <v>45.665520000000001</v>
      </c>
      <c r="I324">
        <v>-61.063209999999998</v>
      </c>
      <c r="J324" s="1" t="str">
        <f>HYPERLINK("http://geochem.nrcan.gc.ca/cdogs/content/kwd/kwd020056_e.htm", "A-horizon soil")</f>
        <v>A-horizon soil</v>
      </c>
      <c r="K324" s="1" t="str">
        <f>HYPERLINK("http://geochem.nrcan.gc.ca/cdogs/content/kwd/kwd080201_e.htm", "Undivided")</f>
        <v>Undivided</v>
      </c>
      <c r="L324" t="s">
        <v>1687</v>
      </c>
      <c r="M324" t="s">
        <v>480</v>
      </c>
    </row>
    <row r="325" spans="1:13" x14ac:dyDescent="0.25">
      <c r="A325" t="s">
        <v>1688</v>
      </c>
      <c r="B325" t="s">
        <v>1689</v>
      </c>
      <c r="C325" s="1" t="str">
        <f>HYPERLINK("http://geochem.nrcan.gc.ca/cdogs/content/bdl/bdl210022_e.htm", "21:0022")</f>
        <v>21:0022</v>
      </c>
      <c r="D325" s="1" t="str">
        <f>HYPERLINK("http://geochem.nrcan.gc.ca/cdogs/content/svy/svy210336_e.htm", "21:0336")</f>
        <v>21:0336</v>
      </c>
      <c r="E325" t="s">
        <v>864</v>
      </c>
      <c r="F325" t="s">
        <v>1690</v>
      </c>
      <c r="H325">
        <v>45.022419999999997</v>
      </c>
      <c r="I325">
        <v>-62.445270000000001</v>
      </c>
      <c r="J325" s="1" t="str">
        <f>HYPERLINK("http://geochem.nrcan.gc.ca/cdogs/content/kwd/kwd020056_e.htm", "A-horizon soil")</f>
        <v>A-horizon soil</v>
      </c>
      <c r="K325" s="1" t="str">
        <f>HYPERLINK("http://geochem.nrcan.gc.ca/cdogs/content/kwd/kwd080201_e.htm", "Undivided")</f>
        <v>Undivided</v>
      </c>
      <c r="L325" t="s">
        <v>1691</v>
      </c>
      <c r="M325" t="s">
        <v>30</v>
      </c>
    </row>
    <row r="326" spans="1:13" x14ac:dyDescent="0.25">
      <c r="A326" t="s">
        <v>1692</v>
      </c>
      <c r="B326" t="s">
        <v>1693</v>
      </c>
      <c r="C326" s="1" t="str">
        <f>HYPERLINK("http://geochem.nrcan.gc.ca/cdogs/content/bdl/bdl210022_e.htm", "21:0022")</f>
        <v>21:0022</v>
      </c>
      <c r="D326" s="1" t="str">
        <f>HYPERLINK("http://geochem.nrcan.gc.ca/cdogs/content/svy/svy210336_e.htm", "21:0336")</f>
        <v>21:0336</v>
      </c>
      <c r="E326" t="s">
        <v>870</v>
      </c>
      <c r="F326" t="s">
        <v>1694</v>
      </c>
      <c r="H326">
        <v>45.196849999999998</v>
      </c>
      <c r="I326">
        <v>-62.714660000000002</v>
      </c>
      <c r="J326" s="1" t="str">
        <f>HYPERLINK("http://geochem.nrcan.gc.ca/cdogs/content/kwd/kwd020056_e.htm", "A-horizon soil")</f>
        <v>A-horizon soil</v>
      </c>
      <c r="K326" s="1" t="str">
        <f>HYPERLINK("http://geochem.nrcan.gc.ca/cdogs/content/kwd/kwd080201_e.htm", "Undivided")</f>
        <v>Undivided</v>
      </c>
      <c r="L326" t="s">
        <v>30</v>
      </c>
      <c r="M326" t="s">
        <v>30</v>
      </c>
    </row>
    <row r="327" spans="1:13" x14ac:dyDescent="0.25">
      <c r="A327" t="s">
        <v>1695</v>
      </c>
      <c r="B327" t="s">
        <v>1696</v>
      </c>
      <c r="C327" s="1" t="str">
        <f>HYPERLINK("http://geochem.nrcan.gc.ca/cdogs/content/bdl/bdl210022_e.htm", "21:0022")</f>
        <v>21:0022</v>
      </c>
      <c r="D327" s="1" t="str">
        <f>HYPERLINK("http://geochem.nrcan.gc.ca/cdogs/content/svy/svy210336_e.htm", "21:0336")</f>
        <v>21:0336</v>
      </c>
      <c r="E327" t="s">
        <v>875</v>
      </c>
      <c r="F327" t="s">
        <v>1697</v>
      </c>
      <c r="H327">
        <v>45.664459999999998</v>
      </c>
      <c r="I327">
        <v>-61.85857</v>
      </c>
      <c r="J327" s="1" t="str">
        <f>HYPERLINK("http://geochem.nrcan.gc.ca/cdogs/content/kwd/kwd020056_e.htm", "A-horizon soil")</f>
        <v>A-horizon soil</v>
      </c>
      <c r="K327" s="1" t="str">
        <f>HYPERLINK("http://geochem.nrcan.gc.ca/cdogs/content/kwd/kwd080201_e.htm", "Undivided")</f>
        <v>Undivided</v>
      </c>
      <c r="L327" t="s">
        <v>1698</v>
      </c>
      <c r="M327" t="s">
        <v>30</v>
      </c>
    </row>
    <row r="328" spans="1:13" x14ac:dyDescent="0.25">
      <c r="A328" t="s">
        <v>1699</v>
      </c>
      <c r="B328" t="s">
        <v>1700</v>
      </c>
      <c r="C328" s="1" t="str">
        <f>HYPERLINK("http://geochem.nrcan.gc.ca/cdogs/content/bdl/bdl210022_e.htm", "21:0022")</f>
        <v>21:0022</v>
      </c>
      <c r="D328" s="1" t="str">
        <f>HYPERLINK("http://geochem.nrcan.gc.ca/cdogs/content/svy/svy210336_e.htm", "21:0336")</f>
        <v>21:0336</v>
      </c>
      <c r="E328" t="s">
        <v>881</v>
      </c>
      <c r="F328" t="s">
        <v>1701</v>
      </c>
      <c r="H328">
        <v>45.390880000000003</v>
      </c>
      <c r="I328">
        <v>-62.084440000000001</v>
      </c>
      <c r="J328" s="1" t="str">
        <f>HYPERLINK("http://geochem.nrcan.gc.ca/cdogs/content/kwd/kwd020056_e.htm", "A-horizon soil")</f>
        <v>A-horizon soil</v>
      </c>
      <c r="K328" s="1" t="str">
        <f>HYPERLINK("http://geochem.nrcan.gc.ca/cdogs/content/kwd/kwd080201_e.htm", "Undivided")</f>
        <v>Undivided</v>
      </c>
      <c r="L328" t="s">
        <v>1702</v>
      </c>
      <c r="M328" t="s">
        <v>30</v>
      </c>
    </row>
    <row r="329" spans="1:13" x14ac:dyDescent="0.25">
      <c r="A329" t="s">
        <v>1703</v>
      </c>
      <c r="B329" t="s">
        <v>1704</v>
      </c>
      <c r="C329" s="1" t="str">
        <f>HYPERLINK("http://geochem.nrcan.gc.ca/cdogs/content/bdl/bdl210022_e.htm", "21:0022")</f>
        <v>21:0022</v>
      </c>
      <c r="D329" s="1" t="str">
        <f>HYPERLINK("http://geochem.nrcan.gc.ca/cdogs/content/svy/svy210336_e.htm", "21:0336")</f>
        <v>21:0336</v>
      </c>
      <c r="E329" t="s">
        <v>887</v>
      </c>
      <c r="F329" t="s">
        <v>1705</v>
      </c>
      <c r="H329">
        <v>45.534480000000002</v>
      </c>
      <c r="I329">
        <v>-62.634839999999997</v>
      </c>
      <c r="J329" s="1" t="str">
        <f>HYPERLINK("http://geochem.nrcan.gc.ca/cdogs/content/kwd/kwd020056_e.htm", "A-horizon soil")</f>
        <v>A-horizon soil</v>
      </c>
      <c r="K329" s="1" t="str">
        <f>HYPERLINK("http://geochem.nrcan.gc.ca/cdogs/content/kwd/kwd080201_e.htm", "Undivided")</f>
        <v>Undivided</v>
      </c>
      <c r="L329" t="s">
        <v>1706</v>
      </c>
      <c r="M329" t="s">
        <v>1707</v>
      </c>
    </row>
    <row r="330" spans="1:13" x14ac:dyDescent="0.25">
      <c r="A330" t="s">
        <v>1708</v>
      </c>
      <c r="B330" t="s">
        <v>1709</v>
      </c>
      <c r="C330" s="1" t="str">
        <f>HYPERLINK("http://geochem.nrcan.gc.ca/cdogs/content/bdl/bdl210022_e.htm", "21:0022")</f>
        <v>21:0022</v>
      </c>
      <c r="D330" s="1" t="str">
        <f>HYPERLINK("http://geochem.nrcan.gc.ca/cdogs/content/svy/svy210336_e.htm", "21:0336")</f>
        <v>21:0336</v>
      </c>
      <c r="E330" t="s">
        <v>893</v>
      </c>
      <c r="F330" t="s">
        <v>1710</v>
      </c>
      <c r="H330">
        <v>45.67398</v>
      </c>
      <c r="I330">
        <v>-62.9711</v>
      </c>
      <c r="J330" s="1" t="str">
        <f>HYPERLINK("http://geochem.nrcan.gc.ca/cdogs/content/kwd/kwd020056_e.htm", "A-horizon soil")</f>
        <v>A-horizon soil</v>
      </c>
      <c r="K330" s="1" t="str">
        <f>HYPERLINK("http://geochem.nrcan.gc.ca/cdogs/content/kwd/kwd080201_e.htm", "Undivided")</f>
        <v>Undivided</v>
      </c>
      <c r="L330" t="s">
        <v>1711</v>
      </c>
      <c r="M330" t="s">
        <v>1712</v>
      </c>
    </row>
    <row r="331" spans="1:13" x14ac:dyDescent="0.25">
      <c r="A331" t="s">
        <v>1713</v>
      </c>
      <c r="B331" t="s">
        <v>1714</v>
      </c>
      <c r="C331" s="1" t="str">
        <f>HYPERLINK("http://geochem.nrcan.gc.ca/cdogs/content/bdl/bdl210022_e.htm", "21:0022")</f>
        <v>21:0022</v>
      </c>
      <c r="D331" s="1" t="str">
        <f>HYPERLINK("http://geochem.nrcan.gc.ca/cdogs/content/svy/svy210336_e.htm", "21:0336")</f>
        <v>21:0336</v>
      </c>
      <c r="E331" t="s">
        <v>898</v>
      </c>
      <c r="F331" t="s">
        <v>1715</v>
      </c>
      <c r="H331">
        <v>45.603059999999999</v>
      </c>
      <c r="I331">
        <v>-61.709269999999997</v>
      </c>
      <c r="J331" s="1" t="str">
        <f>HYPERLINK("http://geochem.nrcan.gc.ca/cdogs/content/kwd/kwd020056_e.htm", "A-horizon soil")</f>
        <v>A-horizon soil</v>
      </c>
      <c r="K331" s="1" t="str">
        <f>HYPERLINK("http://geochem.nrcan.gc.ca/cdogs/content/kwd/kwd080201_e.htm", "Undivided")</f>
        <v>Undivided</v>
      </c>
      <c r="L331" t="s">
        <v>1716</v>
      </c>
      <c r="M331" t="s">
        <v>30</v>
      </c>
    </row>
    <row r="332" spans="1:13" x14ac:dyDescent="0.25">
      <c r="A332" t="s">
        <v>1717</v>
      </c>
      <c r="B332" t="s">
        <v>1718</v>
      </c>
      <c r="C332" s="1" t="str">
        <f>HYPERLINK("http://geochem.nrcan.gc.ca/cdogs/content/bdl/bdl210022_e.htm", "21:0022")</f>
        <v>21:0022</v>
      </c>
      <c r="D332" s="1" t="str">
        <f>HYPERLINK("http://geochem.nrcan.gc.ca/cdogs/content/svy/svy210336_e.htm", "21:0336")</f>
        <v>21:0336</v>
      </c>
      <c r="E332" t="s">
        <v>904</v>
      </c>
      <c r="F332" t="s">
        <v>1719</v>
      </c>
      <c r="H332">
        <v>45.465110000000003</v>
      </c>
      <c r="I332">
        <v>-61.539470000000001</v>
      </c>
      <c r="J332" s="1" t="str">
        <f>HYPERLINK("http://geochem.nrcan.gc.ca/cdogs/content/kwd/kwd020056_e.htm", "A-horizon soil")</f>
        <v>A-horizon soil</v>
      </c>
      <c r="K332" s="1" t="str">
        <f>HYPERLINK("http://geochem.nrcan.gc.ca/cdogs/content/kwd/kwd080201_e.htm", "Undivided")</f>
        <v>Undivided</v>
      </c>
      <c r="L332" t="s">
        <v>30</v>
      </c>
      <c r="M332" t="s">
        <v>30</v>
      </c>
    </row>
    <row r="333" spans="1:13" x14ac:dyDescent="0.25">
      <c r="A333" t="s">
        <v>1720</v>
      </c>
      <c r="B333" t="s">
        <v>1721</v>
      </c>
      <c r="C333" s="1" t="str">
        <f>HYPERLINK("http://geochem.nrcan.gc.ca/cdogs/content/bdl/bdl210022_e.htm", "21:0022")</f>
        <v>21:0022</v>
      </c>
      <c r="D333" s="1" t="str">
        <f>HYPERLINK("http://geochem.nrcan.gc.ca/cdogs/content/svy/svy210336_e.htm", "21:0336")</f>
        <v>21:0336</v>
      </c>
      <c r="E333" t="s">
        <v>910</v>
      </c>
      <c r="F333" t="s">
        <v>1722</v>
      </c>
      <c r="H333">
        <v>45.319749999999999</v>
      </c>
      <c r="I333">
        <v>-61.375309999999999</v>
      </c>
      <c r="J333" s="1" t="str">
        <f>HYPERLINK("http://geochem.nrcan.gc.ca/cdogs/content/kwd/kwd020056_e.htm", "A-horizon soil")</f>
        <v>A-horizon soil</v>
      </c>
      <c r="K333" s="1" t="str">
        <f>HYPERLINK("http://geochem.nrcan.gc.ca/cdogs/content/kwd/kwd080201_e.htm", "Undivided")</f>
        <v>Undivided</v>
      </c>
      <c r="L333" t="s">
        <v>30</v>
      </c>
      <c r="M333" t="s">
        <v>30</v>
      </c>
    </row>
    <row r="334" spans="1:13" x14ac:dyDescent="0.25">
      <c r="A334" t="s">
        <v>1723</v>
      </c>
      <c r="B334" t="s">
        <v>1724</v>
      </c>
      <c r="C334" s="1" t="str">
        <f>HYPERLINK("http://geochem.nrcan.gc.ca/cdogs/content/bdl/bdl210022_e.htm", "21:0022")</f>
        <v>21:0022</v>
      </c>
      <c r="D334" s="1" t="str">
        <f>HYPERLINK("http://geochem.nrcan.gc.ca/cdogs/content/svy/svy210336_e.htm", "21:0336")</f>
        <v>21:0336</v>
      </c>
      <c r="E334" t="s">
        <v>916</v>
      </c>
      <c r="F334" t="s">
        <v>1725</v>
      </c>
      <c r="H334">
        <v>44.984900000000003</v>
      </c>
      <c r="I334">
        <v>-62.265549999999998</v>
      </c>
      <c r="J334" s="1" t="str">
        <f>HYPERLINK("http://geochem.nrcan.gc.ca/cdogs/content/kwd/kwd020056_e.htm", "A-horizon soil")</f>
        <v>A-horizon soil</v>
      </c>
      <c r="K334" s="1" t="str">
        <f>HYPERLINK("http://geochem.nrcan.gc.ca/cdogs/content/kwd/kwd080201_e.htm", "Undivided")</f>
        <v>Undivided</v>
      </c>
      <c r="L334" t="s">
        <v>30</v>
      </c>
      <c r="M334" t="s">
        <v>30</v>
      </c>
    </row>
    <row r="335" spans="1:13" x14ac:dyDescent="0.25">
      <c r="A335" t="s">
        <v>1726</v>
      </c>
      <c r="B335" t="s">
        <v>1727</v>
      </c>
      <c r="C335" s="1" t="str">
        <f>HYPERLINK("http://geochem.nrcan.gc.ca/cdogs/content/bdl/bdl210022_e.htm", "21:0022")</f>
        <v>21:0022</v>
      </c>
      <c r="D335" s="1" t="str">
        <f>HYPERLINK("http://geochem.nrcan.gc.ca/cdogs/content/svy/svy210336_e.htm", "21:0336")</f>
        <v>21:0336</v>
      </c>
      <c r="E335" t="s">
        <v>922</v>
      </c>
      <c r="F335" t="s">
        <v>1728</v>
      </c>
      <c r="H335">
        <v>44.324269999999999</v>
      </c>
      <c r="I335">
        <v>-64.772279999999995</v>
      </c>
      <c r="J335" s="1" t="str">
        <f>HYPERLINK("http://geochem.nrcan.gc.ca/cdogs/content/kwd/kwd020056_e.htm", "A-horizon soil")</f>
        <v>A-horizon soil</v>
      </c>
      <c r="K335" s="1" t="str">
        <f>HYPERLINK("http://geochem.nrcan.gc.ca/cdogs/content/kwd/kwd080201_e.htm", "Undivided")</f>
        <v>Undivided</v>
      </c>
      <c r="L335" t="s">
        <v>1729</v>
      </c>
      <c r="M335" t="s">
        <v>30</v>
      </c>
    </row>
    <row r="336" spans="1:13" x14ac:dyDescent="0.25">
      <c r="A336" t="s">
        <v>1730</v>
      </c>
      <c r="B336" t="s">
        <v>1731</v>
      </c>
      <c r="C336" s="1" t="str">
        <f>HYPERLINK("http://geochem.nrcan.gc.ca/cdogs/content/bdl/bdl210022_e.htm", "21:0022")</f>
        <v>21:0022</v>
      </c>
      <c r="D336" s="1" t="str">
        <f>HYPERLINK("http://geochem.nrcan.gc.ca/cdogs/content/svy/svy210336_e.htm", "21:0336")</f>
        <v>21:0336</v>
      </c>
      <c r="E336" t="s">
        <v>927</v>
      </c>
      <c r="F336" t="s">
        <v>1732</v>
      </c>
      <c r="H336">
        <v>44.15213</v>
      </c>
      <c r="I336">
        <v>-64.999769999999998</v>
      </c>
      <c r="J336" s="1" t="str">
        <f>HYPERLINK("http://geochem.nrcan.gc.ca/cdogs/content/kwd/kwd020056_e.htm", "A-horizon soil")</f>
        <v>A-horizon soil</v>
      </c>
      <c r="K336" s="1" t="str">
        <f>HYPERLINK("http://geochem.nrcan.gc.ca/cdogs/content/kwd/kwd080201_e.htm", "Undivided")</f>
        <v>Undivided</v>
      </c>
      <c r="L336" t="s">
        <v>30</v>
      </c>
      <c r="M336" t="s">
        <v>30</v>
      </c>
    </row>
    <row r="337" spans="1:13" x14ac:dyDescent="0.25">
      <c r="A337" t="s">
        <v>1733</v>
      </c>
      <c r="B337" t="s">
        <v>1734</v>
      </c>
      <c r="C337" s="1" t="str">
        <f>HYPERLINK("http://geochem.nrcan.gc.ca/cdogs/content/bdl/bdl210022_e.htm", "21:0022")</f>
        <v>21:0022</v>
      </c>
      <c r="D337" s="1" t="str">
        <f>HYPERLINK("http://geochem.nrcan.gc.ca/cdogs/content/svy/svy210336_e.htm", "21:0336")</f>
        <v>21:0336</v>
      </c>
      <c r="E337" t="s">
        <v>933</v>
      </c>
      <c r="F337" t="s">
        <v>1735</v>
      </c>
      <c r="H337">
        <v>43.853900000000003</v>
      </c>
      <c r="I337">
        <v>-65.34948</v>
      </c>
      <c r="J337" s="1" t="str">
        <f>HYPERLINK("http://geochem.nrcan.gc.ca/cdogs/content/kwd/kwd020056_e.htm", "A-horizon soil")</f>
        <v>A-horizon soil</v>
      </c>
      <c r="K337" s="1" t="str">
        <f>HYPERLINK("http://geochem.nrcan.gc.ca/cdogs/content/kwd/kwd080201_e.htm", "Undivided")</f>
        <v>Undivided</v>
      </c>
      <c r="L337" t="s">
        <v>30</v>
      </c>
      <c r="M337" t="s">
        <v>30</v>
      </c>
    </row>
    <row r="338" spans="1:13" x14ac:dyDescent="0.25">
      <c r="A338" t="s">
        <v>1736</v>
      </c>
      <c r="B338" t="s">
        <v>1737</v>
      </c>
      <c r="C338" s="1" t="str">
        <f>HYPERLINK("http://geochem.nrcan.gc.ca/cdogs/content/bdl/bdl210022_e.htm", "21:0022")</f>
        <v>21:0022</v>
      </c>
      <c r="D338" s="1" t="str">
        <f>HYPERLINK("http://geochem.nrcan.gc.ca/cdogs/content/svy/svy210336_e.htm", "21:0336")</f>
        <v>21:0336</v>
      </c>
      <c r="E338" t="s">
        <v>939</v>
      </c>
      <c r="F338" t="s">
        <v>1738</v>
      </c>
      <c r="H338">
        <v>43.61748</v>
      </c>
      <c r="I338">
        <v>-65.644139999999993</v>
      </c>
      <c r="J338" s="1" t="str">
        <f>HYPERLINK("http://geochem.nrcan.gc.ca/cdogs/content/kwd/kwd020056_e.htm", "A-horizon soil")</f>
        <v>A-horizon soil</v>
      </c>
      <c r="K338" s="1" t="str">
        <f>HYPERLINK("http://geochem.nrcan.gc.ca/cdogs/content/kwd/kwd080201_e.htm", "Undivided")</f>
        <v>Undivided</v>
      </c>
      <c r="L338" t="s">
        <v>30</v>
      </c>
      <c r="M338" t="s">
        <v>30</v>
      </c>
    </row>
    <row r="339" spans="1:13" x14ac:dyDescent="0.25">
      <c r="A339" t="s">
        <v>1739</v>
      </c>
      <c r="B339" t="s">
        <v>1740</v>
      </c>
      <c r="C339" s="1" t="str">
        <f>HYPERLINK("http://geochem.nrcan.gc.ca/cdogs/content/bdl/bdl210022_e.htm", "21:0022")</f>
        <v>21:0022</v>
      </c>
      <c r="D339" s="1" t="str">
        <f>HYPERLINK("http://geochem.nrcan.gc.ca/cdogs/content/svy/svy210336_e.htm", "21:0336")</f>
        <v>21:0336</v>
      </c>
      <c r="E339" t="s">
        <v>944</v>
      </c>
      <c r="F339" t="s">
        <v>1741</v>
      </c>
      <c r="H339">
        <v>43.844569999999997</v>
      </c>
      <c r="I339">
        <v>-65.823859999999996</v>
      </c>
      <c r="J339" s="1" t="str">
        <f>HYPERLINK("http://geochem.nrcan.gc.ca/cdogs/content/kwd/kwd020056_e.htm", "A-horizon soil")</f>
        <v>A-horizon soil</v>
      </c>
      <c r="K339" s="1" t="str">
        <f>HYPERLINK("http://geochem.nrcan.gc.ca/cdogs/content/kwd/kwd080201_e.htm", "Undivided")</f>
        <v>Undivided</v>
      </c>
      <c r="L339" t="s">
        <v>30</v>
      </c>
      <c r="M339" t="s">
        <v>30</v>
      </c>
    </row>
    <row r="340" spans="1:13" x14ac:dyDescent="0.25">
      <c r="A340" t="s">
        <v>1742</v>
      </c>
      <c r="B340" t="s">
        <v>1743</v>
      </c>
      <c r="C340" s="1" t="str">
        <f>HYPERLINK("http://geochem.nrcan.gc.ca/cdogs/content/bdl/bdl210022_e.htm", "21:0022")</f>
        <v>21:0022</v>
      </c>
      <c r="D340" s="1" t="str">
        <f>HYPERLINK("http://geochem.nrcan.gc.ca/cdogs/content/svy/svy210336_e.htm", "21:0336")</f>
        <v>21:0336</v>
      </c>
      <c r="E340" t="s">
        <v>950</v>
      </c>
      <c r="F340" t="s">
        <v>1744</v>
      </c>
      <c r="H340">
        <v>43.885950000000001</v>
      </c>
      <c r="I340">
        <v>-65.906459999999996</v>
      </c>
      <c r="J340" s="1" t="str">
        <f>HYPERLINK("http://geochem.nrcan.gc.ca/cdogs/content/kwd/kwd020056_e.htm", "A-horizon soil")</f>
        <v>A-horizon soil</v>
      </c>
      <c r="K340" s="1" t="str">
        <f>HYPERLINK("http://geochem.nrcan.gc.ca/cdogs/content/kwd/kwd080201_e.htm", "Undivided")</f>
        <v>Undivided</v>
      </c>
      <c r="L340" t="s">
        <v>1745</v>
      </c>
      <c r="M340" t="s">
        <v>1746</v>
      </c>
    </row>
    <row r="341" spans="1:13" x14ac:dyDescent="0.25">
      <c r="A341" t="s">
        <v>1747</v>
      </c>
      <c r="B341" t="s">
        <v>1748</v>
      </c>
      <c r="C341" s="1" t="str">
        <f>HYPERLINK("http://geochem.nrcan.gc.ca/cdogs/content/bdl/bdl210022_e.htm", "21:0022")</f>
        <v>21:0022</v>
      </c>
      <c r="D341" s="1" t="str">
        <f>HYPERLINK("http://geochem.nrcan.gc.ca/cdogs/content/svy/svy210336_e.htm", "21:0336")</f>
        <v>21:0336</v>
      </c>
      <c r="E341" t="s">
        <v>956</v>
      </c>
      <c r="F341" t="s">
        <v>1749</v>
      </c>
      <c r="H341">
        <v>44.334350000000001</v>
      </c>
      <c r="I341">
        <v>-66.055179999999993</v>
      </c>
      <c r="J341" s="1" t="str">
        <f>HYPERLINK("http://geochem.nrcan.gc.ca/cdogs/content/kwd/kwd020056_e.htm", "A-horizon soil")</f>
        <v>A-horizon soil</v>
      </c>
      <c r="K341" s="1" t="str">
        <f>HYPERLINK("http://geochem.nrcan.gc.ca/cdogs/content/kwd/kwd080201_e.htm", "Undivided")</f>
        <v>Undivided</v>
      </c>
      <c r="L341" t="s">
        <v>30</v>
      </c>
      <c r="M341" t="s">
        <v>30</v>
      </c>
    </row>
    <row r="342" spans="1:13" x14ac:dyDescent="0.25">
      <c r="A342" t="s">
        <v>1750</v>
      </c>
      <c r="B342" t="s">
        <v>1751</v>
      </c>
      <c r="C342" s="1" t="str">
        <f>HYPERLINK("http://geochem.nrcan.gc.ca/cdogs/content/bdl/bdl210022_e.htm", "21:0022")</f>
        <v>21:0022</v>
      </c>
      <c r="D342" s="1" t="str">
        <f>HYPERLINK("http://geochem.nrcan.gc.ca/cdogs/content/svy/svy210336_e.htm", "21:0336")</f>
        <v>21:0336</v>
      </c>
      <c r="E342" t="s">
        <v>962</v>
      </c>
      <c r="F342" t="s">
        <v>1752</v>
      </c>
      <c r="H342">
        <v>44.57002</v>
      </c>
      <c r="I342">
        <v>-65.683030000000002</v>
      </c>
      <c r="J342" s="1" t="str">
        <f>HYPERLINK("http://geochem.nrcan.gc.ca/cdogs/content/kwd/kwd020056_e.htm", "A-horizon soil")</f>
        <v>A-horizon soil</v>
      </c>
      <c r="K342" s="1" t="str">
        <f>HYPERLINK("http://geochem.nrcan.gc.ca/cdogs/content/kwd/kwd080201_e.htm", "Undivided")</f>
        <v>Undivided</v>
      </c>
      <c r="L342" t="s">
        <v>1753</v>
      </c>
      <c r="M342" t="s">
        <v>803</v>
      </c>
    </row>
    <row r="343" spans="1:13" x14ac:dyDescent="0.25">
      <c r="A343" t="s">
        <v>1754</v>
      </c>
      <c r="B343" t="s">
        <v>1755</v>
      </c>
      <c r="C343" s="1" t="str">
        <f>HYPERLINK("http://geochem.nrcan.gc.ca/cdogs/content/bdl/bdl210022_e.htm", "21:0022")</f>
        <v>21:0022</v>
      </c>
      <c r="D343" s="1" t="str">
        <f>HYPERLINK("http://geochem.nrcan.gc.ca/cdogs/content/svy/svy210336_e.htm", "21:0336")</f>
        <v>21:0336</v>
      </c>
      <c r="E343" t="s">
        <v>968</v>
      </c>
      <c r="F343" t="s">
        <v>1756</v>
      </c>
      <c r="H343">
        <v>44.325020000000002</v>
      </c>
      <c r="I343">
        <v>-65.096220000000002</v>
      </c>
      <c r="J343" s="1" t="str">
        <f>HYPERLINK("http://geochem.nrcan.gc.ca/cdogs/content/kwd/kwd020056_e.htm", "A-horizon soil")</f>
        <v>A-horizon soil</v>
      </c>
      <c r="K343" s="1" t="str">
        <f>HYPERLINK("http://geochem.nrcan.gc.ca/cdogs/content/kwd/kwd080201_e.htm", "Undivided")</f>
        <v>Undivided</v>
      </c>
      <c r="L343" t="s">
        <v>30</v>
      </c>
      <c r="M343" t="s">
        <v>30</v>
      </c>
    </row>
    <row r="344" spans="1:13" x14ac:dyDescent="0.25">
      <c r="A344" t="s">
        <v>1757</v>
      </c>
      <c r="B344" t="s">
        <v>1758</v>
      </c>
      <c r="C344" s="1" t="str">
        <f>HYPERLINK("http://geochem.nrcan.gc.ca/cdogs/content/bdl/bdl210022_e.htm", "21:0022")</f>
        <v>21:0022</v>
      </c>
      <c r="D344" s="1" t="str">
        <f>HYPERLINK("http://geochem.nrcan.gc.ca/cdogs/content/svy/svy210336_e.htm", "21:0336")</f>
        <v>21:0336</v>
      </c>
      <c r="E344" t="s">
        <v>974</v>
      </c>
      <c r="F344" t="s">
        <v>1759</v>
      </c>
      <c r="H344">
        <v>44.608609999999999</v>
      </c>
      <c r="I344">
        <v>-63.676250000000003</v>
      </c>
      <c r="J344" s="1" t="str">
        <f>HYPERLINK("http://geochem.nrcan.gc.ca/cdogs/content/kwd/kwd020056_e.htm", "A-horizon soil")</f>
        <v>A-horizon soil</v>
      </c>
      <c r="K344" s="1" t="str">
        <f>HYPERLINK("http://geochem.nrcan.gc.ca/cdogs/content/kwd/kwd080201_e.htm", "Undivided")</f>
        <v>Undivided</v>
      </c>
      <c r="L344" t="s">
        <v>30</v>
      </c>
      <c r="M344" t="s">
        <v>30</v>
      </c>
    </row>
    <row r="345" spans="1:13" x14ac:dyDescent="0.25">
      <c r="A345" t="s">
        <v>1760</v>
      </c>
      <c r="B345" t="s">
        <v>1761</v>
      </c>
      <c r="C345" s="1" t="str">
        <f>HYPERLINK("http://geochem.nrcan.gc.ca/cdogs/content/bdl/bdl210022_e.htm", "21:0022")</f>
        <v>21:0022</v>
      </c>
      <c r="D345" s="1" t="str">
        <f>HYPERLINK("http://geochem.nrcan.gc.ca/cdogs/content/svy/svy210336_e.htm", "21:0336")</f>
        <v>21:0336</v>
      </c>
      <c r="E345" t="s">
        <v>980</v>
      </c>
      <c r="F345" t="s">
        <v>1762</v>
      </c>
      <c r="H345">
        <v>44.439909999999998</v>
      </c>
      <c r="I345">
        <v>-65.023219999999995</v>
      </c>
      <c r="J345" s="1" t="str">
        <f>HYPERLINK("http://geochem.nrcan.gc.ca/cdogs/content/kwd/kwd020056_e.htm", "A-horizon soil")</f>
        <v>A-horizon soil</v>
      </c>
      <c r="K345" s="1" t="str">
        <f>HYPERLINK("http://geochem.nrcan.gc.ca/cdogs/content/kwd/kwd080201_e.htm", "Undivided")</f>
        <v>Undivided</v>
      </c>
      <c r="L345" t="s">
        <v>1763</v>
      </c>
      <c r="M345" t="s">
        <v>1764</v>
      </c>
    </row>
    <row r="346" spans="1:13" x14ac:dyDescent="0.25">
      <c r="A346" t="s">
        <v>1765</v>
      </c>
      <c r="B346" t="s">
        <v>1766</v>
      </c>
      <c r="C346" s="1" t="str">
        <f>HYPERLINK("http://geochem.nrcan.gc.ca/cdogs/content/bdl/bdl210022_e.htm", "21:0022")</f>
        <v>21:0022</v>
      </c>
      <c r="D346" s="1" t="str">
        <f>HYPERLINK("http://geochem.nrcan.gc.ca/cdogs/content/svy/svy210336_e.htm", "21:0336")</f>
        <v>21:0336</v>
      </c>
      <c r="E346" t="s">
        <v>986</v>
      </c>
      <c r="F346" t="s">
        <v>1767</v>
      </c>
      <c r="H346">
        <v>44.85792</v>
      </c>
      <c r="I346">
        <v>-65.202590000000001</v>
      </c>
      <c r="J346" s="1" t="str">
        <f>HYPERLINK("http://geochem.nrcan.gc.ca/cdogs/content/kwd/kwd020056_e.htm", "A-horizon soil")</f>
        <v>A-horizon soil</v>
      </c>
      <c r="K346" s="1" t="str">
        <f>HYPERLINK("http://geochem.nrcan.gc.ca/cdogs/content/kwd/kwd080201_e.htm", "Undivided")</f>
        <v>Undivided</v>
      </c>
      <c r="L346" t="s">
        <v>1768</v>
      </c>
      <c r="M346" t="s">
        <v>1769</v>
      </c>
    </row>
    <row r="347" spans="1:13" x14ac:dyDescent="0.25">
      <c r="A347" t="s">
        <v>1770</v>
      </c>
      <c r="B347" t="s">
        <v>1771</v>
      </c>
      <c r="C347" s="1" t="str">
        <f>HYPERLINK("http://geochem.nrcan.gc.ca/cdogs/content/bdl/bdl210022_e.htm", "21:0022")</f>
        <v>21:0022</v>
      </c>
      <c r="D347" s="1" t="str">
        <f>HYPERLINK("http://geochem.nrcan.gc.ca/cdogs/content/svy/svy210336_e.htm", "21:0336")</f>
        <v>21:0336</v>
      </c>
      <c r="E347" t="s">
        <v>992</v>
      </c>
      <c r="F347" t="s">
        <v>1772</v>
      </c>
      <c r="H347">
        <v>45.136569999999999</v>
      </c>
      <c r="I347">
        <v>-64.622069999999994</v>
      </c>
      <c r="J347" s="1" t="str">
        <f>HYPERLINK("http://geochem.nrcan.gc.ca/cdogs/content/kwd/kwd020056_e.htm", "A-horizon soil")</f>
        <v>A-horizon soil</v>
      </c>
      <c r="K347" s="1" t="str">
        <f>HYPERLINK("http://geochem.nrcan.gc.ca/cdogs/content/kwd/kwd080201_e.htm", "Undivided")</f>
        <v>Undivided</v>
      </c>
      <c r="L347" t="s">
        <v>1773</v>
      </c>
      <c r="M347" t="s">
        <v>1774</v>
      </c>
    </row>
    <row r="348" spans="1:13" x14ac:dyDescent="0.25">
      <c r="A348" t="s">
        <v>1775</v>
      </c>
      <c r="B348" t="s">
        <v>1776</v>
      </c>
      <c r="C348" s="1" t="str">
        <f>HYPERLINK("http://geochem.nrcan.gc.ca/cdogs/content/bdl/bdl210022_e.htm", "21:0022")</f>
        <v>21:0022</v>
      </c>
      <c r="D348" s="1" t="str">
        <f>HYPERLINK("http://geochem.nrcan.gc.ca/cdogs/content/svy/svy210336_e.htm", "21:0336")</f>
        <v>21:0336</v>
      </c>
      <c r="E348" t="s">
        <v>998</v>
      </c>
      <c r="F348" t="s">
        <v>1777</v>
      </c>
      <c r="H348">
        <v>45.205620000000003</v>
      </c>
      <c r="I348">
        <v>-64.003860000000003</v>
      </c>
      <c r="J348" s="1" t="str">
        <f>HYPERLINK("http://geochem.nrcan.gc.ca/cdogs/content/kwd/kwd020056_e.htm", "A-horizon soil")</f>
        <v>A-horizon soil</v>
      </c>
      <c r="K348" s="1" t="str">
        <f>HYPERLINK("http://geochem.nrcan.gc.ca/cdogs/content/kwd/kwd080201_e.htm", "Undivided")</f>
        <v>Undivided</v>
      </c>
      <c r="L348" t="s">
        <v>1778</v>
      </c>
      <c r="M348" t="s">
        <v>1779</v>
      </c>
    </row>
    <row r="349" spans="1:13" x14ac:dyDescent="0.25">
      <c r="A349" t="s">
        <v>1780</v>
      </c>
      <c r="B349" t="s">
        <v>1781</v>
      </c>
      <c r="C349" s="1" t="str">
        <f>HYPERLINK("http://geochem.nrcan.gc.ca/cdogs/content/bdl/bdl210022_e.htm", "21:0022")</f>
        <v>21:0022</v>
      </c>
      <c r="D349" s="1" t="str">
        <f>HYPERLINK("http://geochem.nrcan.gc.ca/cdogs/content/svy/svy210336_e.htm", "21:0336")</f>
        <v>21:0336</v>
      </c>
      <c r="E349" t="s">
        <v>1004</v>
      </c>
      <c r="F349" t="s">
        <v>1782</v>
      </c>
      <c r="H349">
        <v>46.348190000000002</v>
      </c>
      <c r="I349">
        <v>-63.15128</v>
      </c>
      <c r="J349" s="1" t="str">
        <f>HYPERLINK("http://geochem.nrcan.gc.ca/cdogs/content/kwd/kwd020056_e.htm", "A-horizon soil")</f>
        <v>A-horizon soil</v>
      </c>
      <c r="K349" s="1" t="str">
        <f>HYPERLINK("http://geochem.nrcan.gc.ca/cdogs/content/kwd/kwd080201_e.htm", "Undivided")</f>
        <v>Undivided</v>
      </c>
      <c r="L349" t="s">
        <v>1783</v>
      </c>
      <c r="M349" t="s">
        <v>1784</v>
      </c>
    </row>
    <row r="350" spans="1:13" x14ac:dyDescent="0.25">
      <c r="A350" t="s">
        <v>1785</v>
      </c>
      <c r="B350" t="s">
        <v>1786</v>
      </c>
      <c r="C350" s="1" t="str">
        <f>HYPERLINK("http://geochem.nrcan.gc.ca/cdogs/content/bdl/bdl210022_e.htm", "21:0022")</f>
        <v>21:0022</v>
      </c>
      <c r="D350" s="1" t="str">
        <f>HYPERLINK("http://geochem.nrcan.gc.ca/cdogs/content/svy/svy210336_e.htm", "21:0336")</f>
        <v>21:0336</v>
      </c>
      <c r="E350" t="s">
        <v>1010</v>
      </c>
      <c r="F350" t="s">
        <v>1787</v>
      </c>
      <c r="H350">
        <v>46.348080000000003</v>
      </c>
      <c r="I350">
        <v>-63.151949999999999</v>
      </c>
      <c r="J350" s="1" t="str">
        <f>HYPERLINK("http://geochem.nrcan.gc.ca/cdogs/content/kwd/kwd020056_e.htm", "A-horizon soil")</f>
        <v>A-horizon soil</v>
      </c>
      <c r="K350" s="1" t="str">
        <f>HYPERLINK("http://geochem.nrcan.gc.ca/cdogs/content/kwd/kwd080201_e.htm", "Undivided")</f>
        <v>Undivided</v>
      </c>
      <c r="L350" t="s">
        <v>1788</v>
      </c>
      <c r="M350" t="s">
        <v>1789</v>
      </c>
    </row>
    <row r="351" spans="1:13" x14ac:dyDescent="0.25">
      <c r="A351" t="s">
        <v>1790</v>
      </c>
      <c r="B351" t="s">
        <v>1791</v>
      </c>
      <c r="C351" s="1" t="str">
        <f>HYPERLINK("http://geochem.nrcan.gc.ca/cdogs/content/bdl/bdl210022_e.htm", "21:0022")</f>
        <v>21:0022</v>
      </c>
      <c r="D351" s="1" t="str">
        <f>HYPERLINK("http://geochem.nrcan.gc.ca/cdogs/content/svy/svy210336_e.htm", "21:0336")</f>
        <v>21:0336</v>
      </c>
      <c r="E351" t="s">
        <v>1016</v>
      </c>
      <c r="F351" t="s">
        <v>1792</v>
      </c>
      <c r="H351">
        <v>46.436050000000002</v>
      </c>
      <c r="I351">
        <v>-62.49071</v>
      </c>
      <c r="J351" s="1" t="str">
        <f>HYPERLINK("http://geochem.nrcan.gc.ca/cdogs/content/kwd/kwd020056_e.htm", "A-horizon soil")</f>
        <v>A-horizon soil</v>
      </c>
      <c r="K351" s="1" t="str">
        <f>HYPERLINK("http://geochem.nrcan.gc.ca/cdogs/content/kwd/kwd080201_e.htm", "Undivided")</f>
        <v>Undivided</v>
      </c>
      <c r="L351" t="s">
        <v>30</v>
      </c>
      <c r="M351" t="s">
        <v>30</v>
      </c>
    </row>
    <row r="352" spans="1:13" x14ac:dyDescent="0.25">
      <c r="A352" t="s">
        <v>1793</v>
      </c>
      <c r="B352" t="s">
        <v>1794</v>
      </c>
      <c r="C352" s="1" t="str">
        <f>HYPERLINK("http://geochem.nrcan.gc.ca/cdogs/content/bdl/bdl210022_e.htm", "21:0022")</f>
        <v>21:0022</v>
      </c>
      <c r="D352" s="1" t="str">
        <f>HYPERLINK("http://geochem.nrcan.gc.ca/cdogs/content/svy/svy210336_e.htm", "21:0336")</f>
        <v>21:0336</v>
      </c>
      <c r="E352" t="s">
        <v>1021</v>
      </c>
      <c r="F352" t="s">
        <v>1795</v>
      </c>
      <c r="H352">
        <v>46.13897</v>
      </c>
      <c r="I352">
        <v>-62.717869999999998</v>
      </c>
      <c r="J352" s="1" t="str">
        <f>HYPERLINK("http://geochem.nrcan.gc.ca/cdogs/content/kwd/kwd020056_e.htm", "A-horizon soil")</f>
        <v>A-horizon soil</v>
      </c>
      <c r="K352" s="1" t="str">
        <f>HYPERLINK("http://geochem.nrcan.gc.ca/cdogs/content/kwd/kwd080201_e.htm", "Undivided")</f>
        <v>Undivided</v>
      </c>
      <c r="L352" t="s">
        <v>30</v>
      </c>
      <c r="M352" t="s">
        <v>30</v>
      </c>
    </row>
    <row r="353" spans="1:13" x14ac:dyDescent="0.25">
      <c r="A353" t="s">
        <v>1796</v>
      </c>
      <c r="B353" t="s">
        <v>1797</v>
      </c>
      <c r="C353" s="1" t="str">
        <f>HYPERLINK("http://geochem.nrcan.gc.ca/cdogs/content/bdl/bdl210022_e.htm", "21:0022")</f>
        <v>21:0022</v>
      </c>
      <c r="D353" s="1" t="str">
        <f>HYPERLINK("http://geochem.nrcan.gc.ca/cdogs/content/svy/svy210336_e.htm", "21:0336")</f>
        <v>21:0336</v>
      </c>
      <c r="E353" t="s">
        <v>1027</v>
      </c>
      <c r="F353" t="s">
        <v>1798</v>
      </c>
      <c r="H353">
        <v>46.322800000000001</v>
      </c>
      <c r="I353">
        <v>-62.830069999999999</v>
      </c>
      <c r="J353" s="1" t="str">
        <f>HYPERLINK("http://geochem.nrcan.gc.ca/cdogs/content/kwd/kwd020056_e.htm", "A-horizon soil")</f>
        <v>A-horizon soil</v>
      </c>
      <c r="K353" s="1" t="str">
        <f>HYPERLINK("http://geochem.nrcan.gc.ca/cdogs/content/kwd/kwd080201_e.htm", "Undivided")</f>
        <v>Undivided</v>
      </c>
      <c r="L353" t="s">
        <v>1799</v>
      </c>
      <c r="M353" t="s">
        <v>1800</v>
      </c>
    </row>
    <row r="354" spans="1:13" x14ac:dyDescent="0.25">
      <c r="A354" t="s">
        <v>1801</v>
      </c>
      <c r="B354" t="s">
        <v>1802</v>
      </c>
      <c r="C354" s="1" t="str">
        <f>HYPERLINK("http://geochem.nrcan.gc.ca/cdogs/content/bdl/bdl210022_e.htm", "21:0022")</f>
        <v>21:0022</v>
      </c>
      <c r="D354" s="1" t="str">
        <f>HYPERLINK("http://geochem.nrcan.gc.ca/cdogs/content/svy/svy210336_e.htm", "21:0336")</f>
        <v>21:0336</v>
      </c>
      <c r="E354" t="s">
        <v>1033</v>
      </c>
      <c r="F354" t="s">
        <v>1803</v>
      </c>
      <c r="H354">
        <v>46.3581</v>
      </c>
      <c r="I354">
        <v>-63.791319999999999</v>
      </c>
      <c r="J354" s="1" t="str">
        <f>HYPERLINK("http://geochem.nrcan.gc.ca/cdogs/content/kwd/kwd020056_e.htm", "A-horizon soil")</f>
        <v>A-horizon soil</v>
      </c>
      <c r="K354" s="1" t="str">
        <f>HYPERLINK("http://geochem.nrcan.gc.ca/cdogs/content/kwd/kwd080201_e.htm", "Undivided")</f>
        <v>Undivided</v>
      </c>
      <c r="L354" t="s">
        <v>1804</v>
      </c>
      <c r="M354" t="s">
        <v>1805</v>
      </c>
    </row>
    <row r="355" spans="1:13" x14ac:dyDescent="0.25">
      <c r="A355" t="s">
        <v>1806</v>
      </c>
      <c r="B355" t="s">
        <v>1807</v>
      </c>
      <c r="C355" s="1" t="str">
        <f>HYPERLINK("http://geochem.nrcan.gc.ca/cdogs/content/bdl/bdl210022_e.htm", "21:0022")</f>
        <v>21:0022</v>
      </c>
      <c r="D355" s="1" t="str">
        <f>HYPERLINK("http://geochem.nrcan.gc.ca/cdogs/content/svy/svy210336_e.htm", "21:0336")</f>
        <v>21:0336</v>
      </c>
      <c r="E355" t="s">
        <v>1038</v>
      </c>
      <c r="F355" t="s">
        <v>1808</v>
      </c>
      <c r="H355">
        <v>46.362389999999998</v>
      </c>
      <c r="I355">
        <v>-63.80254</v>
      </c>
      <c r="J355" s="1" t="str">
        <f>HYPERLINK("http://geochem.nrcan.gc.ca/cdogs/content/kwd/kwd020056_e.htm", "A-horizon soil")</f>
        <v>A-horizon soil</v>
      </c>
      <c r="K355" s="1" t="str">
        <f>HYPERLINK("http://geochem.nrcan.gc.ca/cdogs/content/kwd/kwd080201_e.htm", "Undivided")</f>
        <v>Undivided</v>
      </c>
      <c r="L355" t="s">
        <v>30</v>
      </c>
      <c r="M355" t="s">
        <v>30</v>
      </c>
    </row>
    <row r="356" spans="1:13" x14ac:dyDescent="0.25">
      <c r="A356" t="s">
        <v>1809</v>
      </c>
      <c r="B356" t="s">
        <v>1810</v>
      </c>
      <c r="C356" s="1" t="str">
        <f>HYPERLINK("http://geochem.nrcan.gc.ca/cdogs/content/bdl/bdl210022_e.htm", "21:0022")</f>
        <v>21:0022</v>
      </c>
      <c r="D356" s="1" t="str">
        <f>HYPERLINK("http://geochem.nrcan.gc.ca/cdogs/content/svy/svy210336_e.htm", "21:0336")</f>
        <v>21:0336</v>
      </c>
      <c r="E356" t="s">
        <v>1044</v>
      </c>
      <c r="F356" t="s">
        <v>1811</v>
      </c>
      <c r="H356">
        <v>46.875979999999998</v>
      </c>
      <c r="I356">
        <v>-64.031779999999998</v>
      </c>
      <c r="J356" s="1" t="str">
        <f>HYPERLINK("http://geochem.nrcan.gc.ca/cdogs/content/kwd/kwd020056_e.htm", "A-horizon soil")</f>
        <v>A-horizon soil</v>
      </c>
      <c r="K356" s="1" t="str">
        <f>HYPERLINK("http://geochem.nrcan.gc.ca/cdogs/content/kwd/kwd080201_e.htm", "Undivided")</f>
        <v>Undivided</v>
      </c>
      <c r="L356" t="s">
        <v>1812</v>
      </c>
      <c r="M356" t="s">
        <v>30</v>
      </c>
    </row>
    <row r="357" spans="1:13" x14ac:dyDescent="0.25">
      <c r="A357" t="s">
        <v>1813</v>
      </c>
      <c r="B357" t="s">
        <v>1814</v>
      </c>
      <c r="C357" s="1" t="str">
        <f>HYPERLINK("http://geochem.nrcan.gc.ca/cdogs/content/bdl/bdl210022_e.htm", "21:0022")</f>
        <v>21:0022</v>
      </c>
      <c r="D357" s="1" t="str">
        <f>HYPERLINK("http://geochem.nrcan.gc.ca/cdogs/content/svy/svy210336_e.htm", "21:0336")</f>
        <v>21:0336</v>
      </c>
      <c r="E357" t="s">
        <v>1049</v>
      </c>
      <c r="F357" t="s">
        <v>1815</v>
      </c>
      <c r="H357">
        <v>46.682580000000002</v>
      </c>
      <c r="I357">
        <v>-64.166150000000002</v>
      </c>
      <c r="J357" s="1" t="str">
        <f>HYPERLINK("http://geochem.nrcan.gc.ca/cdogs/content/kwd/kwd020056_e.htm", "A-horizon soil")</f>
        <v>A-horizon soil</v>
      </c>
      <c r="K357" s="1" t="str">
        <f>HYPERLINK("http://geochem.nrcan.gc.ca/cdogs/content/kwd/kwd080201_e.htm", "Undivided")</f>
        <v>Undivided</v>
      </c>
      <c r="L357" t="s">
        <v>1816</v>
      </c>
      <c r="M357" t="s">
        <v>1171</v>
      </c>
    </row>
    <row r="358" spans="1:13" x14ac:dyDescent="0.25">
      <c r="A358" t="s">
        <v>1817</v>
      </c>
      <c r="B358" t="s">
        <v>1818</v>
      </c>
      <c r="C358" s="1" t="str">
        <f>HYPERLINK("http://geochem.nrcan.gc.ca/cdogs/content/bdl/bdl210031_e.htm", "21:0031")</f>
        <v>21:0031</v>
      </c>
      <c r="D358" s="1" t="str">
        <f>HYPERLINK("http://geochem.nrcan.gc.ca/cdogs/content/svy/svy210336_e.htm", "21:0336")</f>
        <v>21:0336</v>
      </c>
      <c r="E358" t="s">
        <v>15</v>
      </c>
      <c r="F358" t="s">
        <v>1819</v>
      </c>
      <c r="H358">
        <v>45.917319999999997</v>
      </c>
      <c r="I358">
        <v>-66.705510000000004</v>
      </c>
      <c r="J358" s="1" t="str">
        <f>HYPERLINK("http://geochem.nrcan.gc.ca/cdogs/content/kwd/kwd020057_e.htm", "B-horizon soil")</f>
        <v>B-horizon soil</v>
      </c>
      <c r="K358" s="1" t="str">
        <f>HYPERLINK("http://geochem.nrcan.gc.ca/cdogs/content/kwd/kwd080201_e.htm", "Undivided")</f>
        <v>Undivided</v>
      </c>
      <c r="L358" t="s">
        <v>1820</v>
      </c>
      <c r="M358" t="s">
        <v>1166</v>
      </c>
    </row>
    <row r="359" spans="1:13" x14ac:dyDescent="0.25">
      <c r="A359" t="s">
        <v>1821</v>
      </c>
      <c r="B359" t="s">
        <v>1822</v>
      </c>
      <c r="C359" s="1" t="str">
        <f>HYPERLINK("http://geochem.nrcan.gc.ca/cdogs/content/bdl/bdl210031_e.htm", "21:0031")</f>
        <v>21:0031</v>
      </c>
      <c r="D359" s="1" t="str">
        <f>HYPERLINK("http://geochem.nrcan.gc.ca/cdogs/content/svy/svy210336_e.htm", "21:0336")</f>
        <v>21:0336</v>
      </c>
      <c r="E359" t="s">
        <v>21</v>
      </c>
      <c r="F359" t="s">
        <v>1823</v>
      </c>
      <c r="H359">
        <v>45.788809999999998</v>
      </c>
      <c r="I359">
        <v>-66.536609999999996</v>
      </c>
      <c r="J359" s="1" t="str">
        <f>HYPERLINK("http://geochem.nrcan.gc.ca/cdogs/content/kwd/kwd020057_e.htm", "B-horizon soil")</f>
        <v>B-horizon soil</v>
      </c>
      <c r="K359" s="1" t="str">
        <f>HYPERLINK("http://geochem.nrcan.gc.ca/cdogs/content/kwd/kwd080201_e.htm", "Undivided")</f>
        <v>Undivided</v>
      </c>
      <c r="L359" t="s">
        <v>1824</v>
      </c>
      <c r="M359" t="s">
        <v>1825</v>
      </c>
    </row>
    <row r="360" spans="1:13" x14ac:dyDescent="0.25">
      <c r="A360" t="s">
        <v>1826</v>
      </c>
      <c r="B360" t="s">
        <v>1827</v>
      </c>
      <c r="C360" s="1" t="str">
        <f>HYPERLINK("http://geochem.nrcan.gc.ca/cdogs/content/bdl/bdl210031_e.htm", "21:0031")</f>
        <v>21:0031</v>
      </c>
      <c r="D360" s="1" t="str">
        <f>HYPERLINK("http://geochem.nrcan.gc.ca/cdogs/content/svy/svy210336_e.htm", "21:0336")</f>
        <v>21:0336</v>
      </c>
      <c r="E360" t="s">
        <v>27</v>
      </c>
      <c r="F360" t="s">
        <v>1828</v>
      </c>
      <c r="H360">
        <v>45.773380000000003</v>
      </c>
      <c r="I360">
        <v>-66.1785</v>
      </c>
      <c r="J360" s="1" t="str">
        <f>HYPERLINK("http://geochem.nrcan.gc.ca/cdogs/content/kwd/kwd020057_e.htm", "B-horizon soil")</f>
        <v>B-horizon soil</v>
      </c>
      <c r="K360" s="1" t="str">
        <f>HYPERLINK("http://geochem.nrcan.gc.ca/cdogs/content/kwd/kwd080201_e.htm", "Undivided")</f>
        <v>Undivided</v>
      </c>
      <c r="L360" t="s">
        <v>1829</v>
      </c>
      <c r="M360" t="s">
        <v>1830</v>
      </c>
    </row>
    <row r="361" spans="1:13" x14ac:dyDescent="0.25">
      <c r="A361" t="s">
        <v>1831</v>
      </c>
      <c r="B361" t="s">
        <v>1832</v>
      </c>
      <c r="C361" s="1" t="str">
        <f>HYPERLINK("http://geochem.nrcan.gc.ca/cdogs/content/bdl/bdl210031_e.htm", "21:0031")</f>
        <v>21:0031</v>
      </c>
      <c r="D361" s="1" t="str">
        <f>HYPERLINK("http://geochem.nrcan.gc.ca/cdogs/content/svy/svy210336_e.htm", "21:0336")</f>
        <v>21:0336</v>
      </c>
      <c r="E361" t="s">
        <v>33</v>
      </c>
      <c r="F361" t="s">
        <v>1833</v>
      </c>
      <c r="H361">
        <v>46.184220000000003</v>
      </c>
      <c r="I361">
        <v>-67.048299999999998</v>
      </c>
      <c r="J361" s="1" t="str">
        <f>HYPERLINK("http://geochem.nrcan.gc.ca/cdogs/content/kwd/kwd020057_e.htm", "B-horizon soil")</f>
        <v>B-horizon soil</v>
      </c>
      <c r="K361" s="1" t="str">
        <f>HYPERLINK("http://geochem.nrcan.gc.ca/cdogs/content/kwd/kwd080201_e.htm", "Undivided")</f>
        <v>Undivided</v>
      </c>
      <c r="L361" t="s">
        <v>1834</v>
      </c>
      <c r="M361" t="s">
        <v>710</v>
      </c>
    </row>
    <row r="362" spans="1:13" x14ac:dyDescent="0.25">
      <c r="A362" t="s">
        <v>1835</v>
      </c>
      <c r="B362" t="s">
        <v>1836</v>
      </c>
      <c r="C362" s="1" t="str">
        <f>HYPERLINK("http://geochem.nrcan.gc.ca/cdogs/content/bdl/bdl210031_e.htm", "21:0031")</f>
        <v>21:0031</v>
      </c>
      <c r="D362" s="1" t="str">
        <f>HYPERLINK("http://geochem.nrcan.gc.ca/cdogs/content/svy/svy210336_e.htm", "21:0336")</f>
        <v>21:0336</v>
      </c>
      <c r="E362" t="s">
        <v>38</v>
      </c>
      <c r="F362" t="s">
        <v>1837</v>
      </c>
      <c r="H362">
        <v>46.052579999999999</v>
      </c>
      <c r="I362">
        <v>-66.876459999999994</v>
      </c>
      <c r="J362" s="1" t="str">
        <f>HYPERLINK("http://geochem.nrcan.gc.ca/cdogs/content/kwd/kwd020057_e.htm", "B-horizon soil")</f>
        <v>B-horizon soil</v>
      </c>
      <c r="K362" s="1" t="str">
        <f>HYPERLINK("http://geochem.nrcan.gc.ca/cdogs/content/kwd/kwd080201_e.htm", "Undivided")</f>
        <v>Undivided</v>
      </c>
      <c r="L362" t="s">
        <v>1838</v>
      </c>
      <c r="M362" t="s">
        <v>191</v>
      </c>
    </row>
    <row r="363" spans="1:13" x14ac:dyDescent="0.25">
      <c r="A363" t="s">
        <v>1839</v>
      </c>
      <c r="B363" t="s">
        <v>1840</v>
      </c>
      <c r="C363" s="1" t="str">
        <f>HYPERLINK("http://geochem.nrcan.gc.ca/cdogs/content/bdl/bdl210031_e.htm", "21:0031")</f>
        <v>21:0031</v>
      </c>
      <c r="D363" s="1" t="str">
        <f>HYPERLINK("http://geochem.nrcan.gc.ca/cdogs/content/svy/svy210336_e.htm", "21:0336")</f>
        <v>21:0336</v>
      </c>
      <c r="E363" t="s">
        <v>44</v>
      </c>
      <c r="F363" t="s">
        <v>1841</v>
      </c>
      <c r="H363">
        <v>46.393349999999998</v>
      </c>
      <c r="I363">
        <v>-66.888229999999993</v>
      </c>
      <c r="J363" s="1" t="str">
        <f>HYPERLINK("http://geochem.nrcan.gc.ca/cdogs/content/kwd/kwd020057_e.htm", "B-horizon soil")</f>
        <v>B-horizon soil</v>
      </c>
      <c r="K363" s="1" t="str">
        <f>HYPERLINK("http://geochem.nrcan.gc.ca/cdogs/content/kwd/kwd080201_e.htm", "Undivided")</f>
        <v>Undivided</v>
      </c>
      <c r="L363" t="s">
        <v>1842</v>
      </c>
      <c r="M363" t="s">
        <v>30</v>
      </c>
    </row>
    <row r="364" spans="1:13" x14ac:dyDescent="0.25">
      <c r="A364" t="s">
        <v>1843</v>
      </c>
      <c r="B364" t="s">
        <v>1844</v>
      </c>
      <c r="C364" s="1" t="str">
        <f>HYPERLINK("http://geochem.nrcan.gc.ca/cdogs/content/bdl/bdl210031_e.htm", "21:0031")</f>
        <v>21:0031</v>
      </c>
      <c r="D364" s="1" t="str">
        <f>HYPERLINK("http://geochem.nrcan.gc.ca/cdogs/content/svy/svy210336_e.htm", "21:0336")</f>
        <v>21:0336</v>
      </c>
      <c r="E364" t="s">
        <v>50</v>
      </c>
      <c r="F364" t="s">
        <v>1845</v>
      </c>
      <c r="H364">
        <v>46.036709999999999</v>
      </c>
      <c r="I364">
        <v>-66.514750000000006</v>
      </c>
      <c r="J364" s="1" t="str">
        <f>HYPERLINK("http://geochem.nrcan.gc.ca/cdogs/content/kwd/kwd020057_e.htm", "B-horizon soil")</f>
        <v>B-horizon soil</v>
      </c>
      <c r="K364" s="1" t="str">
        <f>HYPERLINK("http://geochem.nrcan.gc.ca/cdogs/content/kwd/kwd080201_e.htm", "Undivided")</f>
        <v>Undivided</v>
      </c>
      <c r="L364" t="s">
        <v>1846</v>
      </c>
      <c r="M364" t="s">
        <v>1847</v>
      </c>
    </row>
    <row r="365" spans="1:13" x14ac:dyDescent="0.25">
      <c r="A365" t="s">
        <v>1848</v>
      </c>
      <c r="B365" t="s">
        <v>1849</v>
      </c>
      <c r="C365" s="1" t="str">
        <f>HYPERLINK("http://geochem.nrcan.gc.ca/cdogs/content/bdl/bdl210031_e.htm", "21:0031")</f>
        <v>21:0031</v>
      </c>
      <c r="D365" s="1" t="str">
        <f>HYPERLINK("http://geochem.nrcan.gc.ca/cdogs/content/svy/svy210336_e.htm", "21:0336")</f>
        <v>21:0336</v>
      </c>
      <c r="E365" t="s">
        <v>56</v>
      </c>
      <c r="F365" t="s">
        <v>1850</v>
      </c>
      <c r="H365">
        <v>46.422339999999998</v>
      </c>
      <c r="I365">
        <v>-66.664199999999994</v>
      </c>
      <c r="J365" s="1" t="str">
        <f>HYPERLINK("http://geochem.nrcan.gc.ca/cdogs/content/kwd/kwd020057_e.htm", "B-horizon soil")</f>
        <v>B-horizon soil</v>
      </c>
      <c r="K365" s="1" t="str">
        <f>HYPERLINK("http://geochem.nrcan.gc.ca/cdogs/content/kwd/kwd080201_e.htm", "Undivided")</f>
        <v>Undivided</v>
      </c>
      <c r="L365" t="s">
        <v>1851</v>
      </c>
      <c r="M365" t="s">
        <v>1712</v>
      </c>
    </row>
    <row r="366" spans="1:13" x14ac:dyDescent="0.25">
      <c r="A366" t="s">
        <v>1852</v>
      </c>
      <c r="B366" t="s">
        <v>1853</v>
      </c>
      <c r="C366" s="1" t="str">
        <f>HYPERLINK("http://geochem.nrcan.gc.ca/cdogs/content/bdl/bdl210031_e.htm", "21:0031")</f>
        <v>21:0031</v>
      </c>
      <c r="D366" s="1" t="str">
        <f>HYPERLINK("http://geochem.nrcan.gc.ca/cdogs/content/svy/svy210336_e.htm", "21:0336")</f>
        <v>21:0336</v>
      </c>
      <c r="E366" t="s">
        <v>62</v>
      </c>
      <c r="F366" t="s">
        <v>1854</v>
      </c>
      <c r="H366">
        <v>45.547969999999999</v>
      </c>
      <c r="I366">
        <v>-66.916499999999999</v>
      </c>
      <c r="J366" s="1" t="str">
        <f>HYPERLINK("http://geochem.nrcan.gc.ca/cdogs/content/kwd/kwd020057_e.htm", "B-horizon soil")</f>
        <v>B-horizon soil</v>
      </c>
      <c r="K366" s="1" t="str">
        <f>HYPERLINK("http://geochem.nrcan.gc.ca/cdogs/content/kwd/kwd080201_e.htm", "Undivided")</f>
        <v>Undivided</v>
      </c>
      <c r="L366" t="s">
        <v>1855</v>
      </c>
      <c r="M366" t="s">
        <v>1856</v>
      </c>
    </row>
    <row r="367" spans="1:13" x14ac:dyDescent="0.25">
      <c r="A367" t="s">
        <v>1857</v>
      </c>
      <c r="B367" t="s">
        <v>1858</v>
      </c>
      <c r="C367" s="1" t="str">
        <f>HYPERLINK("http://geochem.nrcan.gc.ca/cdogs/content/bdl/bdl210031_e.htm", "21:0031")</f>
        <v>21:0031</v>
      </c>
      <c r="D367" s="1" t="str">
        <f>HYPERLINK("http://geochem.nrcan.gc.ca/cdogs/content/svy/svy210336_e.htm", "21:0336")</f>
        <v>21:0336</v>
      </c>
      <c r="E367" t="s">
        <v>68</v>
      </c>
      <c r="F367" t="s">
        <v>1859</v>
      </c>
      <c r="H367">
        <v>45.464469999999999</v>
      </c>
      <c r="I367">
        <v>-67.123159999999999</v>
      </c>
      <c r="J367" s="1" t="str">
        <f>HYPERLINK("http://geochem.nrcan.gc.ca/cdogs/content/kwd/kwd020057_e.htm", "B-horizon soil")</f>
        <v>B-horizon soil</v>
      </c>
      <c r="K367" s="1" t="str">
        <f>HYPERLINK("http://geochem.nrcan.gc.ca/cdogs/content/kwd/kwd080201_e.htm", "Undivided")</f>
        <v>Undivided</v>
      </c>
      <c r="L367" t="s">
        <v>1860</v>
      </c>
      <c r="M367" t="s">
        <v>1861</v>
      </c>
    </row>
    <row r="368" spans="1:13" x14ac:dyDescent="0.25">
      <c r="A368" t="s">
        <v>1862</v>
      </c>
      <c r="B368" t="s">
        <v>1863</v>
      </c>
      <c r="C368" s="1" t="str">
        <f>HYPERLINK("http://geochem.nrcan.gc.ca/cdogs/content/bdl/bdl210031_e.htm", "21:0031")</f>
        <v>21:0031</v>
      </c>
      <c r="D368" s="1" t="str">
        <f>HYPERLINK("http://geochem.nrcan.gc.ca/cdogs/content/svy/svy210336_e.htm", "21:0336")</f>
        <v>21:0336</v>
      </c>
      <c r="E368" t="s">
        <v>74</v>
      </c>
      <c r="F368" t="s">
        <v>1864</v>
      </c>
      <c r="H368">
        <v>46.496650000000002</v>
      </c>
      <c r="I368">
        <v>-66.304689999999994</v>
      </c>
      <c r="J368" s="1" t="str">
        <f>HYPERLINK("http://geochem.nrcan.gc.ca/cdogs/content/kwd/kwd020057_e.htm", "B-horizon soil")</f>
        <v>B-horizon soil</v>
      </c>
      <c r="K368" s="1" t="str">
        <f>HYPERLINK("http://geochem.nrcan.gc.ca/cdogs/content/kwd/kwd080201_e.htm", "Undivided")</f>
        <v>Undivided</v>
      </c>
      <c r="L368" t="s">
        <v>1865</v>
      </c>
      <c r="M368" t="s">
        <v>1866</v>
      </c>
    </row>
    <row r="369" spans="1:13" x14ac:dyDescent="0.25">
      <c r="A369" t="s">
        <v>1867</v>
      </c>
      <c r="B369" t="s">
        <v>1868</v>
      </c>
      <c r="C369" s="1" t="str">
        <f>HYPERLINK("http://geochem.nrcan.gc.ca/cdogs/content/bdl/bdl210031_e.htm", "21:0031")</f>
        <v>21:0031</v>
      </c>
      <c r="D369" s="1" t="str">
        <f>HYPERLINK("http://geochem.nrcan.gc.ca/cdogs/content/svy/svy210336_e.htm", "21:0336")</f>
        <v>21:0336</v>
      </c>
      <c r="E369" t="s">
        <v>80</v>
      </c>
      <c r="F369" t="s">
        <v>1869</v>
      </c>
      <c r="H369">
        <v>46.524889999999999</v>
      </c>
      <c r="I369">
        <v>-66.105710000000002</v>
      </c>
      <c r="J369" s="1" t="str">
        <f>HYPERLINK("http://geochem.nrcan.gc.ca/cdogs/content/kwd/kwd020057_e.htm", "B-horizon soil")</f>
        <v>B-horizon soil</v>
      </c>
      <c r="K369" s="1" t="str">
        <f>HYPERLINK("http://geochem.nrcan.gc.ca/cdogs/content/kwd/kwd080201_e.htm", "Undivided")</f>
        <v>Undivided</v>
      </c>
      <c r="L369" t="s">
        <v>1870</v>
      </c>
      <c r="M369" t="s">
        <v>1871</v>
      </c>
    </row>
    <row r="370" spans="1:13" x14ac:dyDescent="0.25">
      <c r="A370" t="s">
        <v>1872</v>
      </c>
      <c r="B370" t="s">
        <v>1873</v>
      </c>
      <c r="C370" s="1" t="str">
        <f>HYPERLINK("http://geochem.nrcan.gc.ca/cdogs/content/bdl/bdl210031_e.htm", "21:0031")</f>
        <v>21:0031</v>
      </c>
      <c r="D370" s="1" t="str">
        <f>HYPERLINK("http://geochem.nrcan.gc.ca/cdogs/content/svy/svy210336_e.htm", "21:0336")</f>
        <v>21:0336</v>
      </c>
      <c r="E370" t="s">
        <v>86</v>
      </c>
      <c r="F370" t="s">
        <v>1874</v>
      </c>
      <c r="H370">
        <v>45.68036</v>
      </c>
      <c r="I370">
        <v>-67.086129999999997</v>
      </c>
      <c r="J370" s="1" t="str">
        <f>HYPERLINK("http://geochem.nrcan.gc.ca/cdogs/content/kwd/kwd020057_e.htm", "B-horizon soil")</f>
        <v>B-horizon soil</v>
      </c>
      <c r="K370" s="1" t="str">
        <f>HYPERLINK("http://geochem.nrcan.gc.ca/cdogs/content/kwd/kwd080201_e.htm", "Undivided")</f>
        <v>Undivided</v>
      </c>
      <c r="L370" t="s">
        <v>30</v>
      </c>
      <c r="M370" t="s">
        <v>30</v>
      </c>
    </row>
    <row r="371" spans="1:13" x14ac:dyDescent="0.25">
      <c r="A371" t="s">
        <v>1875</v>
      </c>
      <c r="B371" t="s">
        <v>1876</v>
      </c>
      <c r="C371" s="1" t="str">
        <f>HYPERLINK("http://geochem.nrcan.gc.ca/cdogs/content/bdl/bdl210031_e.htm", "21:0031")</f>
        <v>21:0031</v>
      </c>
      <c r="D371" s="1" t="str">
        <f>HYPERLINK("http://geochem.nrcan.gc.ca/cdogs/content/svy/svy210336_e.htm", "21:0336")</f>
        <v>21:0336</v>
      </c>
      <c r="E371" t="s">
        <v>91</v>
      </c>
      <c r="F371" t="s">
        <v>1877</v>
      </c>
      <c r="H371">
        <v>45.726900000000001</v>
      </c>
      <c r="I371">
        <v>-67.478570000000005</v>
      </c>
      <c r="J371" s="1" t="str">
        <f>HYPERLINK("http://geochem.nrcan.gc.ca/cdogs/content/kwd/kwd020057_e.htm", "B-horizon soil")</f>
        <v>B-horizon soil</v>
      </c>
      <c r="K371" s="1" t="str">
        <f>HYPERLINK("http://geochem.nrcan.gc.ca/cdogs/content/kwd/kwd080201_e.htm", "Undivided")</f>
        <v>Undivided</v>
      </c>
      <c r="L371" t="s">
        <v>1878</v>
      </c>
      <c r="M371" t="s">
        <v>302</v>
      </c>
    </row>
    <row r="372" spans="1:13" x14ac:dyDescent="0.25">
      <c r="A372" t="s">
        <v>1879</v>
      </c>
      <c r="B372" t="s">
        <v>1880</v>
      </c>
      <c r="C372" s="1" t="str">
        <f>HYPERLINK("http://geochem.nrcan.gc.ca/cdogs/content/bdl/bdl210031_e.htm", "21:0031")</f>
        <v>21:0031</v>
      </c>
      <c r="D372" s="1" t="str">
        <f>HYPERLINK("http://geochem.nrcan.gc.ca/cdogs/content/svy/svy210336_e.htm", "21:0336")</f>
        <v>21:0336</v>
      </c>
      <c r="E372" t="s">
        <v>97</v>
      </c>
      <c r="F372" t="s">
        <v>1881</v>
      </c>
      <c r="H372">
        <v>46.019170000000003</v>
      </c>
      <c r="I372">
        <v>-67.370289999999997</v>
      </c>
      <c r="J372" s="1" t="str">
        <f>HYPERLINK("http://geochem.nrcan.gc.ca/cdogs/content/kwd/kwd020057_e.htm", "B-horizon soil")</f>
        <v>B-horizon soil</v>
      </c>
      <c r="K372" s="1" t="str">
        <f>HYPERLINK("http://geochem.nrcan.gc.ca/cdogs/content/kwd/kwd080201_e.htm", "Undivided")</f>
        <v>Undivided</v>
      </c>
      <c r="L372" t="s">
        <v>1882</v>
      </c>
      <c r="M372" t="s">
        <v>1883</v>
      </c>
    </row>
    <row r="373" spans="1:13" x14ac:dyDescent="0.25">
      <c r="A373" t="s">
        <v>1884</v>
      </c>
      <c r="B373" t="s">
        <v>1885</v>
      </c>
      <c r="C373" s="1" t="str">
        <f>HYPERLINK("http://geochem.nrcan.gc.ca/cdogs/content/bdl/bdl210031_e.htm", "21:0031")</f>
        <v>21:0031</v>
      </c>
      <c r="D373" s="1" t="str">
        <f>HYPERLINK("http://geochem.nrcan.gc.ca/cdogs/content/svy/svy210336_e.htm", "21:0336")</f>
        <v>21:0336</v>
      </c>
      <c r="E373" t="s">
        <v>103</v>
      </c>
      <c r="F373" t="s">
        <v>1886</v>
      </c>
      <c r="H373">
        <v>45.884610000000002</v>
      </c>
      <c r="I373">
        <v>-65.983729999999994</v>
      </c>
      <c r="J373" s="1" t="str">
        <f>HYPERLINK("http://geochem.nrcan.gc.ca/cdogs/content/kwd/kwd020057_e.htm", "B-horizon soil")</f>
        <v>B-horizon soil</v>
      </c>
      <c r="K373" s="1" t="str">
        <f>HYPERLINK("http://geochem.nrcan.gc.ca/cdogs/content/kwd/kwd080201_e.htm", "Undivided")</f>
        <v>Undivided</v>
      </c>
      <c r="L373" t="s">
        <v>1887</v>
      </c>
      <c r="M373" t="s">
        <v>1888</v>
      </c>
    </row>
    <row r="374" spans="1:13" x14ac:dyDescent="0.25">
      <c r="A374" t="s">
        <v>1889</v>
      </c>
      <c r="B374" t="s">
        <v>1890</v>
      </c>
      <c r="C374" s="1" t="str">
        <f>HYPERLINK("http://geochem.nrcan.gc.ca/cdogs/content/bdl/bdl210031_e.htm", "21:0031")</f>
        <v>21:0031</v>
      </c>
      <c r="D374" s="1" t="str">
        <f>HYPERLINK("http://geochem.nrcan.gc.ca/cdogs/content/svy/svy210336_e.htm", "21:0336")</f>
        <v>21:0336</v>
      </c>
      <c r="E374" t="s">
        <v>109</v>
      </c>
      <c r="F374" t="s">
        <v>1891</v>
      </c>
      <c r="H374">
        <v>45.937559999999998</v>
      </c>
      <c r="I374">
        <v>-65.987849999999995</v>
      </c>
      <c r="J374" s="1" t="str">
        <f>HYPERLINK("http://geochem.nrcan.gc.ca/cdogs/content/kwd/kwd020057_e.htm", "B-horizon soil")</f>
        <v>B-horizon soil</v>
      </c>
      <c r="K374" s="1" t="str">
        <f>HYPERLINK("http://geochem.nrcan.gc.ca/cdogs/content/kwd/kwd080201_e.htm", "Undivided")</f>
        <v>Undivided</v>
      </c>
      <c r="L374" t="s">
        <v>1892</v>
      </c>
      <c r="M374" t="s">
        <v>1893</v>
      </c>
    </row>
    <row r="375" spans="1:13" x14ac:dyDescent="0.25">
      <c r="A375" t="s">
        <v>1894</v>
      </c>
      <c r="B375" t="s">
        <v>1895</v>
      </c>
      <c r="C375" s="1" t="str">
        <f>HYPERLINK("http://geochem.nrcan.gc.ca/cdogs/content/bdl/bdl210031_e.htm", "21:0031")</f>
        <v>21:0031</v>
      </c>
      <c r="D375" s="1" t="str">
        <f>HYPERLINK("http://geochem.nrcan.gc.ca/cdogs/content/svy/svy210336_e.htm", "21:0336")</f>
        <v>21:0336</v>
      </c>
      <c r="E375" t="s">
        <v>115</v>
      </c>
      <c r="F375" t="s">
        <v>1896</v>
      </c>
      <c r="H375">
        <v>46.289169999999999</v>
      </c>
      <c r="I375">
        <v>-66.493790000000004</v>
      </c>
      <c r="J375" s="1" t="str">
        <f>HYPERLINK("http://geochem.nrcan.gc.ca/cdogs/content/kwd/kwd020057_e.htm", "B-horizon soil")</f>
        <v>B-horizon soil</v>
      </c>
      <c r="K375" s="1" t="str">
        <f>HYPERLINK("http://geochem.nrcan.gc.ca/cdogs/content/kwd/kwd080201_e.htm", "Undivided")</f>
        <v>Undivided</v>
      </c>
      <c r="L375" t="s">
        <v>1897</v>
      </c>
      <c r="M375" t="s">
        <v>1898</v>
      </c>
    </row>
    <row r="376" spans="1:13" x14ac:dyDescent="0.25">
      <c r="A376" t="s">
        <v>1899</v>
      </c>
      <c r="B376" t="s">
        <v>1900</v>
      </c>
      <c r="C376" s="1" t="str">
        <f>HYPERLINK("http://geochem.nrcan.gc.ca/cdogs/content/bdl/bdl210031_e.htm", "21:0031")</f>
        <v>21:0031</v>
      </c>
      <c r="D376" s="1" t="str">
        <f>HYPERLINK("http://geochem.nrcan.gc.ca/cdogs/content/svy/svy210336_e.htm", "21:0336")</f>
        <v>21:0336</v>
      </c>
      <c r="E376" t="s">
        <v>121</v>
      </c>
      <c r="F376" t="s">
        <v>1901</v>
      </c>
      <c r="H376">
        <v>45.423569999999998</v>
      </c>
      <c r="I376">
        <v>-66.470050000000001</v>
      </c>
      <c r="J376" s="1" t="str">
        <f>HYPERLINK("http://geochem.nrcan.gc.ca/cdogs/content/kwd/kwd020057_e.htm", "B-horizon soil")</f>
        <v>B-horizon soil</v>
      </c>
      <c r="K376" s="1" t="str">
        <f>HYPERLINK("http://geochem.nrcan.gc.ca/cdogs/content/kwd/kwd080201_e.htm", "Undivided")</f>
        <v>Undivided</v>
      </c>
      <c r="L376" t="s">
        <v>1902</v>
      </c>
      <c r="M376" t="s">
        <v>30</v>
      </c>
    </row>
    <row r="377" spans="1:13" x14ac:dyDescent="0.25">
      <c r="A377" t="s">
        <v>1903</v>
      </c>
      <c r="B377" t="s">
        <v>1904</v>
      </c>
      <c r="C377" s="1" t="str">
        <f>HYPERLINK("http://geochem.nrcan.gc.ca/cdogs/content/bdl/bdl210031_e.htm", "21:0031")</f>
        <v>21:0031</v>
      </c>
      <c r="D377" s="1" t="str">
        <f>HYPERLINK("http://geochem.nrcan.gc.ca/cdogs/content/svy/svy210336_e.htm", "21:0336")</f>
        <v>21:0336</v>
      </c>
      <c r="E377" t="s">
        <v>127</v>
      </c>
      <c r="F377" t="s">
        <v>1905</v>
      </c>
      <c r="H377">
        <v>45.267330000000001</v>
      </c>
      <c r="I377">
        <v>-66.21848</v>
      </c>
      <c r="J377" s="1" t="str">
        <f>HYPERLINK("http://geochem.nrcan.gc.ca/cdogs/content/kwd/kwd020057_e.htm", "B-horizon soil")</f>
        <v>B-horizon soil</v>
      </c>
      <c r="K377" s="1" t="str">
        <f>HYPERLINK("http://geochem.nrcan.gc.ca/cdogs/content/kwd/kwd080201_e.htm", "Undivided")</f>
        <v>Undivided</v>
      </c>
      <c r="L377" t="s">
        <v>1906</v>
      </c>
      <c r="M377" t="s">
        <v>1907</v>
      </c>
    </row>
    <row r="378" spans="1:13" x14ac:dyDescent="0.25">
      <c r="A378" t="s">
        <v>1908</v>
      </c>
      <c r="B378" t="s">
        <v>1909</v>
      </c>
      <c r="C378" s="1" t="str">
        <f>HYPERLINK("http://geochem.nrcan.gc.ca/cdogs/content/bdl/bdl210031_e.htm", "21:0031")</f>
        <v>21:0031</v>
      </c>
      <c r="D378" s="1" t="str">
        <f>HYPERLINK("http://geochem.nrcan.gc.ca/cdogs/content/svy/svy210336_e.htm", "21:0336")</f>
        <v>21:0336</v>
      </c>
      <c r="E378" t="s">
        <v>133</v>
      </c>
      <c r="F378" t="s">
        <v>1910</v>
      </c>
      <c r="H378">
        <v>45.210209999999996</v>
      </c>
      <c r="I378">
        <v>-67.006680000000003</v>
      </c>
      <c r="J378" s="1" t="str">
        <f>HYPERLINK("http://geochem.nrcan.gc.ca/cdogs/content/kwd/kwd020057_e.htm", "B-horizon soil")</f>
        <v>B-horizon soil</v>
      </c>
      <c r="K378" s="1" t="str">
        <f>HYPERLINK("http://geochem.nrcan.gc.ca/cdogs/content/kwd/kwd080201_e.htm", "Undivided")</f>
        <v>Undivided</v>
      </c>
      <c r="L378" t="s">
        <v>1911</v>
      </c>
      <c r="M378" t="s">
        <v>1912</v>
      </c>
    </row>
    <row r="379" spans="1:13" x14ac:dyDescent="0.25">
      <c r="A379" t="s">
        <v>1913</v>
      </c>
      <c r="B379" t="s">
        <v>1914</v>
      </c>
      <c r="C379" s="1" t="str">
        <f>HYPERLINK("http://geochem.nrcan.gc.ca/cdogs/content/bdl/bdl210031_e.htm", "21:0031")</f>
        <v>21:0031</v>
      </c>
      <c r="D379" s="1" t="str">
        <f>HYPERLINK("http://geochem.nrcan.gc.ca/cdogs/content/svy/svy210336_e.htm", "21:0336")</f>
        <v>21:0336</v>
      </c>
      <c r="E379" t="s">
        <v>139</v>
      </c>
      <c r="F379" t="s">
        <v>1915</v>
      </c>
      <c r="H379">
        <v>45.291269999999997</v>
      </c>
      <c r="I379">
        <v>-67.402339999999995</v>
      </c>
      <c r="J379" s="1" t="str">
        <f>HYPERLINK("http://geochem.nrcan.gc.ca/cdogs/content/kwd/kwd020057_e.htm", "B-horizon soil")</f>
        <v>B-horizon soil</v>
      </c>
      <c r="K379" s="1" t="str">
        <f>HYPERLINK("http://geochem.nrcan.gc.ca/cdogs/content/kwd/kwd080201_e.htm", "Undivided")</f>
        <v>Undivided</v>
      </c>
      <c r="L379" t="s">
        <v>1916</v>
      </c>
      <c r="M379" t="s">
        <v>1232</v>
      </c>
    </row>
    <row r="380" spans="1:13" x14ac:dyDescent="0.25">
      <c r="A380" t="s">
        <v>1917</v>
      </c>
      <c r="B380" t="s">
        <v>1918</v>
      </c>
      <c r="C380" s="1" t="str">
        <f>HYPERLINK("http://geochem.nrcan.gc.ca/cdogs/content/bdl/bdl210031_e.htm", "21:0031")</f>
        <v>21:0031</v>
      </c>
      <c r="D380" s="1" t="str">
        <f>HYPERLINK("http://geochem.nrcan.gc.ca/cdogs/content/svy/svy210336_e.htm", "21:0336")</f>
        <v>21:0336</v>
      </c>
      <c r="E380" t="s">
        <v>145</v>
      </c>
      <c r="F380" t="s">
        <v>1919</v>
      </c>
      <c r="H380">
        <v>45.168140000000001</v>
      </c>
      <c r="I380">
        <v>-66.697270000000003</v>
      </c>
      <c r="J380" s="1" t="str">
        <f>HYPERLINK("http://geochem.nrcan.gc.ca/cdogs/content/kwd/kwd020057_e.htm", "B-horizon soil")</f>
        <v>B-horizon soil</v>
      </c>
      <c r="K380" s="1" t="str">
        <f>HYPERLINK("http://geochem.nrcan.gc.ca/cdogs/content/kwd/kwd080201_e.htm", "Undivided")</f>
        <v>Undivided</v>
      </c>
      <c r="L380" t="s">
        <v>1920</v>
      </c>
      <c r="M380" t="s">
        <v>30</v>
      </c>
    </row>
    <row r="381" spans="1:13" x14ac:dyDescent="0.25">
      <c r="A381" t="s">
        <v>1921</v>
      </c>
      <c r="B381" t="s">
        <v>1922</v>
      </c>
      <c r="C381" s="1" t="str">
        <f>HYPERLINK("http://geochem.nrcan.gc.ca/cdogs/content/bdl/bdl210031_e.htm", "21:0031")</f>
        <v>21:0031</v>
      </c>
      <c r="D381" s="1" t="str">
        <f>HYPERLINK("http://geochem.nrcan.gc.ca/cdogs/content/svy/svy210336_e.htm", "21:0336")</f>
        <v>21:0336</v>
      </c>
      <c r="E381" t="s">
        <v>151</v>
      </c>
      <c r="F381" t="s">
        <v>1923</v>
      </c>
      <c r="H381">
        <v>46.460909999999998</v>
      </c>
      <c r="I381">
        <v>-67.757639999999995</v>
      </c>
      <c r="J381" s="1" t="str">
        <f>HYPERLINK("http://geochem.nrcan.gc.ca/cdogs/content/kwd/kwd020057_e.htm", "B-horizon soil")</f>
        <v>B-horizon soil</v>
      </c>
      <c r="K381" s="1" t="str">
        <f>HYPERLINK("http://geochem.nrcan.gc.ca/cdogs/content/kwd/kwd080201_e.htm", "Undivided")</f>
        <v>Undivided</v>
      </c>
      <c r="L381" t="s">
        <v>1924</v>
      </c>
      <c r="M381" t="s">
        <v>1925</v>
      </c>
    </row>
    <row r="382" spans="1:13" x14ac:dyDescent="0.25">
      <c r="A382" t="s">
        <v>1926</v>
      </c>
      <c r="B382" t="s">
        <v>1927</v>
      </c>
      <c r="C382" s="1" t="str">
        <f>HYPERLINK("http://geochem.nrcan.gc.ca/cdogs/content/bdl/bdl210031_e.htm", "21:0031")</f>
        <v>21:0031</v>
      </c>
      <c r="D382" s="1" t="str">
        <f>HYPERLINK("http://geochem.nrcan.gc.ca/cdogs/content/svy/svy210336_e.htm", "21:0336")</f>
        <v>21:0336</v>
      </c>
      <c r="E382" t="s">
        <v>157</v>
      </c>
      <c r="F382" t="s">
        <v>1928</v>
      </c>
      <c r="H382">
        <v>46.586489999999998</v>
      </c>
      <c r="I382">
        <v>-67.559899999999999</v>
      </c>
      <c r="J382" s="1" t="str">
        <f>HYPERLINK("http://geochem.nrcan.gc.ca/cdogs/content/kwd/kwd020057_e.htm", "B-horizon soil")</f>
        <v>B-horizon soil</v>
      </c>
      <c r="K382" s="1" t="str">
        <f>HYPERLINK("http://geochem.nrcan.gc.ca/cdogs/content/kwd/kwd080201_e.htm", "Undivided")</f>
        <v>Undivided</v>
      </c>
      <c r="L382" t="s">
        <v>1929</v>
      </c>
      <c r="M382" t="s">
        <v>1930</v>
      </c>
    </row>
    <row r="383" spans="1:13" x14ac:dyDescent="0.25">
      <c r="A383" t="s">
        <v>1931</v>
      </c>
      <c r="B383" t="s">
        <v>1932</v>
      </c>
      <c r="C383" s="1" t="str">
        <f>HYPERLINK("http://geochem.nrcan.gc.ca/cdogs/content/bdl/bdl210031_e.htm", "21:0031")</f>
        <v>21:0031</v>
      </c>
      <c r="D383" s="1" t="str">
        <f>HYPERLINK("http://geochem.nrcan.gc.ca/cdogs/content/svy/svy210336_e.htm", "21:0336")</f>
        <v>21:0336</v>
      </c>
      <c r="E383" t="s">
        <v>163</v>
      </c>
      <c r="F383" t="s">
        <v>1933</v>
      </c>
      <c r="H383">
        <v>46.394100000000002</v>
      </c>
      <c r="I383">
        <v>-67.635940000000005</v>
      </c>
      <c r="J383" s="1" t="str">
        <f>HYPERLINK("http://geochem.nrcan.gc.ca/cdogs/content/kwd/kwd020057_e.htm", "B-horizon soil")</f>
        <v>B-horizon soil</v>
      </c>
      <c r="K383" s="1" t="str">
        <f>HYPERLINK("http://geochem.nrcan.gc.ca/cdogs/content/kwd/kwd080201_e.htm", "Undivided")</f>
        <v>Undivided</v>
      </c>
      <c r="L383" t="s">
        <v>1934</v>
      </c>
      <c r="M383" t="s">
        <v>1935</v>
      </c>
    </row>
    <row r="384" spans="1:13" x14ac:dyDescent="0.25">
      <c r="A384" t="s">
        <v>1936</v>
      </c>
      <c r="B384" t="s">
        <v>1937</v>
      </c>
      <c r="C384" s="1" t="str">
        <f>HYPERLINK("http://geochem.nrcan.gc.ca/cdogs/content/bdl/bdl210031_e.htm", "21:0031")</f>
        <v>21:0031</v>
      </c>
      <c r="D384" s="1" t="str">
        <f>HYPERLINK("http://geochem.nrcan.gc.ca/cdogs/content/svy/svy210336_e.htm", "21:0336")</f>
        <v>21:0336</v>
      </c>
      <c r="E384" t="s">
        <v>168</v>
      </c>
      <c r="F384" t="s">
        <v>1938</v>
      </c>
      <c r="H384">
        <v>46.054789999999997</v>
      </c>
      <c r="I384">
        <v>-67.395600000000002</v>
      </c>
      <c r="J384" s="1" t="str">
        <f>HYPERLINK("http://geochem.nrcan.gc.ca/cdogs/content/kwd/kwd020057_e.htm", "B-horizon soil")</f>
        <v>B-horizon soil</v>
      </c>
      <c r="K384" s="1" t="str">
        <f>HYPERLINK("http://geochem.nrcan.gc.ca/cdogs/content/kwd/kwd080201_e.htm", "Undivided")</f>
        <v>Undivided</v>
      </c>
      <c r="L384" t="s">
        <v>1939</v>
      </c>
      <c r="M384" t="s">
        <v>1940</v>
      </c>
    </row>
    <row r="385" spans="1:13" x14ac:dyDescent="0.25">
      <c r="A385" t="s">
        <v>1941</v>
      </c>
      <c r="B385" t="s">
        <v>1942</v>
      </c>
      <c r="C385" s="1" t="str">
        <f>HYPERLINK("http://geochem.nrcan.gc.ca/cdogs/content/bdl/bdl210031_e.htm", "21:0031")</f>
        <v>21:0031</v>
      </c>
      <c r="D385" s="1" t="str">
        <f>HYPERLINK("http://geochem.nrcan.gc.ca/cdogs/content/svy/svy210336_e.htm", "21:0336")</f>
        <v>21:0336</v>
      </c>
      <c r="E385" t="s">
        <v>173</v>
      </c>
      <c r="F385" t="s">
        <v>1943</v>
      </c>
      <c r="H385">
        <v>46.081040000000002</v>
      </c>
      <c r="I385">
        <v>-67.588639999999998</v>
      </c>
      <c r="J385" s="1" t="str">
        <f>HYPERLINK("http://geochem.nrcan.gc.ca/cdogs/content/kwd/kwd020057_e.htm", "B-horizon soil")</f>
        <v>B-horizon soil</v>
      </c>
      <c r="K385" s="1" t="str">
        <f>HYPERLINK("http://geochem.nrcan.gc.ca/cdogs/content/kwd/kwd080201_e.htm", "Undivided")</f>
        <v>Undivided</v>
      </c>
      <c r="L385" t="s">
        <v>1944</v>
      </c>
      <c r="M385" t="s">
        <v>1945</v>
      </c>
    </row>
    <row r="386" spans="1:13" x14ac:dyDescent="0.25">
      <c r="A386" t="s">
        <v>1946</v>
      </c>
      <c r="B386" t="s">
        <v>1947</v>
      </c>
      <c r="C386" s="1" t="str">
        <f>HYPERLINK("http://geochem.nrcan.gc.ca/cdogs/content/bdl/bdl210031_e.htm", "21:0031")</f>
        <v>21:0031</v>
      </c>
      <c r="D386" s="1" t="str">
        <f>HYPERLINK("http://geochem.nrcan.gc.ca/cdogs/content/svy/svy210336_e.htm", "21:0336")</f>
        <v>21:0336</v>
      </c>
      <c r="E386" t="s">
        <v>178</v>
      </c>
      <c r="F386" t="s">
        <v>1948</v>
      </c>
      <c r="H386">
        <v>45.753219999999999</v>
      </c>
      <c r="I386">
        <v>-67.713290000000001</v>
      </c>
      <c r="J386" s="1" t="str">
        <f>HYPERLINK("http://geochem.nrcan.gc.ca/cdogs/content/kwd/kwd020057_e.htm", "B-horizon soil")</f>
        <v>B-horizon soil</v>
      </c>
      <c r="K386" s="1" t="str">
        <f>HYPERLINK("http://geochem.nrcan.gc.ca/cdogs/content/kwd/kwd080201_e.htm", "Undivided")</f>
        <v>Undivided</v>
      </c>
      <c r="L386" t="s">
        <v>1949</v>
      </c>
      <c r="M386" t="s">
        <v>1950</v>
      </c>
    </row>
    <row r="387" spans="1:13" x14ac:dyDescent="0.25">
      <c r="A387" t="s">
        <v>1951</v>
      </c>
      <c r="B387" t="s">
        <v>1952</v>
      </c>
      <c r="C387" s="1" t="str">
        <f>HYPERLINK("http://geochem.nrcan.gc.ca/cdogs/content/bdl/bdl210031_e.htm", "21:0031")</f>
        <v>21:0031</v>
      </c>
      <c r="D387" s="1" t="str">
        <f>HYPERLINK("http://geochem.nrcan.gc.ca/cdogs/content/svy/svy210336_e.htm", "21:0336")</f>
        <v>21:0336</v>
      </c>
      <c r="E387" t="s">
        <v>183</v>
      </c>
      <c r="F387" t="s">
        <v>1953</v>
      </c>
      <c r="H387">
        <v>46.100459999999998</v>
      </c>
      <c r="I387">
        <v>-65.236710000000002</v>
      </c>
      <c r="J387" s="1" t="str">
        <f>HYPERLINK("http://geochem.nrcan.gc.ca/cdogs/content/kwd/kwd020057_e.htm", "B-horizon soil")</f>
        <v>B-horizon soil</v>
      </c>
      <c r="K387" s="1" t="str">
        <f>HYPERLINK("http://geochem.nrcan.gc.ca/cdogs/content/kwd/kwd080201_e.htm", "Undivided")</f>
        <v>Undivided</v>
      </c>
      <c r="L387" t="s">
        <v>1954</v>
      </c>
      <c r="M387" t="s">
        <v>1955</v>
      </c>
    </row>
    <row r="388" spans="1:13" x14ac:dyDescent="0.25">
      <c r="A388" t="s">
        <v>1956</v>
      </c>
      <c r="B388" t="s">
        <v>1957</v>
      </c>
      <c r="C388" s="1" t="str">
        <f>HYPERLINK("http://geochem.nrcan.gc.ca/cdogs/content/bdl/bdl210031_e.htm", "21:0031")</f>
        <v>21:0031</v>
      </c>
      <c r="D388" s="1" t="str">
        <f>HYPERLINK("http://geochem.nrcan.gc.ca/cdogs/content/svy/svy210336_e.htm", "21:0336")</f>
        <v>21:0336</v>
      </c>
      <c r="E388" t="s">
        <v>188</v>
      </c>
      <c r="F388" t="s">
        <v>1958</v>
      </c>
      <c r="H388">
        <v>46.371679999999998</v>
      </c>
      <c r="I388">
        <v>-65.575119999999998</v>
      </c>
      <c r="J388" s="1" t="str">
        <f>HYPERLINK("http://geochem.nrcan.gc.ca/cdogs/content/kwd/kwd020057_e.htm", "B-horizon soil")</f>
        <v>B-horizon soil</v>
      </c>
      <c r="K388" s="1" t="str">
        <f>HYPERLINK("http://geochem.nrcan.gc.ca/cdogs/content/kwd/kwd080201_e.htm", "Undivided")</f>
        <v>Undivided</v>
      </c>
      <c r="L388" t="s">
        <v>1959</v>
      </c>
      <c r="M388" t="s">
        <v>1960</v>
      </c>
    </row>
    <row r="389" spans="1:13" x14ac:dyDescent="0.25">
      <c r="A389" t="s">
        <v>1961</v>
      </c>
      <c r="B389" t="s">
        <v>1962</v>
      </c>
      <c r="C389" s="1" t="str">
        <f>HYPERLINK("http://geochem.nrcan.gc.ca/cdogs/content/bdl/bdl210031_e.htm", "21:0031")</f>
        <v>21:0031</v>
      </c>
      <c r="D389" s="1" t="str">
        <f>HYPERLINK("http://geochem.nrcan.gc.ca/cdogs/content/svy/svy210336_e.htm", "21:0336")</f>
        <v>21:0336</v>
      </c>
      <c r="E389" t="s">
        <v>194</v>
      </c>
      <c r="F389" t="s">
        <v>1963</v>
      </c>
      <c r="H389">
        <v>46.260779999999997</v>
      </c>
      <c r="I389">
        <v>-65.737099999999998</v>
      </c>
      <c r="J389" s="1" t="str">
        <f>HYPERLINK("http://geochem.nrcan.gc.ca/cdogs/content/kwd/kwd020057_e.htm", "B-horizon soil")</f>
        <v>B-horizon soil</v>
      </c>
      <c r="K389" s="1" t="str">
        <f>HYPERLINK("http://geochem.nrcan.gc.ca/cdogs/content/kwd/kwd080201_e.htm", "Undivided")</f>
        <v>Undivided</v>
      </c>
      <c r="L389" t="s">
        <v>1964</v>
      </c>
      <c r="M389" t="s">
        <v>30</v>
      </c>
    </row>
    <row r="390" spans="1:13" x14ac:dyDescent="0.25">
      <c r="A390" t="s">
        <v>1965</v>
      </c>
      <c r="B390" t="s">
        <v>1966</v>
      </c>
      <c r="C390" s="1" t="str">
        <f>HYPERLINK("http://geochem.nrcan.gc.ca/cdogs/content/bdl/bdl210031_e.htm", "21:0031")</f>
        <v>21:0031</v>
      </c>
      <c r="D390" s="1" t="str">
        <f>HYPERLINK("http://geochem.nrcan.gc.ca/cdogs/content/svy/svy210336_e.htm", "21:0336")</f>
        <v>21:0336</v>
      </c>
      <c r="E390" t="s">
        <v>200</v>
      </c>
      <c r="F390" t="s">
        <v>1967</v>
      </c>
      <c r="H390">
        <v>45.735860000000002</v>
      </c>
      <c r="I390">
        <v>-65.46163</v>
      </c>
      <c r="J390" s="1" t="str">
        <f>HYPERLINK("http://geochem.nrcan.gc.ca/cdogs/content/kwd/kwd020057_e.htm", "B-horizon soil")</f>
        <v>B-horizon soil</v>
      </c>
      <c r="K390" s="1" t="str">
        <f>HYPERLINK("http://geochem.nrcan.gc.ca/cdogs/content/kwd/kwd080201_e.htm", "Undivided")</f>
        <v>Undivided</v>
      </c>
      <c r="L390" t="s">
        <v>1968</v>
      </c>
      <c r="M390" t="s">
        <v>1969</v>
      </c>
    </row>
    <row r="391" spans="1:13" x14ac:dyDescent="0.25">
      <c r="A391" t="s">
        <v>1970</v>
      </c>
      <c r="B391" t="s">
        <v>1971</v>
      </c>
      <c r="C391" s="1" t="str">
        <f>HYPERLINK("http://geochem.nrcan.gc.ca/cdogs/content/bdl/bdl210031_e.htm", "21:0031")</f>
        <v>21:0031</v>
      </c>
      <c r="D391" s="1" t="str">
        <f>HYPERLINK("http://geochem.nrcan.gc.ca/cdogs/content/svy/svy210336_e.htm", "21:0336")</f>
        <v>21:0336</v>
      </c>
      <c r="E391" t="s">
        <v>206</v>
      </c>
      <c r="F391" t="s">
        <v>1972</v>
      </c>
      <c r="H391">
        <v>45.850070000000002</v>
      </c>
      <c r="I391">
        <v>-65.265039999999999</v>
      </c>
      <c r="J391" s="1" t="str">
        <f>HYPERLINK("http://geochem.nrcan.gc.ca/cdogs/content/kwd/kwd020057_e.htm", "B-horizon soil")</f>
        <v>B-horizon soil</v>
      </c>
      <c r="K391" s="1" t="str">
        <f>HYPERLINK("http://geochem.nrcan.gc.ca/cdogs/content/kwd/kwd080201_e.htm", "Undivided")</f>
        <v>Undivided</v>
      </c>
      <c r="L391" t="s">
        <v>1973</v>
      </c>
      <c r="M391" t="s">
        <v>1974</v>
      </c>
    </row>
    <row r="392" spans="1:13" x14ac:dyDescent="0.25">
      <c r="A392" t="s">
        <v>1975</v>
      </c>
      <c r="B392" t="s">
        <v>1976</v>
      </c>
      <c r="C392" s="1" t="str">
        <f>HYPERLINK("http://geochem.nrcan.gc.ca/cdogs/content/bdl/bdl210031_e.htm", "21:0031")</f>
        <v>21:0031</v>
      </c>
      <c r="D392" s="1" t="str">
        <f>HYPERLINK("http://geochem.nrcan.gc.ca/cdogs/content/svy/svy210336_e.htm", "21:0336")</f>
        <v>21:0336</v>
      </c>
      <c r="E392" t="s">
        <v>211</v>
      </c>
      <c r="F392" t="s">
        <v>1977</v>
      </c>
      <c r="H392">
        <v>45.617820000000002</v>
      </c>
      <c r="I392">
        <v>-65.657439999999994</v>
      </c>
      <c r="J392" s="1" t="str">
        <f>HYPERLINK("http://geochem.nrcan.gc.ca/cdogs/content/kwd/kwd020057_e.htm", "B-horizon soil")</f>
        <v>B-horizon soil</v>
      </c>
      <c r="K392" s="1" t="str">
        <f>HYPERLINK("http://geochem.nrcan.gc.ca/cdogs/content/kwd/kwd080201_e.htm", "Undivided")</f>
        <v>Undivided</v>
      </c>
      <c r="L392" t="s">
        <v>1978</v>
      </c>
      <c r="M392" t="s">
        <v>30</v>
      </c>
    </row>
    <row r="393" spans="1:13" x14ac:dyDescent="0.25">
      <c r="A393" t="s">
        <v>1979</v>
      </c>
      <c r="B393" t="s">
        <v>1980</v>
      </c>
      <c r="C393" s="1" t="str">
        <f>HYPERLINK("http://geochem.nrcan.gc.ca/cdogs/content/bdl/bdl210031_e.htm", "21:0031")</f>
        <v>21:0031</v>
      </c>
      <c r="D393" s="1" t="str">
        <f>HYPERLINK("http://geochem.nrcan.gc.ca/cdogs/content/svy/svy210336_e.htm", "21:0336")</f>
        <v>21:0336</v>
      </c>
      <c r="E393" t="s">
        <v>216</v>
      </c>
      <c r="F393" t="s">
        <v>1981</v>
      </c>
      <c r="H393">
        <v>45.319940000000003</v>
      </c>
      <c r="I393">
        <v>-65.602490000000003</v>
      </c>
      <c r="J393" s="1" t="str">
        <f>HYPERLINK("http://geochem.nrcan.gc.ca/cdogs/content/kwd/kwd020057_e.htm", "B-horizon soil")</f>
        <v>B-horizon soil</v>
      </c>
      <c r="K393" s="1" t="str">
        <f>HYPERLINK("http://geochem.nrcan.gc.ca/cdogs/content/kwd/kwd080201_e.htm", "Undivided")</f>
        <v>Undivided</v>
      </c>
      <c r="L393" t="s">
        <v>1982</v>
      </c>
      <c r="M393" t="s">
        <v>1983</v>
      </c>
    </row>
    <row r="394" spans="1:13" x14ac:dyDescent="0.25">
      <c r="A394" t="s">
        <v>1984</v>
      </c>
      <c r="B394" t="s">
        <v>1985</v>
      </c>
      <c r="C394" s="1" t="str">
        <f>HYPERLINK("http://geochem.nrcan.gc.ca/cdogs/content/bdl/bdl210031_e.htm", "21:0031")</f>
        <v>21:0031</v>
      </c>
      <c r="D394" s="1" t="str">
        <f>HYPERLINK("http://geochem.nrcan.gc.ca/cdogs/content/svy/svy210336_e.htm", "21:0336")</f>
        <v>21:0336</v>
      </c>
      <c r="E394" t="s">
        <v>222</v>
      </c>
      <c r="F394" t="s">
        <v>1986</v>
      </c>
      <c r="H394">
        <v>46.7378</v>
      </c>
      <c r="I394">
        <v>-66.58887</v>
      </c>
      <c r="J394" s="1" t="str">
        <f>HYPERLINK("http://geochem.nrcan.gc.ca/cdogs/content/kwd/kwd020057_e.htm", "B-horizon soil")</f>
        <v>B-horizon soil</v>
      </c>
      <c r="K394" s="1" t="str">
        <f>HYPERLINK("http://geochem.nrcan.gc.ca/cdogs/content/kwd/kwd080201_e.htm", "Undivided")</f>
        <v>Undivided</v>
      </c>
      <c r="L394" t="s">
        <v>1987</v>
      </c>
      <c r="M394" t="s">
        <v>1988</v>
      </c>
    </row>
    <row r="395" spans="1:13" x14ac:dyDescent="0.25">
      <c r="A395" t="s">
        <v>1989</v>
      </c>
      <c r="B395" t="s">
        <v>1990</v>
      </c>
      <c r="C395" s="1" t="str">
        <f>HYPERLINK("http://geochem.nrcan.gc.ca/cdogs/content/bdl/bdl210031_e.htm", "21:0031")</f>
        <v>21:0031</v>
      </c>
      <c r="D395" s="1" t="str">
        <f>HYPERLINK("http://geochem.nrcan.gc.ca/cdogs/content/svy/svy210336_e.htm", "21:0336")</f>
        <v>21:0336</v>
      </c>
      <c r="E395" t="s">
        <v>228</v>
      </c>
      <c r="F395" t="s">
        <v>1991</v>
      </c>
      <c r="H395">
        <v>45.260449999999999</v>
      </c>
      <c r="I395">
        <v>-65.887010000000004</v>
      </c>
      <c r="J395" s="1" t="str">
        <f>HYPERLINK("http://geochem.nrcan.gc.ca/cdogs/content/kwd/kwd020057_e.htm", "B-horizon soil")</f>
        <v>B-horizon soil</v>
      </c>
      <c r="K395" s="1" t="str">
        <f>HYPERLINK("http://geochem.nrcan.gc.ca/cdogs/content/kwd/kwd080201_e.htm", "Undivided")</f>
        <v>Undivided</v>
      </c>
      <c r="L395" t="s">
        <v>1992</v>
      </c>
      <c r="M395" t="s">
        <v>1993</v>
      </c>
    </row>
    <row r="396" spans="1:13" x14ac:dyDescent="0.25">
      <c r="A396" t="s">
        <v>1994</v>
      </c>
      <c r="B396" t="s">
        <v>1995</v>
      </c>
      <c r="C396" s="1" t="str">
        <f>HYPERLINK("http://geochem.nrcan.gc.ca/cdogs/content/bdl/bdl210031_e.htm", "21:0031")</f>
        <v>21:0031</v>
      </c>
      <c r="D396" s="1" t="str">
        <f>HYPERLINK("http://geochem.nrcan.gc.ca/cdogs/content/svy/svy210336_e.htm", "21:0336")</f>
        <v>21:0336</v>
      </c>
      <c r="E396" t="s">
        <v>234</v>
      </c>
      <c r="F396" t="s">
        <v>1996</v>
      </c>
      <c r="H396">
        <v>45.46011</v>
      </c>
      <c r="I396">
        <v>-65.400630000000007</v>
      </c>
      <c r="J396" s="1" t="str">
        <f>HYPERLINK("http://geochem.nrcan.gc.ca/cdogs/content/kwd/kwd020057_e.htm", "B-horizon soil")</f>
        <v>B-horizon soil</v>
      </c>
      <c r="K396" s="1" t="str">
        <f>HYPERLINK("http://geochem.nrcan.gc.ca/cdogs/content/kwd/kwd080201_e.htm", "Undivided")</f>
        <v>Undivided</v>
      </c>
      <c r="L396" t="s">
        <v>1997</v>
      </c>
      <c r="M396" t="s">
        <v>1998</v>
      </c>
    </row>
    <row r="397" spans="1:13" x14ac:dyDescent="0.25">
      <c r="A397" t="s">
        <v>1999</v>
      </c>
      <c r="B397" t="s">
        <v>2000</v>
      </c>
      <c r="C397" s="1" t="str">
        <f>HYPERLINK("http://geochem.nrcan.gc.ca/cdogs/content/bdl/bdl210031_e.htm", "21:0031")</f>
        <v>21:0031</v>
      </c>
      <c r="D397" s="1" t="str">
        <f>HYPERLINK("http://geochem.nrcan.gc.ca/cdogs/content/svy/svy210336_e.htm", "21:0336")</f>
        <v>21:0336</v>
      </c>
      <c r="E397" t="s">
        <v>239</v>
      </c>
      <c r="F397" t="s">
        <v>2001</v>
      </c>
      <c r="H397">
        <v>45.839680000000001</v>
      </c>
      <c r="I397">
        <v>-64.939310000000006</v>
      </c>
      <c r="J397" s="1" t="str">
        <f>HYPERLINK("http://geochem.nrcan.gc.ca/cdogs/content/kwd/kwd020057_e.htm", "B-horizon soil")</f>
        <v>B-horizon soil</v>
      </c>
      <c r="K397" s="1" t="str">
        <f>HYPERLINK("http://geochem.nrcan.gc.ca/cdogs/content/kwd/kwd080201_e.htm", "Undivided")</f>
        <v>Undivided</v>
      </c>
      <c r="L397" t="s">
        <v>2002</v>
      </c>
      <c r="M397" t="s">
        <v>2003</v>
      </c>
    </row>
    <row r="398" spans="1:13" x14ac:dyDescent="0.25">
      <c r="A398" t="s">
        <v>2004</v>
      </c>
      <c r="B398" t="s">
        <v>2005</v>
      </c>
      <c r="C398" s="1" t="str">
        <f>HYPERLINK("http://geochem.nrcan.gc.ca/cdogs/content/bdl/bdl210031_e.htm", "21:0031")</f>
        <v>21:0031</v>
      </c>
      <c r="D398" s="1" t="str">
        <f>HYPERLINK("http://geochem.nrcan.gc.ca/cdogs/content/svy/svy210336_e.htm", "21:0336")</f>
        <v>21:0336</v>
      </c>
      <c r="E398" t="s">
        <v>245</v>
      </c>
      <c r="F398" t="s">
        <v>2006</v>
      </c>
      <c r="H398">
        <v>45.598970000000001</v>
      </c>
      <c r="I398">
        <v>-65.293909999999997</v>
      </c>
      <c r="J398" s="1" t="str">
        <f>HYPERLINK("http://geochem.nrcan.gc.ca/cdogs/content/kwd/kwd020057_e.htm", "B-horizon soil")</f>
        <v>B-horizon soil</v>
      </c>
      <c r="K398" s="1" t="str">
        <f>HYPERLINK("http://geochem.nrcan.gc.ca/cdogs/content/kwd/kwd080201_e.htm", "Undivided")</f>
        <v>Undivided</v>
      </c>
      <c r="L398" t="s">
        <v>2007</v>
      </c>
      <c r="M398" t="s">
        <v>569</v>
      </c>
    </row>
    <row r="399" spans="1:13" x14ac:dyDescent="0.25">
      <c r="A399" t="s">
        <v>2008</v>
      </c>
      <c r="B399" t="s">
        <v>2009</v>
      </c>
      <c r="C399" s="1" t="str">
        <f>HYPERLINK("http://geochem.nrcan.gc.ca/cdogs/content/bdl/bdl210031_e.htm", "21:0031")</f>
        <v>21:0031</v>
      </c>
      <c r="D399" s="1" t="str">
        <f>HYPERLINK("http://geochem.nrcan.gc.ca/cdogs/content/svy/svy210336_e.htm", "21:0336")</f>
        <v>21:0336</v>
      </c>
      <c r="E399" t="s">
        <v>251</v>
      </c>
      <c r="F399" t="s">
        <v>2010</v>
      </c>
      <c r="H399">
        <v>46.6907</v>
      </c>
      <c r="I399">
        <v>-67.007900000000006</v>
      </c>
      <c r="J399" s="1" t="str">
        <f>HYPERLINK("http://geochem.nrcan.gc.ca/cdogs/content/kwd/kwd020057_e.htm", "B-horizon soil")</f>
        <v>B-horizon soil</v>
      </c>
      <c r="K399" s="1" t="str">
        <f>HYPERLINK("http://geochem.nrcan.gc.ca/cdogs/content/kwd/kwd080201_e.htm", "Undivided")</f>
        <v>Undivided</v>
      </c>
      <c r="L399" t="s">
        <v>2011</v>
      </c>
      <c r="M399" t="s">
        <v>2012</v>
      </c>
    </row>
    <row r="400" spans="1:13" x14ac:dyDescent="0.25">
      <c r="A400" t="s">
        <v>2013</v>
      </c>
      <c r="B400" t="s">
        <v>2014</v>
      </c>
      <c r="C400" s="1" t="str">
        <f>HYPERLINK("http://geochem.nrcan.gc.ca/cdogs/content/bdl/bdl210031_e.htm", "21:0031")</f>
        <v>21:0031</v>
      </c>
      <c r="D400" s="1" t="str">
        <f>HYPERLINK("http://geochem.nrcan.gc.ca/cdogs/content/svy/svy210336_e.htm", "21:0336")</f>
        <v>21:0336</v>
      </c>
      <c r="E400" t="s">
        <v>257</v>
      </c>
      <c r="F400" t="s">
        <v>2015</v>
      </c>
      <c r="H400">
        <v>46.185079999999999</v>
      </c>
      <c r="I400">
        <v>-64.228970000000004</v>
      </c>
      <c r="J400" s="1" t="str">
        <f>HYPERLINK("http://geochem.nrcan.gc.ca/cdogs/content/kwd/kwd020057_e.htm", "B-horizon soil")</f>
        <v>B-horizon soil</v>
      </c>
      <c r="K400" s="1" t="str">
        <f>HYPERLINK("http://geochem.nrcan.gc.ca/cdogs/content/kwd/kwd080201_e.htm", "Undivided")</f>
        <v>Undivided</v>
      </c>
      <c r="L400" t="s">
        <v>2016</v>
      </c>
      <c r="M400" t="s">
        <v>2017</v>
      </c>
    </row>
    <row r="401" spans="1:13" x14ac:dyDescent="0.25">
      <c r="A401" t="s">
        <v>2018</v>
      </c>
      <c r="B401" t="s">
        <v>2019</v>
      </c>
      <c r="C401" s="1" t="str">
        <f>HYPERLINK("http://geochem.nrcan.gc.ca/cdogs/content/bdl/bdl210031_e.htm", "21:0031")</f>
        <v>21:0031</v>
      </c>
      <c r="D401" s="1" t="str">
        <f>HYPERLINK("http://geochem.nrcan.gc.ca/cdogs/content/svy/svy210336_e.htm", "21:0336")</f>
        <v>21:0336</v>
      </c>
      <c r="E401" t="s">
        <v>263</v>
      </c>
      <c r="F401" t="s">
        <v>2020</v>
      </c>
      <c r="H401">
        <v>45.968690000000002</v>
      </c>
      <c r="I401">
        <v>-64.600549999999998</v>
      </c>
      <c r="J401" s="1" t="str">
        <f>HYPERLINK("http://geochem.nrcan.gc.ca/cdogs/content/kwd/kwd020057_e.htm", "B-horizon soil")</f>
        <v>B-horizon soil</v>
      </c>
      <c r="K401" s="1" t="str">
        <f>HYPERLINK("http://geochem.nrcan.gc.ca/cdogs/content/kwd/kwd080201_e.htm", "Undivided")</f>
        <v>Undivided</v>
      </c>
      <c r="L401" t="s">
        <v>2021</v>
      </c>
      <c r="M401" t="s">
        <v>2022</v>
      </c>
    </row>
    <row r="402" spans="1:13" x14ac:dyDescent="0.25">
      <c r="A402" t="s">
        <v>2023</v>
      </c>
      <c r="B402" t="s">
        <v>2024</v>
      </c>
      <c r="C402" s="1" t="str">
        <f>HYPERLINK("http://geochem.nrcan.gc.ca/cdogs/content/bdl/bdl210031_e.htm", "21:0031")</f>
        <v>21:0031</v>
      </c>
      <c r="D402" s="1" t="str">
        <f>HYPERLINK("http://geochem.nrcan.gc.ca/cdogs/content/svy/svy210336_e.htm", "21:0336")</f>
        <v>21:0336</v>
      </c>
      <c r="E402" t="s">
        <v>269</v>
      </c>
      <c r="F402" t="s">
        <v>2025</v>
      </c>
      <c r="H402">
        <v>46.080559999999998</v>
      </c>
      <c r="I402">
        <v>-64.872749999999996</v>
      </c>
      <c r="J402" s="1" t="str">
        <f>HYPERLINK("http://geochem.nrcan.gc.ca/cdogs/content/kwd/kwd020057_e.htm", "B-horizon soil")</f>
        <v>B-horizon soil</v>
      </c>
      <c r="K402" s="1" t="str">
        <f>HYPERLINK("http://geochem.nrcan.gc.ca/cdogs/content/kwd/kwd080201_e.htm", "Undivided")</f>
        <v>Undivided</v>
      </c>
      <c r="L402" t="s">
        <v>2026</v>
      </c>
      <c r="M402" t="s">
        <v>30</v>
      </c>
    </row>
    <row r="403" spans="1:13" x14ac:dyDescent="0.25">
      <c r="A403" t="s">
        <v>2027</v>
      </c>
      <c r="B403" t="s">
        <v>2028</v>
      </c>
      <c r="C403" s="1" t="str">
        <f>HYPERLINK("http://geochem.nrcan.gc.ca/cdogs/content/bdl/bdl210031_e.htm", "21:0031")</f>
        <v>21:0031</v>
      </c>
      <c r="D403" s="1" t="str">
        <f>HYPERLINK("http://geochem.nrcan.gc.ca/cdogs/content/svy/svy210336_e.htm", "21:0336")</f>
        <v>21:0336</v>
      </c>
      <c r="E403" t="s">
        <v>275</v>
      </c>
      <c r="F403" t="s">
        <v>2029</v>
      </c>
      <c r="H403">
        <v>45.838909999999998</v>
      </c>
      <c r="I403">
        <v>-64.595659999999995</v>
      </c>
      <c r="J403" s="1" t="str">
        <f>HYPERLINK("http://geochem.nrcan.gc.ca/cdogs/content/kwd/kwd020057_e.htm", "B-horizon soil")</f>
        <v>B-horizon soil</v>
      </c>
      <c r="K403" s="1" t="str">
        <f>HYPERLINK("http://geochem.nrcan.gc.ca/cdogs/content/kwd/kwd080201_e.htm", "Undivided")</f>
        <v>Undivided</v>
      </c>
      <c r="L403" t="s">
        <v>2030</v>
      </c>
      <c r="M403" t="s">
        <v>2031</v>
      </c>
    </row>
    <row r="404" spans="1:13" x14ac:dyDescent="0.25">
      <c r="A404" t="s">
        <v>2032</v>
      </c>
      <c r="B404" t="s">
        <v>2033</v>
      </c>
      <c r="C404" s="1" t="str">
        <f>HYPERLINK("http://geochem.nrcan.gc.ca/cdogs/content/bdl/bdl210031_e.htm", "21:0031")</f>
        <v>21:0031</v>
      </c>
      <c r="D404" s="1" t="str">
        <f>HYPERLINK("http://geochem.nrcan.gc.ca/cdogs/content/svy/svy210336_e.htm", "21:0336")</f>
        <v>21:0336</v>
      </c>
      <c r="E404" t="s">
        <v>281</v>
      </c>
      <c r="F404" t="s">
        <v>2034</v>
      </c>
      <c r="H404">
        <v>46.747509999999998</v>
      </c>
      <c r="I404">
        <v>-67.474270000000004</v>
      </c>
      <c r="J404" s="1" t="str">
        <f>HYPERLINK("http://geochem.nrcan.gc.ca/cdogs/content/kwd/kwd020057_e.htm", "B-horizon soil")</f>
        <v>B-horizon soil</v>
      </c>
      <c r="K404" s="1" t="str">
        <f>HYPERLINK("http://geochem.nrcan.gc.ca/cdogs/content/kwd/kwd080201_e.htm", "Undivided")</f>
        <v>Undivided</v>
      </c>
      <c r="L404" t="s">
        <v>2035</v>
      </c>
      <c r="M404" t="s">
        <v>320</v>
      </c>
    </row>
    <row r="405" spans="1:13" x14ac:dyDescent="0.25">
      <c r="A405" t="s">
        <v>2036</v>
      </c>
      <c r="B405" t="s">
        <v>2037</v>
      </c>
      <c r="C405" s="1" t="str">
        <f>HYPERLINK("http://geochem.nrcan.gc.ca/cdogs/content/bdl/bdl210031_e.htm", "21:0031")</f>
        <v>21:0031</v>
      </c>
      <c r="D405" s="1" t="str">
        <f>HYPERLINK("http://geochem.nrcan.gc.ca/cdogs/content/svy/svy210336_e.htm", "21:0336")</f>
        <v>21:0336</v>
      </c>
      <c r="E405" t="s">
        <v>287</v>
      </c>
      <c r="F405" t="s">
        <v>2038</v>
      </c>
      <c r="H405">
        <v>46.841819999999998</v>
      </c>
      <c r="I405">
        <v>-67.448869999999999</v>
      </c>
      <c r="J405" s="1" t="str">
        <f>HYPERLINK("http://geochem.nrcan.gc.ca/cdogs/content/kwd/kwd020057_e.htm", "B-horizon soil")</f>
        <v>B-horizon soil</v>
      </c>
      <c r="K405" s="1" t="str">
        <f>HYPERLINK("http://geochem.nrcan.gc.ca/cdogs/content/kwd/kwd080201_e.htm", "Undivided")</f>
        <v>Undivided</v>
      </c>
      <c r="L405" t="s">
        <v>2039</v>
      </c>
      <c r="M405" t="s">
        <v>2040</v>
      </c>
    </row>
    <row r="406" spans="1:13" x14ac:dyDescent="0.25">
      <c r="A406" t="s">
        <v>2041</v>
      </c>
      <c r="B406" t="s">
        <v>2042</v>
      </c>
      <c r="C406" s="1" t="str">
        <f>HYPERLINK("http://geochem.nrcan.gc.ca/cdogs/content/bdl/bdl210031_e.htm", "21:0031")</f>
        <v>21:0031</v>
      </c>
      <c r="D406" s="1" t="str">
        <f>HYPERLINK("http://geochem.nrcan.gc.ca/cdogs/content/svy/svy210336_e.htm", "21:0336")</f>
        <v>21:0336</v>
      </c>
      <c r="E406" t="s">
        <v>293</v>
      </c>
      <c r="F406" t="s">
        <v>2043</v>
      </c>
      <c r="H406">
        <v>46.973790000000001</v>
      </c>
      <c r="I406">
        <v>-67.729420000000005</v>
      </c>
      <c r="J406" s="1" t="str">
        <f>HYPERLINK("http://geochem.nrcan.gc.ca/cdogs/content/kwd/kwd020057_e.htm", "B-horizon soil")</f>
        <v>B-horizon soil</v>
      </c>
      <c r="K406" s="1" t="str">
        <f>HYPERLINK("http://geochem.nrcan.gc.ca/cdogs/content/kwd/kwd080201_e.htm", "Undivided")</f>
        <v>Undivided</v>
      </c>
      <c r="L406" t="s">
        <v>2044</v>
      </c>
      <c r="M406" t="s">
        <v>2045</v>
      </c>
    </row>
    <row r="407" spans="1:13" x14ac:dyDescent="0.25">
      <c r="A407" t="s">
        <v>2046</v>
      </c>
      <c r="B407" t="s">
        <v>2047</v>
      </c>
      <c r="C407" s="1" t="str">
        <f>HYPERLINK("http://geochem.nrcan.gc.ca/cdogs/content/bdl/bdl210031_e.htm", "21:0031")</f>
        <v>21:0031</v>
      </c>
      <c r="D407" s="1" t="str">
        <f>HYPERLINK("http://geochem.nrcan.gc.ca/cdogs/content/svy/svy210336_e.htm", "21:0336")</f>
        <v>21:0336</v>
      </c>
      <c r="E407" t="s">
        <v>299</v>
      </c>
      <c r="F407" t="s">
        <v>2048</v>
      </c>
      <c r="H407">
        <v>45.566609999999997</v>
      </c>
      <c r="I407">
        <v>-66.385289999999998</v>
      </c>
      <c r="J407" s="1" t="str">
        <f>HYPERLINK("http://geochem.nrcan.gc.ca/cdogs/content/kwd/kwd020057_e.htm", "B-horizon soil")</f>
        <v>B-horizon soil</v>
      </c>
      <c r="K407" s="1" t="str">
        <f>HYPERLINK("http://geochem.nrcan.gc.ca/cdogs/content/kwd/kwd080201_e.htm", "Undivided")</f>
        <v>Undivided</v>
      </c>
      <c r="L407" t="s">
        <v>2049</v>
      </c>
      <c r="M407" t="s">
        <v>2050</v>
      </c>
    </row>
    <row r="408" spans="1:13" x14ac:dyDescent="0.25">
      <c r="A408" t="s">
        <v>2051</v>
      </c>
      <c r="B408" t="s">
        <v>2052</v>
      </c>
      <c r="C408" s="1" t="str">
        <f>HYPERLINK("http://geochem.nrcan.gc.ca/cdogs/content/bdl/bdl210031_e.htm", "21:0031")</f>
        <v>21:0031</v>
      </c>
      <c r="D408" s="1" t="str">
        <f>HYPERLINK("http://geochem.nrcan.gc.ca/cdogs/content/svy/svy210336_e.htm", "21:0336")</f>
        <v>21:0336</v>
      </c>
      <c r="E408" t="s">
        <v>305</v>
      </c>
      <c r="F408" t="s">
        <v>2053</v>
      </c>
      <c r="H408">
        <v>44.661180000000002</v>
      </c>
      <c r="I408">
        <v>-66.808170000000004</v>
      </c>
      <c r="J408" s="1" t="str">
        <f>HYPERLINK("http://geochem.nrcan.gc.ca/cdogs/content/kwd/kwd020057_e.htm", "B-horizon soil")</f>
        <v>B-horizon soil</v>
      </c>
      <c r="K408" s="1" t="str">
        <f>HYPERLINK("http://geochem.nrcan.gc.ca/cdogs/content/kwd/kwd080201_e.htm", "Undivided")</f>
        <v>Undivided</v>
      </c>
      <c r="L408" t="s">
        <v>2054</v>
      </c>
      <c r="M408" t="s">
        <v>2055</v>
      </c>
    </row>
    <row r="409" spans="1:13" x14ac:dyDescent="0.25">
      <c r="A409" t="s">
        <v>2056</v>
      </c>
      <c r="B409" t="s">
        <v>2057</v>
      </c>
      <c r="C409" s="1" t="str">
        <f>HYPERLINK("http://geochem.nrcan.gc.ca/cdogs/content/bdl/bdl210031_e.htm", "21:0031")</f>
        <v>21:0031</v>
      </c>
      <c r="D409" s="1" t="str">
        <f>HYPERLINK("http://geochem.nrcan.gc.ca/cdogs/content/svy/svy210336_e.htm", "21:0336")</f>
        <v>21:0336</v>
      </c>
      <c r="E409" t="s">
        <v>311</v>
      </c>
      <c r="F409" t="s">
        <v>2058</v>
      </c>
      <c r="H409">
        <v>44.730359999999997</v>
      </c>
      <c r="I409">
        <v>-66.799620000000004</v>
      </c>
      <c r="J409" s="1" t="str">
        <f>HYPERLINK("http://geochem.nrcan.gc.ca/cdogs/content/kwd/kwd020057_e.htm", "B-horizon soil")</f>
        <v>B-horizon soil</v>
      </c>
      <c r="K409" s="1" t="str">
        <f>HYPERLINK("http://geochem.nrcan.gc.ca/cdogs/content/kwd/kwd080201_e.htm", "Undivided")</f>
        <v>Undivided</v>
      </c>
      <c r="L409" t="s">
        <v>2059</v>
      </c>
      <c r="M409" t="s">
        <v>2060</v>
      </c>
    </row>
    <row r="410" spans="1:13" x14ac:dyDescent="0.25">
      <c r="A410" t="s">
        <v>2061</v>
      </c>
      <c r="B410" t="s">
        <v>2062</v>
      </c>
      <c r="C410" s="1" t="str">
        <f>HYPERLINK("http://geochem.nrcan.gc.ca/cdogs/content/bdl/bdl210031_e.htm", "21:0031")</f>
        <v>21:0031</v>
      </c>
      <c r="D410" s="1" t="str">
        <f>HYPERLINK("http://geochem.nrcan.gc.ca/cdogs/content/svy/svy210336_e.htm", "21:0336")</f>
        <v>21:0336</v>
      </c>
      <c r="E410" t="s">
        <v>317</v>
      </c>
      <c r="F410" t="s">
        <v>2063</v>
      </c>
      <c r="H410">
        <v>47.339950000000002</v>
      </c>
      <c r="I410">
        <v>-65.349249999999998</v>
      </c>
      <c r="J410" s="1" t="str">
        <f>HYPERLINK("http://geochem.nrcan.gc.ca/cdogs/content/kwd/kwd020057_e.htm", "B-horizon soil")</f>
        <v>B-horizon soil</v>
      </c>
      <c r="K410" s="1" t="str">
        <f>HYPERLINK("http://geochem.nrcan.gc.ca/cdogs/content/kwd/kwd080201_e.htm", "Undivided")</f>
        <v>Undivided</v>
      </c>
      <c r="L410" t="s">
        <v>2064</v>
      </c>
      <c r="M410" t="s">
        <v>2065</v>
      </c>
    </row>
    <row r="411" spans="1:13" x14ac:dyDescent="0.25">
      <c r="A411" t="s">
        <v>2066</v>
      </c>
      <c r="B411" t="s">
        <v>2067</v>
      </c>
      <c r="C411" s="1" t="str">
        <f>HYPERLINK("http://geochem.nrcan.gc.ca/cdogs/content/bdl/bdl210031_e.htm", "21:0031")</f>
        <v>21:0031</v>
      </c>
      <c r="D411" s="1" t="str">
        <f>HYPERLINK("http://geochem.nrcan.gc.ca/cdogs/content/svy/svy210336_e.htm", "21:0336")</f>
        <v>21:0336</v>
      </c>
      <c r="E411" t="s">
        <v>323</v>
      </c>
      <c r="F411" t="s">
        <v>2068</v>
      </c>
      <c r="H411">
        <v>47.400959999999998</v>
      </c>
      <c r="I411">
        <v>-65.833619999999996</v>
      </c>
      <c r="J411" s="1" t="str">
        <f>HYPERLINK("http://geochem.nrcan.gc.ca/cdogs/content/kwd/kwd020057_e.htm", "B-horizon soil")</f>
        <v>B-horizon soil</v>
      </c>
      <c r="K411" s="1" t="str">
        <f>HYPERLINK("http://geochem.nrcan.gc.ca/cdogs/content/kwd/kwd080201_e.htm", "Undivided")</f>
        <v>Undivided</v>
      </c>
      <c r="L411" t="s">
        <v>2069</v>
      </c>
      <c r="M411" t="s">
        <v>2070</v>
      </c>
    </row>
    <row r="412" spans="1:13" x14ac:dyDescent="0.25">
      <c r="A412" t="s">
        <v>2071</v>
      </c>
      <c r="B412" t="s">
        <v>2072</v>
      </c>
      <c r="C412" s="1" t="str">
        <f>HYPERLINK("http://geochem.nrcan.gc.ca/cdogs/content/bdl/bdl210031_e.htm", "21:0031")</f>
        <v>21:0031</v>
      </c>
      <c r="D412" s="1" t="str">
        <f>HYPERLINK("http://geochem.nrcan.gc.ca/cdogs/content/svy/svy210336_e.htm", "21:0336")</f>
        <v>21:0336</v>
      </c>
      <c r="E412" t="s">
        <v>329</v>
      </c>
      <c r="F412" t="s">
        <v>2073</v>
      </c>
      <c r="H412">
        <v>47.649769999999997</v>
      </c>
      <c r="I412">
        <v>-65.806079999999994</v>
      </c>
      <c r="J412" s="1" t="str">
        <f>HYPERLINK("http://geochem.nrcan.gc.ca/cdogs/content/kwd/kwd020057_e.htm", "B-horizon soil")</f>
        <v>B-horizon soil</v>
      </c>
      <c r="K412" s="1" t="str">
        <f>HYPERLINK("http://geochem.nrcan.gc.ca/cdogs/content/kwd/kwd080201_e.htm", "Undivided")</f>
        <v>Undivided</v>
      </c>
      <c r="L412" t="s">
        <v>2074</v>
      </c>
      <c r="M412" t="s">
        <v>2031</v>
      </c>
    </row>
    <row r="413" spans="1:13" x14ac:dyDescent="0.25">
      <c r="A413" t="s">
        <v>2075</v>
      </c>
      <c r="B413" t="s">
        <v>2076</v>
      </c>
      <c r="C413" s="1" t="str">
        <f>HYPERLINK("http://geochem.nrcan.gc.ca/cdogs/content/bdl/bdl210031_e.htm", "21:0031")</f>
        <v>21:0031</v>
      </c>
      <c r="D413" s="1" t="str">
        <f>HYPERLINK("http://geochem.nrcan.gc.ca/cdogs/content/svy/svy210336_e.htm", "21:0336")</f>
        <v>21:0336</v>
      </c>
      <c r="E413" t="s">
        <v>335</v>
      </c>
      <c r="F413" t="s">
        <v>2077</v>
      </c>
      <c r="H413">
        <v>47.579700000000003</v>
      </c>
      <c r="I413">
        <v>-66.093909999999994</v>
      </c>
      <c r="J413" s="1" t="str">
        <f>HYPERLINK("http://geochem.nrcan.gc.ca/cdogs/content/kwd/kwd020057_e.htm", "B-horizon soil")</f>
        <v>B-horizon soil</v>
      </c>
      <c r="K413" s="1" t="str">
        <f>HYPERLINK("http://geochem.nrcan.gc.ca/cdogs/content/kwd/kwd080201_e.htm", "Undivided")</f>
        <v>Undivided</v>
      </c>
      <c r="L413" t="s">
        <v>2078</v>
      </c>
      <c r="M413" t="s">
        <v>930</v>
      </c>
    </row>
    <row r="414" spans="1:13" x14ac:dyDescent="0.25">
      <c r="A414" t="s">
        <v>2079</v>
      </c>
      <c r="B414" t="s">
        <v>2080</v>
      </c>
      <c r="C414" s="1" t="str">
        <f>HYPERLINK("http://geochem.nrcan.gc.ca/cdogs/content/bdl/bdl210031_e.htm", "21:0031")</f>
        <v>21:0031</v>
      </c>
      <c r="D414" s="1" t="str">
        <f>HYPERLINK("http://geochem.nrcan.gc.ca/cdogs/content/svy/svy210336_e.htm", "21:0336")</f>
        <v>21:0336</v>
      </c>
      <c r="E414" t="s">
        <v>341</v>
      </c>
      <c r="F414" t="s">
        <v>2081</v>
      </c>
      <c r="H414">
        <v>47.786459999999998</v>
      </c>
      <c r="I414">
        <v>-65.981449999999995</v>
      </c>
      <c r="J414" s="1" t="str">
        <f>HYPERLINK("http://geochem.nrcan.gc.ca/cdogs/content/kwd/kwd020057_e.htm", "B-horizon soil")</f>
        <v>B-horizon soil</v>
      </c>
      <c r="K414" s="1" t="str">
        <f>HYPERLINK("http://geochem.nrcan.gc.ca/cdogs/content/kwd/kwd080201_e.htm", "Undivided")</f>
        <v>Undivided</v>
      </c>
      <c r="L414" t="s">
        <v>2082</v>
      </c>
      <c r="M414" t="s">
        <v>2083</v>
      </c>
    </row>
    <row r="415" spans="1:13" x14ac:dyDescent="0.25">
      <c r="A415" t="s">
        <v>2084</v>
      </c>
      <c r="B415" t="s">
        <v>2085</v>
      </c>
      <c r="C415" s="1" t="str">
        <f>HYPERLINK("http://geochem.nrcan.gc.ca/cdogs/content/bdl/bdl210031_e.htm", "21:0031")</f>
        <v>21:0031</v>
      </c>
      <c r="D415" s="1" t="str">
        <f>HYPERLINK("http://geochem.nrcan.gc.ca/cdogs/content/svy/svy210336_e.htm", "21:0336")</f>
        <v>21:0336</v>
      </c>
      <c r="E415" t="s">
        <v>347</v>
      </c>
      <c r="F415" t="s">
        <v>2086</v>
      </c>
      <c r="H415">
        <v>47.824129999999997</v>
      </c>
      <c r="I415">
        <v>-65.85266</v>
      </c>
      <c r="J415" s="1" t="str">
        <f>HYPERLINK("http://geochem.nrcan.gc.ca/cdogs/content/kwd/kwd020057_e.htm", "B-horizon soil")</f>
        <v>B-horizon soil</v>
      </c>
      <c r="K415" s="1" t="str">
        <f>HYPERLINK("http://geochem.nrcan.gc.ca/cdogs/content/kwd/kwd080201_e.htm", "Undivided")</f>
        <v>Undivided</v>
      </c>
      <c r="L415" t="s">
        <v>2087</v>
      </c>
      <c r="M415" t="s">
        <v>2088</v>
      </c>
    </row>
    <row r="416" spans="1:13" x14ac:dyDescent="0.25">
      <c r="A416" t="s">
        <v>2089</v>
      </c>
      <c r="B416" t="s">
        <v>2090</v>
      </c>
      <c r="C416" s="1" t="str">
        <f>HYPERLINK("http://geochem.nrcan.gc.ca/cdogs/content/bdl/bdl210031_e.htm", "21:0031")</f>
        <v>21:0031</v>
      </c>
      <c r="D416" s="1" t="str">
        <f>HYPERLINK("http://geochem.nrcan.gc.ca/cdogs/content/svy/svy210336_e.htm", "21:0336")</f>
        <v>21:0336</v>
      </c>
      <c r="E416" t="s">
        <v>353</v>
      </c>
      <c r="F416" t="s">
        <v>2091</v>
      </c>
      <c r="H416">
        <v>47.819879999999998</v>
      </c>
      <c r="I416">
        <v>-66.737340000000003</v>
      </c>
      <c r="J416" s="1" t="str">
        <f>HYPERLINK("http://geochem.nrcan.gc.ca/cdogs/content/kwd/kwd020057_e.htm", "B-horizon soil")</f>
        <v>B-horizon soil</v>
      </c>
      <c r="K416" s="1" t="str">
        <f>HYPERLINK("http://geochem.nrcan.gc.ca/cdogs/content/kwd/kwd080201_e.htm", "Undivided")</f>
        <v>Undivided</v>
      </c>
      <c r="L416" t="s">
        <v>2092</v>
      </c>
      <c r="M416" t="s">
        <v>2093</v>
      </c>
    </row>
    <row r="417" spans="1:13" x14ac:dyDescent="0.25">
      <c r="A417" t="s">
        <v>2094</v>
      </c>
      <c r="B417" t="s">
        <v>2095</v>
      </c>
      <c r="C417" s="1" t="str">
        <f>HYPERLINK("http://geochem.nrcan.gc.ca/cdogs/content/bdl/bdl210031_e.htm", "21:0031")</f>
        <v>21:0031</v>
      </c>
      <c r="D417" s="1" t="str">
        <f>HYPERLINK("http://geochem.nrcan.gc.ca/cdogs/content/svy/svy210336_e.htm", "21:0336")</f>
        <v>21:0336</v>
      </c>
      <c r="E417" t="s">
        <v>359</v>
      </c>
      <c r="F417" t="s">
        <v>2096</v>
      </c>
      <c r="H417">
        <v>47.936990000000002</v>
      </c>
      <c r="I417">
        <v>-66.532730000000001</v>
      </c>
      <c r="J417" s="1" t="str">
        <f>HYPERLINK("http://geochem.nrcan.gc.ca/cdogs/content/kwd/kwd020057_e.htm", "B-horizon soil")</f>
        <v>B-horizon soil</v>
      </c>
      <c r="K417" s="1" t="str">
        <f>HYPERLINK("http://geochem.nrcan.gc.ca/cdogs/content/kwd/kwd080201_e.htm", "Undivided")</f>
        <v>Undivided</v>
      </c>
      <c r="L417" t="s">
        <v>2097</v>
      </c>
      <c r="M417" t="s">
        <v>53</v>
      </c>
    </row>
    <row r="418" spans="1:13" x14ac:dyDescent="0.25">
      <c r="A418" t="s">
        <v>2098</v>
      </c>
      <c r="B418" t="s">
        <v>2099</v>
      </c>
      <c r="C418" s="1" t="str">
        <f>HYPERLINK("http://geochem.nrcan.gc.ca/cdogs/content/bdl/bdl210031_e.htm", "21:0031")</f>
        <v>21:0031</v>
      </c>
      <c r="D418" s="1" t="str">
        <f>HYPERLINK("http://geochem.nrcan.gc.ca/cdogs/content/svy/svy210336_e.htm", "21:0336")</f>
        <v>21:0336</v>
      </c>
      <c r="E418" t="s">
        <v>364</v>
      </c>
      <c r="F418" t="s">
        <v>2100</v>
      </c>
      <c r="H418">
        <v>47.939439999999998</v>
      </c>
      <c r="I418">
        <v>-66.150040000000004</v>
      </c>
      <c r="J418" s="1" t="str">
        <f>HYPERLINK("http://geochem.nrcan.gc.ca/cdogs/content/kwd/kwd020057_e.htm", "B-horizon soil")</f>
        <v>B-horizon soil</v>
      </c>
      <c r="K418" s="1" t="str">
        <f>HYPERLINK("http://geochem.nrcan.gc.ca/cdogs/content/kwd/kwd080201_e.htm", "Undivided")</f>
        <v>Undivided</v>
      </c>
      <c r="L418" t="s">
        <v>2101</v>
      </c>
      <c r="M418" t="s">
        <v>1774</v>
      </c>
    </row>
    <row r="419" spans="1:13" x14ac:dyDescent="0.25">
      <c r="A419" t="s">
        <v>2102</v>
      </c>
      <c r="B419" t="s">
        <v>2103</v>
      </c>
      <c r="C419" s="1" t="str">
        <f>HYPERLINK("http://geochem.nrcan.gc.ca/cdogs/content/bdl/bdl210031_e.htm", "21:0031")</f>
        <v>21:0031</v>
      </c>
      <c r="D419" s="1" t="str">
        <f>HYPERLINK("http://geochem.nrcan.gc.ca/cdogs/content/svy/svy210336_e.htm", "21:0336")</f>
        <v>21:0336</v>
      </c>
      <c r="E419" t="s">
        <v>370</v>
      </c>
      <c r="F419" t="s">
        <v>2104</v>
      </c>
      <c r="H419">
        <v>47.737769999999998</v>
      </c>
      <c r="I419">
        <v>-66.539850000000001</v>
      </c>
      <c r="J419" s="1" t="str">
        <f>HYPERLINK("http://geochem.nrcan.gc.ca/cdogs/content/kwd/kwd020057_e.htm", "B-horizon soil")</f>
        <v>B-horizon soil</v>
      </c>
      <c r="K419" s="1" t="str">
        <f>HYPERLINK("http://geochem.nrcan.gc.ca/cdogs/content/kwd/kwd080201_e.htm", "Undivided")</f>
        <v>Undivided</v>
      </c>
      <c r="L419" t="s">
        <v>2105</v>
      </c>
      <c r="M419" t="s">
        <v>1912</v>
      </c>
    </row>
    <row r="420" spans="1:13" x14ac:dyDescent="0.25">
      <c r="A420" t="s">
        <v>2106</v>
      </c>
      <c r="B420" t="s">
        <v>2107</v>
      </c>
      <c r="C420" s="1" t="str">
        <f>HYPERLINK("http://geochem.nrcan.gc.ca/cdogs/content/bdl/bdl210031_e.htm", "21:0031")</f>
        <v>21:0031</v>
      </c>
      <c r="D420" s="1" t="str">
        <f>HYPERLINK("http://geochem.nrcan.gc.ca/cdogs/content/svy/svy210336_e.htm", "21:0336")</f>
        <v>21:0336</v>
      </c>
      <c r="E420" t="s">
        <v>376</v>
      </c>
      <c r="F420" t="s">
        <v>2108</v>
      </c>
      <c r="H420">
        <v>47.167700000000004</v>
      </c>
      <c r="I420">
        <v>-66.230760000000004</v>
      </c>
      <c r="J420" s="1" t="str">
        <f>HYPERLINK("http://geochem.nrcan.gc.ca/cdogs/content/kwd/kwd020057_e.htm", "B-horizon soil")</f>
        <v>B-horizon soil</v>
      </c>
      <c r="K420" s="1" t="str">
        <f>HYPERLINK("http://geochem.nrcan.gc.ca/cdogs/content/kwd/kwd080201_e.htm", "Undivided")</f>
        <v>Undivided</v>
      </c>
      <c r="L420" t="s">
        <v>2109</v>
      </c>
      <c r="M420" t="s">
        <v>2110</v>
      </c>
    </row>
    <row r="421" spans="1:13" x14ac:dyDescent="0.25">
      <c r="A421" t="s">
        <v>2111</v>
      </c>
      <c r="B421" t="s">
        <v>2112</v>
      </c>
      <c r="C421" s="1" t="str">
        <f>HYPERLINK("http://geochem.nrcan.gc.ca/cdogs/content/bdl/bdl210031_e.htm", "21:0031")</f>
        <v>21:0031</v>
      </c>
      <c r="D421" s="1" t="str">
        <f>HYPERLINK("http://geochem.nrcan.gc.ca/cdogs/content/svy/svy210336_e.htm", "21:0336")</f>
        <v>21:0336</v>
      </c>
      <c r="E421" t="s">
        <v>382</v>
      </c>
      <c r="F421" t="s">
        <v>2113</v>
      </c>
      <c r="H421">
        <v>47.158999999999999</v>
      </c>
      <c r="I421">
        <v>-66.412099999999995</v>
      </c>
      <c r="J421" s="1" t="str">
        <f>HYPERLINK("http://geochem.nrcan.gc.ca/cdogs/content/kwd/kwd020057_e.htm", "B-horizon soil")</f>
        <v>B-horizon soil</v>
      </c>
      <c r="K421" s="1" t="str">
        <f>HYPERLINK("http://geochem.nrcan.gc.ca/cdogs/content/kwd/kwd080201_e.htm", "Undivided")</f>
        <v>Undivided</v>
      </c>
      <c r="L421" t="s">
        <v>2114</v>
      </c>
      <c r="M421" t="s">
        <v>2115</v>
      </c>
    </row>
    <row r="422" spans="1:13" x14ac:dyDescent="0.25">
      <c r="A422" t="s">
        <v>2116</v>
      </c>
      <c r="B422" t="s">
        <v>2117</v>
      </c>
      <c r="C422" s="1" t="str">
        <f>HYPERLINK("http://geochem.nrcan.gc.ca/cdogs/content/bdl/bdl210031_e.htm", "21:0031")</f>
        <v>21:0031</v>
      </c>
      <c r="D422" s="1" t="str">
        <f>HYPERLINK("http://geochem.nrcan.gc.ca/cdogs/content/svy/svy210336_e.htm", "21:0336")</f>
        <v>21:0336</v>
      </c>
      <c r="E422" t="s">
        <v>388</v>
      </c>
      <c r="F422" t="s">
        <v>2118</v>
      </c>
      <c r="H422">
        <v>47.51473</v>
      </c>
      <c r="I422">
        <v>-66.899159999999995</v>
      </c>
      <c r="J422" s="1" t="str">
        <f>HYPERLINK("http://geochem.nrcan.gc.ca/cdogs/content/kwd/kwd020057_e.htm", "B-horizon soil")</f>
        <v>B-horizon soil</v>
      </c>
      <c r="K422" s="1" t="str">
        <f>HYPERLINK("http://geochem.nrcan.gc.ca/cdogs/content/kwd/kwd080201_e.htm", "Undivided")</f>
        <v>Undivided</v>
      </c>
      <c r="L422" t="s">
        <v>2119</v>
      </c>
      <c r="M422" t="s">
        <v>2120</v>
      </c>
    </row>
    <row r="423" spans="1:13" x14ac:dyDescent="0.25">
      <c r="A423" t="s">
        <v>2121</v>
      </c>
      <c r="B423" t="s">
        <v>2122</v>
      </c>
      <c r="C423" s="1" t="str">
        <f>HYPERLINK("http://geochem.nrcan.gc.ca/cdogs/content/bdl/bdl210031_e.htm", "21:0031")</f>
        <v>21:0031</v>
      </c>
      <c r="D423" s="1" t="str">
        <f>HYPERLINK("http://geochem.nrcan.gc.ca/cdogs/content/svy/svy210336_e.htm", "21:0336")</f>
        <v>21:0336</v>
      </c>
      <c r="E423" t="s">
        <v>394</v>
      </c>
      <c r="F423" t="s">
        <v>2123</v>
      </c>
      <c r="H423">
        <v>47.959110000000003</v>
      </c>
      <c r="I423">
        <v>-66.705219999999997</v>
      </c>
      <c r="J423" s="1" t="str">
        <f>HYPERLINK("http://geochem.nrcan.gc.ca/cdogs/content/kwd/kwd020057_e.htm", "B-horizon soil")</f>
        <v>B-horizon soil</v>
      </c>
      <c r="K423" s="1" t="str">
        <f>HYPERLINK("http://geochem.nrcan.gc.ca/cdogs/content/kwd/kwd080201_e.htm", "Undivided")</f>
        <v>Undivided</v>
      </c>
      <c r="L423" t="s">
        <v>2124</v>
      </c>
      <c r="M423" t="s">
        <v>2125</v>
      </c>
    </row>
    <row r="424" spans="1:13" x14ac:dyDescent="0.25">
      <c r="A424" t="s">
        <v>2126</v>
      </c>
      <c r="B424" t="s">
        <v>2127</v>
      </c>
      <c r="C424" s="1" t="str">
        <f>HYPERLINK("http://geochem.nrcan.gc.ca/cdogs/content/bdl/bdl210031_e.htm", "21:0031")</f>
        <v>21:0031</v>
      </c>
      <c r="D424" s="1" t="str">
        <f>HYPERLINK("http://geochem.nrcan.gc.ca/cdogs/content/svy/svy210336_e.htm", "21:0336")</f>
        <v>21:0336</v>
      </c>
      <c r="E424" t="s">
        <v>400</v>
      </c>
      <c r="F424" t="s">
        <v>2128</v>
      </c>
      <c r="H424">
        <v>47.780819999999999</v>
      </c>
      <c r="I424">
        <v>-66.983890000000002</v>
      </c>
      <c r="J424" s="1" t="str">
        <f>HYPERLINK("http://geochem.nrcan.gc.ca/cdogs/content/kwd/kwd020057_e.htm", "B-horizon soil")</f>
        <v>B-horizon soil</v>
      </c>
      <c r="K424" s="1" t="str">
        <f>HYPERLINK("http://geochem.nrcan.gc.ca/cdogs/content/kwd/kwd080201_e.htm", "Undivided")</f>
        <v>Undivided</v>
      </c>
      <c r="L424" t="s">
        <v>2129</v>
      </c>
      <c r="M424" t="s">
        <v>2130</v>
      </c>
    </row>
    <row r="425" spans="1:13" x14ac:dyDescent="0.25">
      <c r="A425" t="s">
        <v>2131</v>
      </c>
      <c r="B425" t="s">
        <v>2132</v>
      </c>
      <c r="C425" s="1" t="str">
        <f>HYPERLINK("http://geochem.nrcan.gc.ca/cdogs/content/bdl/bdl210031_e.htm", "21:0031")</f>
        <v>21:0031</v>
      </c>
      <c r="D425" s="1" t="str">
        <f>HYPERLINK("http://geochem.nrcan.gc.ca/cdogs/content/svy/svy210336_e.htm", "21:0336")</f>
        <v>21:0336</v>
      </c>
      <c r="E425" t="s">
        <v>406</v>
      </c>
      <c r="F425" t="s">
        <v>2133</v>
      </c>
      <c r="H425">
        <v>47.448329999999999</v>
      </c>
      <c r="I425">
        <v>-66.945930000000004</v>
      </c>
      <c r="J425" s="1" t="str">
        <f>HYPERLINK("http://geochem.nrcan.gc.ca/cdogs/content/kwd/kwd020057_e.htm", "B-horizon soil")</f>
        <v>B-horizon soil</v>
      </c>
      <c r="K425" s="1" t="str">
        <f>HYPERLINK("http://geochem.nrcan.gc.ca/cdogs/content/kwd/kwd080201_e.htm", "Undivided")</f>
        <v>Undivided</v>
      </c>
      <c r="L425" t="s">
        <v>2134</v>
      </c>
      <c r="M425" t="s">
        <v>2135</v>
      </c>
    </row>
    <row r="426" spans="1:13" x14ac:dyDescent="0.25">
      <c r="A426" t="s">
        <v>2136</v>
      </c>
      <c r="B426" t="s">
        <v>2137</v>
      </c>
      <c r="C426" s="1" t="str">
        <f>HYPERLINK("http://geochem.nrcan.gc.ca/cdogs/content/bdl/bdl210031_e.htm", "21:0031")</f>
        <v>21:0031</v>
      </c>
      <c r="D426" s="1" t="str">
        <f>HYPERLINK("http://geochem.nrcan.gc.ca/cdogs/content/svy/svy210336_e.htm", "21:0336")</f>
        <v>21:0336</v>
      </c>
      <c r="E426" t="s">
        <v>412</v>
      </c>
      <c r="F426" t="s">
        <v>2138</v>
      </c>
      <c r="H426">
        <v>47.464889999999997</v>
      </c>
      <c r="I426">
        <v>-67.026420000000002</v>
      </c>
      <c r="J426" s="1" t="str">
        <f>HYPERLINK("http://geochem.nrcan.gc.ca/cdogs/content/kwd/kwd020057_e.htm", "B-horizon soil")</f>
        <v>B-horizon soil</v>
      </c>
      <c r="K426" s="1" t="str">
        <f>HYPERLINK("http://geochem.nrcan.gc.ca/cdogs/content/kwd/kwd080201_e.htm", "Undivided")</f>
        <v>Undivided</v>
      </c>
      <c r="L426" t="s">
        <v>2139</v>
      </c>
      <c r="M426" t="s">
        <v>2140</v>
      </c>
    </row>
    <row r="427" spans="1:13" x14ac:dyDescent="0.25">
      <c r="A427" t="s">
        <v>2141</v>
      </c>
      <c r="B427" t="s">
        <v>2142</v>
      </c>
      <c r="C427" s="1" t="str">
        <f>HYPERLINK("http://geochem.nrcan.gc.ca/cdogs/content/bdl/bdl210031_e.htm", "21:0031")</f>
        <v>21:0031</v>
      </c>
      <c r="D427" s="1" t="str">
        <f>HYPERLINK("http://geochem.nrcan.gc.ca/cdogs/content/svy/svy210336_e.htm", "21:0336")</f>
        <v>21:0336</v>
      </c>
      <c r="E427" t="s">
        <v>418</v>
      </c>
      <c r="F427" t="s">
        <v>2143</v>
      </c>
      <c r="H427">
        <v>47.828229999999998</v>
      </c>
      <c r="I427">
        <v>-67.109819999999999</v>
      </c>
      <c r="J427" s="1" t="str">
        <f>HYPERLINK("http://geochem.nrcan.gc.ca/cdogs/content/kwd/kwd020057_e.htm", "B-horizon soil")</f>
        <v>B-horizon soil</v>
      </c>
      <c r="K427" s="1" t="str">
        <f>HYPERLINK("http://geochem.nrcan.gc.ca/cdogs/content/kwd/kwd080201_e.htm", "Undivided")</f>
        <v>Undivided</v>
      </c>
      <c r="L427" t="s">
        <v>2144</v>
      </c>
      <c r="M427" t="s">
        <v>2145</v>
      </c>
    </row>
    <row r="428" spans="1:13" x14ac:dyDescent="0.25">
      <c r="A428" t="s">
        <v>2146</v>
      </c>
      <c r="B428" t="s">
        <v>2147</v>
      </c>
      <c r="C428" s="1" t="str">
        <f>HYPERLINK("http://geochem.nrcan.gc.ca/cdogs/content/bdl/bdl210031_e.htm", "21:0031")</f>
        <v>21:0031</v>
      </c>
      <c r="D428" s="1" t="str">
        <f>HYPERLINK("http://geochem.nrcan.gc.ca/cdogs/content/svy/svy210336_e.htm", "21:0336")</f>
        <v>21:0336</v>
      </c>
      <c r="E428" t="s">
        <v>424</v>
      </c>
      <c r="F428" t="s">
        <v>2148</v>
      </c>
      <c r="H428">
        <v>47.459240000000001</v>
      </c>
      <c r="I428">
        <v>-67.322400000000002</v>
      </c>
      <c r="J428" s="1" t="str">
        <f>HYPERLINK("http://geochem.nrcan.gc.ca/cdogs/content/kwd/kwd020057_e.htm", "B-horizon soil")</f>
        <v>B-horizon soil</v>
      </c>
      <c r="K428" s="1" t="str">
        <f>HYPERLINK("http://geochem.nrcan.gc.ca/cdogs/content/kwd/kwd080201_e.htm", "Undivided")</f>
        <v>Undivided</v>
      </c>
      <c r="L428" t="s">
        <v>2149</v>
      </c>
      <c r="M428" t="s">
        <v>2150</v>
      </c>
    </row>
    <row r="429" spans="1:13" x14ac:dyDescent="0.25">
      <c r="A429" t="s">
        <v>2151</v>
      </c>
      <c r="B429" t="s">
        <v>2152</v>
      </c>
      <c r="C429" s="1" t="str">
        <f>HYPERLINK("http://geochem.nrcan.gc.ca/cdogs/content/bdl/bdl210031_e.htm", "21:0031")</f>
        <v>21:0031</v>
      </c>
      <c r="D429" s="1" t="str">
        <f>HYPERLINK("http://geochem.nrcan.gc.ca/cdogs/content/svy/svy210336_e.htm", "21:0336")</f>
        <v>21:0336</v>
      </c>
      <c r="E429" t="s">
        <v>430</v>
      </c>
      <c r="F429" t="s">
        <v>2153</v>
      </c>
      <c r="H429">
        <v>47.722619999999999</v>
      </c>
      <c r="I429">
        <v>-65.132270000000005</v>
      </c>
      <c r="J429" s="1" t="str">
        <f>HYPERLINK("http://geochem.nrcan.gc.ca/cdogs/content/kwd/kwd020057_e.htm", "B-horizon soil")</f>
        <v>B-horizon soil</v>
      </c>
      <c r="K429" s="1" t="str">
        <f>HYPERLINK("http://geochem.nrcan.gc.ca/cdogs/content/kwd/kwd080201_e.htm", "Undivided")</f>
        <v>Undivided</v>
      </c>
      <c r="L429" t="s">
        <v>2154</v>
      </c>
      <c r="M429" t="s">
        <v>2155</v>
      </c>
    </row>
    <row r="430" spans="1:13" x14ac:dyDescent="0.25">
      <c r="A430" t="s">
        <v>2156</v>
      </c>
      <c r="B430" t="s">
        <v>2157</v>
      </c>
      <c r="C430" s="1" t="str">
        <f>HYPERLINK("http://geochem.nrcan.gc.ca/cdogs/content/bdl/bdl210031_e.htm", "21:0031")</f>
        <v>21:0031</v>
      </c>
      <c r="D430" s="1" t="str">
        <f>HYPERLINK("http://geochem.nrcan.gc.ca/cdogs/content/svy/svy210336_e.htm", "21:0336")</f>
        <v>21:0336</v>
      </c>
      <c r="E430" t="s">
        <v>436</v>
      </c>
      <c r="F430" t="s">
        <v>2158</v>
      </c>
      <c r="H430">
        <v>47.610370000000003</v>
      </c>
      <c r="I430">
        <v>-65.068680000000001</v>
      </c>
      <c r="J430" s="1" t="str">
        <f>HYPERLINK("http://geochem.nrcan.gc.ca/cdogs/content/kwd/kwd020057_e.htm", "B-horizon soil")</f>
        <v>B-horizon soil</v>
      </c>
      <c r="K430" s="1" t="str">
        <f>HYPERLINK("http://geochem.nrcan.gc.ca/cdogs/content/kwd/kwd080201_e.htm", "Undivided")</f>
        <v>Undivided</v>
      </c>
      <c r="L430" t="s">
        <v>2159</v>
      </c>
      <c r="M430" t="s">
        <v>2160</v>
      </c>
    </row>
    <row r="431" spans="1:13" x14ac:dyDescent="0.25">
      <c r="A431" t="s">
        <v>2161</v>
      </c>
      <c r="B431" t="s">
        <v>2162</v>
      </c>
      <c r="C431" s="1" t="str">
        <f>HYPERLINK("http://geochem.nrcan.gc.ca/cdogs/content/bdl/bdl210031_e.htm", "21:0031")</f>
        <v>21:0031</v>
      </c>
      <c r="D431" s="1" t="str">
        <f>HYPERLINK("http://geochem.nrcan.gc.ca/cdogs/content/svy/svy210336_e.htm", "21:0336")</f>
        <v>21:0336</v>
      </c>
      <c r="E431" t="s">
        <v>441</v>
      </c>
      <c r="F431" t="s">
        <v>2163</v>
      </c>
      <c r="H431">
        <v>47.760750000000002</v>
      </c>
      <c r="I431">
        <v>-64.885750000000002</v>
      </c>
      <c r="J431" s="1" t="str">
        <f>HYPERLINK("http://geochem.nrcan.gc.ca/cdogs/content/kwd/kwd020057_e.htm", "B-horizon soil")</f>
        <v>B-horizon soil</v>
      </c>
      <c r="K431" s="1" t="str">
        <f>HYPERLINK("http://geochem.nrcan.gc.ca/cdogs/content/kwd/kwd080201_e.htm", "Undivided")</f>
        <v>Undivided</v>
      </c>
      <c r="L431" t="s">
        <v>2164</v>
      </c>
      <c r="M431" t="s">
        <v>2165</v>
      </c>
    </row>
    <row r="432" spans="1:13" x14ac:dyDescent="0.25">
      <c r="A432" t="s">
        <v>2166</v>
      </c>
      <c r="B432" t="s">
        <v>2167</v>
      </c>
      <c r="C432" s="1" t="str">
        <f>HYPERLINK("http://geochem.nrcan.gc.ca/cdogs/content/bdl/bdl210031_e.htm", "21:0031")</f>
        <v>21:0031</v>
      </c>
      <c r="D432" s="1" t="str">
        <f>HYPERLINK("http://geochem.nrcan.gc.ca/cdogs/content/svy/svy210336_e.htm", "21:0336")</f>
        <v>21:0336</v>
      </c>
      <c r="E432" t="s">
        <v>447</v>
      </c>
      <c r="F432" t="s">
        <v>2168</v>
      </c>
      <c r="H432">
        <v>47.164870000000001</v>
      </c>
      <c r="I432">
        <v>-65.311269999999993</v>
      </c>
      <c r="J432" s="1" t="str">
        <f>HYPERLINK("http://geochem.nrcan.gc.ca/cdogs/content/kwd/kwd020057_e.htm", "B-horizon soil")</f>
        <v>B-horizon soil</v>
      </c>
      <c r="K432" s="1" t="str">
        <f>HYPERLINK("http://geochem.nrcan.gc.ca/cdogs/content/kwd/kwd080201_e.htm", "Undivided")</f>
        <v>Undivided</v>
      </c>
      <c r="L432" t="s">
        <v>2169</v>
      </c>
      <c r="M432" t="s">
        <v>2170</v>
      </c>
    </row>
    <row r="433" spans="1:13" x14ac:dyDescent="0.25">
      <c r="A433" t="s">
        <v>2171</v>
      </c>
      <c r="B433" t="s">
        <v>2172</v>
      </c>
      <c r="C433" s="1" t="str">
        <f>HYPERLINK("http://geochem.nrcan.gc.ca/cdogs/content/bdl/bdl210031_e.htm", "21:0031")</f>
        <v>21:0031</v>
      </c>
      <c r="D433" s="1" t="str">
        <f>HYPERLINK("http://geochem.nrcan.gc.ca/cdogs/content/svy/svy210336_e.htm", "21:0336")</f>
        <v>21:0336</v>
      </c>
      <c r="E433" t="s">
        <v>453</v>
      </c>
      <c r="F433" t="s">
        <v>2173</v>
      </c>
      <c r="H433">
        <v>47.362430000000003</v>
      </c>
      <c r="I433">
        <v>-65.085939999999994</v>
      </c>
      <c r="J433" s="1" t="str">
        <f>HYPERLINK("http://geochem.nrcan.gc.ca/cdogs/content/kwd/kwd020057_e.htm", "B-horizon soil")</f>
        <v>B-horizon soil</v>
      </c>
      <c r="K433" s="1" t="str">
        <f>HYPERLINK("http://geochem.nrcan.gc.ca/cdogs/content/kwd/kwd080201_e.htm", "Undivided")</f>
        <v>Undivided</v>
      </c>
      <c r="L433" t="s">
        <v>2174</v>
      </c>
      <c r="M433" t="s">
        <v>2175</v>
      </c>
    </row>
    <row r="434" spans="1:13" x14ac:dyDescent="0.25">
      <c r="A434" t="s">
        <v>2176</v>
      </c>
      <c r="B434" t="s">
        <v>2177</v>
      </c>
      <c r="C434" s="1" t="str">
        <f>HYPERLINK("http://geochem.nrcan.gc.ca/cdogs/content/bdl/bdl210031_e.htm", "21:0031")</f>
        <v>21:0031</v>
      </c>
      <c r="D434" s="1" t="str">
        <f>HYPERLINK("http://geochem.nrcan.gc.ca/cdogs/content/svy/svy210336_e.htm", "21:0336")</f>
        <v>21:0336</v>
      </c>
      <c r="E434" t="s">
        <v>459</v>
      </c>
      <c r="F434" t="s">
        <v>2178</v>
      </c>
      <c r="H434">
        <v>47.85971</v>
      </c>
      <c r="I434">
        <v>-64.594220000000007</v>
      </c>
      <c r="J434" s="1" t="str">
        <f>HYPERLINK("http://geochem.nrcan.gc.ca/cdogs/content/kwd/kwd020057_e.htm", "B-horizon soil")</f>
        <v>B-horizon soil</v>
      </c>
      <c r="K434" s="1" t="str">
        <f>HYPERLINK("http://geochem.nrcan.gc.ca/cdogs/content/kwd/kwd080201_e.htm", "Undivided")</f>
        <v>Undivided</v>
      </c>
      <c r="L434" t="s">
        <v>2179</v>
      </c>
      <c r="M434" t="s">
        <v>2180</v>
      </c>
    </row>
    <row r="435" spans="1:13" x14ac:dyDescent="0.25">
      <c r="A435" t="s">
        <v>2181</v>
      </c>
      <c r="B435" t="s">
        <v>2182</v>
      </c>
      <c r="C435" s="1" t="str">
        <f>HYPERLINK("http://geochem.nrcan.gc.ca/cdogs/content/bdl/bdl210031_e.htm", "21:0031")</f>
        <v>21:0031</v>
      </c>
      <c r="D435" s="1" t="str">
        <f>HYPERLINK("http://geochem.nrcan.gc.ca/cdogs/content/svy/svy210336_e.htm", "21:0336")</f>
        <v>21:0336</v>
      </c>
      <c r="E435" t="s">
        <v>465</v>
      </c>
      <c r="F435" t="s">
        <v>2183</v>
      </c>
      <c r="H435">
        <v>47.000639999999997</v>
      </c>
      <c r="I435">
        <v>-65.857680000000002</v>
      </c>
      <c r="J435" s="1" t="str">
        <f>HYPERLINK("http://geochem.nrcan.gc.ca/cdogs/content/kwd/kwd020057_e.htm", "B-horizon soil")</f>
        <v>B-horizon soil</v>
      </c>
      <c r="K435" s="1" t="str">
        <f>HYPERLINK("http://geochem.nrcan.gc.ca/cdogs/content/kwd/kwd080201_e.htm", "Undivided")</f>
        <v>Undivided</v>
      </c>
      <c r="L435" t="s">
        <v>2184</v>
      </c>
      <c r="M435" t="s">
        <v>2093</v>
      </c>
    </row>
    <row r="436" spans="1:13" x14ac:dyDescent="0.25">
      <c r="A436" t="s">
        <v>2185</v>
      </c>
      <c r="B436" t="s">
        <v>2186</v>
      </c>
      <c r="C436" s="1" t="str">
        <f>HYPERLINK("http://geochem.nrcan.gc.ca/cdogs/content/bdl/bdl210031_e.htm", "21:0031")</f>
        <v>21:0031</v>
      </c>
      <c r="D436" s="1" t="str">
        <f>HYPERLINK("http://geochem.nrcan.gc.ca/cdogs/content/svy/svy210336_e.htm", "21:0336")</f>
        <v>21:0336</v>
      </c>
      <c r="E436" t="s">
        <v>471</v>
      </c>
      <c r="F436" t="s">
        <v>2187</v>
      </c>
      <c r="H436">
        <v>47.128439999999998</v>
      </c>
      <c r="I436">
        <v>-65.488460000000003</v>
      </c>
      <c r="J436" s="1" t="str">
        <f>HYPERLINK("http://geochem.nrcan.gc.ca/cdogs/content/kwd/kwd020057_e.htm", "B-horizon soil")</f>
        <v>B-horizon soil</v>
      </c>
      <c r="K436" s="1" t="str">
        <f>HYPERLINK("http://geochem.nrcan.gc.ca/cdogs/content/kwd/kwd080201_e.htm", "Undivided")</f>
        <v>Undivided</v>
      </c>
      <c r="L436" t="s">
        <v>2188</v>
      </c>
      <c r="M436" t="s">
        <v>2189</v>
      </c>
    </row>
    <row r="437" spans="1:13" x14ac:dyDescent="0.25">
      <c r="A437" t="s">
        <v>2190</v>
      </c>
      <c r="B437" t="s">
        <v>2191</v>
      </c>
      <c r="C437" s="1" t="str">
        <f>HYPERLINK("http://geochem.nrcan.gc.ca/cdogs/content/bdl/bdl210031_e.htm", "21:0031")</f>
        <v>21:0031</v>
      </c>
      <c r="D437" s="1" t="str">
        <f>HYPERLINK("http://geochem.nrcan.gc.ca/cdogs/content/svy/svy210336_e.htm", "21:0336")</f>
        <v>21:0336</v>
      </c>
      <c r="E437" t="s">
        <v>477</v>
      </c>
      <c r="F437" t="s">
        <v>2192</v>
      </c>
      <c r="H437">
        <v>47.017220000000002</v>
      </c>
      <c r="I437">
        <v>-64.889560000000003</v>
      </c>
      <c r="J437" s="1" t="str">
        <f>HYPERLINK("http://geochem.nrcan.gc.ca/cdogs/content/kwd/kwd020057_e.htm", "B-horizon soil")</f>
        <v>B-horizon soil</v>
      </c>
      <c r="K437" s="1" t="str">
        <f>HYPERLINK("http://geochem.nrcan.gc.ca/cdogs/content/kwd/kwd080201_e.htm", "Undivided")</f>
        <v>Undivided</v>
      </c>
      <c r="L437" t="s">
        <v>2193</v>
      </c>
      <c r="M437" t="s">
        <v>1746</v>
      </c>
    </row>
    <row r="438" spans="1:13" x14ac:dyDescent="0.25">
      <c r="A438" t="s">
        <v>2194</v>
      </c>
      <c r="B438" t="s">
        <v>2195</v>
      </c>
      <c r="C438" s="1" t="str">
        <f>HYPERLINK("http://geochem.nrcan.gc.ca/cdogs/content/bdl/bdl210031_e.htm", "21:0031")</f>
        <v>21:0031</v>
      </c>
      <c r="D438" s="1" t="str">
        <f>HYPERLINK("http://geochem.nrcan.gc.ca/cdogs/content/svy/svy210336_e.htm", "21:0336")</f>
        <v>21:0336</v>
      </c>
      <c r="E438" t="s">
        <v>483</v>
      </c>
      <c r="F438" t="s">
        <v>2196</v>
      </c>
      <c r="H438">
        <v>46.990470000000002</v>
      </c>
      <c r="I438">
        <v>-65.314059999999998</v>
      </c>
      <c r="J438" s="1" t="str">
        <f>HYPERLINK("http://geochem.nrcan.gc.ca/cdogs/content/kwd/kwd020057_e.htm", "B-horizon soil")</f>
        <v>B-horizon soil</v>
      </c>
      <c r="K438" s="1" t="str">
        <f>HYPERLINK("http://geochem.nrcan.gc.ca/cdogs/content/kwd/kwd080201_e.htm", "Undivided")</f>
        <v>Undivided</v>
      </c>
      <c r="L438" t="s">
        <v>2197</v>
      </c>
      <c r="M438" t="s">
        <v>2198</v>
      </c>
    </row>
    <row r="439" spans="1:13" x14ac:dyDescent="0.25">
      <c r="A439" t="s">
        <v>2199</v>
      </c>
      <c r="B439" t="s">
        <v>2200</v>
      </c>
      <c r="C439" s="1" t="str">
        <f>HYPERLINK("http://geochem.nrcan.gc.ca/cdogs/content/bdl/bdl210031_e.htm", "21:0031")</f>
        <v>21:0031</v>
      </c>
      <c r="D439" s="1" t="str">
        <f>HYPERLINK("http://geochem.nrcan.gc.ca/cdogs/content/svy/svy210336_e.htm", "21:0336")</f>
        <v>21:0336</v>
      </c>
      <c r="E439" t="s">
        <v>489</v>
      </c>
      <c r="F439" t="s">
        <v>2201</v>
      </c>
      <c r="H439">
        <v>46.933860000000003</v>
      </c>
      <c r="I439">
        <v>-65.554689999999994</v>
      </c>
      <c r="J439" s="1" t="str">
        <f>HYPERLINK("http://geochem.nrcan.gc.ca/cdogs/content/kwd/kwd020057_e.htm", "B-horizon soil")</f>
        <v>B-horizon soil</v>
      </c>
      <c r="K439" s="1" t="str">
        <f>HYPERLINK("http://geochem.nrcan.gc.ca/cdogs/content/kwd/kwd080201_e.htm", "Undivided")</f>
        <v>Undivided</v>
      </c>
      <c r="L439" t="s">
        <v>2202</v>
      </c>
      <c r="M439" t="s">
        <v>2203</v>
      </c>
    </row>
    <row r="440" spans="1:13" x14ac:dyDescent="0.25">
      <c r="A440" t="s">
        <v>2204</v>
      </c>
      <c r="B440" t="s">
        <v>2205</v>
      </c>
      <c r="C440" s="1" t="str">
        <f>HYPERLINK("http://geochem.nrcan.gc.ca/cdogs/content/bdl/bdl210031_e.htm", "21:0031")</f>
        <v>21:0031</v>
      </c>
      <c r="D440" s="1" t="str">
        <f>HYPERLINK("http://geochem.nrcan.gc.ca/cdogs/content/svy/svy210336_e.htm", "21:0336")</f>
        <v>21:0336</v>
      </c>
      <c r="E440" t="s">
        <v>495</v>
      </c>
      <c r="F440" t="s">
        <v>2206</v>
      </c>
      <c r="H440">
        <v>46.742100000000001</v>
      </c>
      <c r="I440">
        <v>-65.341639999999998</v>
      </c>
      <c r="J440" s="1" t="str">
        <f>HYPERLINK("http://geochem.nrcan.gc.ca/cdogs/content/kwd/kwd020057_e.htm", "B-horizon soil")</f>
        <v>B-horizon soil</v>
      </c>
      <c r="K440" s="1" t="str">
        <f>HYPERLINK("http://geochem.nrcan.gc.ca/cdogs/content/kwd/kwd080201_e.htm", "Undivided")</f>
        <v>Undivided</v>
      </c>
      <c r="L440" t="s">
        <v>2207</v>
      </c>
      <c r="M440" t="s">
        <v>2208</v>
      </c>
    </row>
    <row r="441" spans="1:13" x14ac:dyDescent="0.25">
      <c r="A441" t="s">
        <v>2209</v>
      </c>
      <c r="B441" t="s">
        <v>2210</v>
      </c>
      <c r="C441" s="1" t="str">
        <f>HYPERLINK("http://geochem.nrcan.gc.ca/cdogs/content/bdl/bdl210031_e.htm", "21:0031")</f>
        <v>21:0031</v>
      </c>
      <c r="D441" s="1" t="str">
        <f>HYPERLINK("http://geochem.nrcan.gc.ca/cdogs/content/svy/svy210336_e.htm", "21:0336")</f>
        <v>21:0336</v>
      </c>
      <c r="E441" t="s">
        <v>501</v>
      </c>
      <c r="F441" t="s">
        <v>2211</v>
      </c>
      <c r="H441">
        <v>47.274500000000003</v>
      </c>
      <c r="I441">
        <v>-69.026949999999999</v>
      </c>
      <c r="J441" s="1" t="str">
        <f>HYPERLINK("http://geochem.nrcan.gc.ca/cdogs/content/kwd/kwd020057_e.htm", "B-horizon soil")</f>
        <v>B-horizon soil</v>
      </c>
      <c r="K441" s="1" t="str">
        <f>HYPERLINK("http://geochem.nrcan.gc.ca/cdogs/content/kwd/kwd080201_e.htm", "Undivided")</f>
        <v>Undivided</v>
      </c>
      <c r="L441" t="s">
        <v>2212</v>
      </c>
      <c r="M441" t="s">
        <v>1317</v>
      </c>
    </row>
    <row r="442" spans="1:13" x14ac:dyDescent="0.25">
      <c r="A442" t="s">
        <v>2213</v>
      </c>
      <c r="B442" t="s">
        <v>2214</v>
      </c>
      <c r="C442" s="1" t="str">
        <f>HYPERLINK("http://geochem.nrcan.gc.ca/cdogs/content/bdl/bdl210031_e.htm", "21:0031")</f>
        <v>21:0031</v>
      </c>
      <c r="D442" s="1" t="str">
        <f>HYPERLINK("http://geochem.nrcan.gc.ca/cdogs/content/svy/svy210336_e.htm", "21:0336")</f>
        <v>21:0336</v>
      </c>
      <c r="E442" t="s">
        <v>507</v>
      </c>
      <c r="F442" t="s">
        <v>2215</v>
      </c>
      <c r="H442">
        <v>47.240519999999997</v>
      </c>
      <c r="I442">
        <v>-68.825850000000003</v>
      </c>
      <c r="J442" s="1" t="str">
        <f>HYPERLINK("http://geochem.nrcan.gc.ca/cdogs/content/kwd/kwd020057_e.htm", "B-horizon soil")</f>
        <v>B-horizon soil</v>
      </c>
      <c r="K442" s="1" t="str">
        <f>HYPERLINK("http://geochem.nrcan.gc.ca/cdogs/content/kwd/kwd080201_e.htm", "Undivided")</f>
        <v>Undivided</v>
      </c>
      <c r="L442" t="s">
        <v>2216</v>
      </c>
      <c r="M442" t="s">
        <v>2055</v>
      </c>
    </row>
    <row r="443" spans="1:13" x14ac:dyDescent="0.25">
      <c r="A443" t="s">
        <v>2217</v>
      </c>
      <c r="B443" t="s">
        <v>2218</v>
      </c>
      <c r="C443" s="1" t="str">
        <f>HYPERLINK("http://geochem.nrcan.gc.ca/cdogs/content/bdl/bdl210031_e.htm", "21:0031")</f>
        <v>21:0031</v>
      </c>
      <c r="D443" s="1" t="str">
        <f>HYPERLINK("http://geochem.nrcan.gc.ca/cdogs/content/svy/svy210336_e.htm", "21:0336")</f>
        <v>21:0336</v>
      </c>
      <c r="E443" t="s">
        <v>513</v>
      </c>
      <c r="F443" t="s">
        <v>2219</v>
      </c>
      <c r="H443">
        <v>47.349910000000001</v>
      </c>
      <c r="I443">
        <v>-68.680850000000007</v>
      </c>
      <c r="J443" s="1" t="str">
        <f>HYPERLINK("http://geochem.nrcan.gc.ca/cdogs/content/kwd/kwd020057_e.htm", "B-horizon soil")</f>
        <v>B-horizon soil</v>
      </c>
      <c r="K443" s="1" t="str">
        <f>HYPERLINK("http://geochem.nrcan.gc.ca/cdogs/content/kwd/kwd080201_e.htm", "Undivided")</f>
        <v>Undivided</v>
      </c>
      <c r="L443" t="s">
        <v>2220</v>
      </c>
      <c r="M443" t="s">
        <v>2221</v>
      </c>
    </row>
    <row r="444" spans="1:13" x14ac:dyDescent="0.25">
      <c r="A444" t="s">
        <v>2222</v>
      </c>
      <c r="B444" t="s">
        <v>2223</v>
      </c>
      <c r="C444" s="1" t="str">
        <f>HYPERLINK("http://geochem.nrcan.gc.ca/cdogs/content/bdl/bdl210031_e.htm", "21:0031")</f>
        <v>21:0031</v>
      </c>
      <c r="D444" s="1" t="str">
        <f>HYPERLINK("http://geochem.nrcan.gc.ca/cdogs/content/svy/svy210336_e.htm", "21:0336")</f>
        <v>21:0336</v>
      </c>
      <c r="E444" t="s">
        <v>519</v>
      </c>
      <c r="F444" t="s">
        <v>2224</v>
      </c>
      <c r="H444">
        <v>47.611289999999997</v>
      </c>
      <c r="I444">
        <v>-68.251909999999995</v>
      </c>
      <c r="J444" s="1" t="str">
        <f>HYPERLINK("http://geochem.nrcan.gc.ca/cdogs/content/kwd/kwd020057_e.htm", "B-horizon soil")</f>
        <v>B-horizon soil</v>
      </c>
      <c r="K444" s="1" t="str">
        <f>HYPERLINK("http://geochem.nrcan.gc.ca/cdogs/content/kwd/kwd080201_e.htm", "Undivided")</f>
        <v>Undivided</v>
      </c>
      <c r="L444" t="s">
        <v>2225</v>
      </c>
      <c r="M444" t="s">
        <v>2226</v>
      </c>
    </row>
    <row r="445" spans="1:13" x14ac:dyDescent="0.25">
      <c r="A445" t="s">
        <v>2227</v>
      </c>
      <c r="B445" t="s">
        <v>2228</v>
      </c>
      <c r="C445" s="1" t="str">
        <f>HYPERLINK("http://geochem.nrcan.gc.ca/cdogs/content/bdl/bdl210031_e.htm", "21:0031")</f>
        <v>21:0031</v>
      </c>
      <c r="D445" s="1" t="str">
        <f>HYPERLINK("http://geochem.nrcan.gc.ca/cdogs/content/svy/svy210336_e.htm", "21:0336")</f>
        <v>21:0336</v>
      </c>
      <c r="E445" t="s">
        <v>525</v>
      </c>
      <c r="F445" t="s">
        <v>2229</v>
      </c>
      <c r="H445">
        <v>47.864609999999999</v>
      </c>
      <c r="I445">
        <v>-68.238780000000006</v>
      </c>
      <c r="J445" s="1" t="str">
        <f>HYPERLINK("http://geochem.nrcan.gc.ca/cdogs/content/kwd/kwd020057_e.htm", "B-horizon soil")</f>
        <v>B-horizon soil</v>
      </c>
      <c r="K445" s="1" t="str">
        <f>HYPERLINK("http://geochem.nrcan.gc.ca/cdogs/content/kwd/kwd080201_e.htm", "Undivided")</f>
        <v>Undivided</v>
      </c>
      <c r="L445" t="s">
        <v>2230</v>
      </c>
      <c r="M445" t="s">
        <v>552</v>
      </c>
    </row>
    <row r="446" spans="1:13" x14ac:dyDescent="0.25">
      <c r="A446" t="s">
        <v>2231</v>
      </c>
      <c r="B446" t="s">
        <v>2232</v>
      </c>
      <c r="C446" s="1" t="str">
        <f>HYPERLINK("http://geochem.nrcan.gc.ca/cdogs/content/bdl/bdl210031_e.htm", "21:0031")</f>
        <v>21:0031</v>
      </c>
      <c r="D446" s="1" t="str">
        <f>HYPERLINK("http://geochem.nrcan.gc.ca/cdogs/content/svy/svy210336_e.htm", "21:0336")</f>
        <v>21:0336</v>
      </c>
      <c r="E446" t="s">
        <v>531</v>
      </c>
      <c r="F446" t="s">
        <v>2233</v>
      </c>
      <c r="H446">
        <v>47.819070000000004</v>
      </c>
      <c r="I446">
        <v>-68.052449999999993</v>
      </c>
      <c r="J446" s="1" t="str">
        <f>HYPERLINK("http://geochem.nrcan.gc.ca/cdogs/content/kwd/kwd020057_e.htm", "B-horizon soil")</f>
        <v>B-horizon soil</v>
      </c>
      <c r="K446" s="1" t="str">
        <f>HYPERLINK("http://geochem.nrcan.gc.ca/cdogs/content/kwd/kwd080201_e.htm", "Undivided")</f>
        <v>Undivided</v>
      </c>
      <c r="L446" t="s">
        <v>2234</v>
      </c>
      <c r="M446" t="s">
        <v>427</v>
      </c>
    </row>
    <row r="447" spans="1:13" x14ac:dyDescent="0.25">
      <c r="A447" t="s">
        <v>2235</v>
      </c>
      <c r="B447" t="s">
        <v>2236</v>
      </c>
      <c r="C447" s="1" t="str">
        <f>HYPERLINK("http://geochem.nrcan.gc.ca/cdogs/content/bdl/bdl210031_e.htm", "21:0031")</f>
        <v>21:0031</v>
      </c>
      <c r="D447" s="1" t="str">
        <f>HYPERLINK("http://geochem.nrcan.gc.ca/cdogs/content/svy/svy210336_e.htm", "21:0336")</f>
        <v>21:0336</v>
      </c>
      <c r="E447" t="s">
        <v>537</v>
      </c>
      <c r="F447" t="s">
        <v>2237</v>
      </c>
      <c r="H447">
        <v>47.481200000000001</v>
      </c>
      <c r="I447">
        <v>-68.068160000000006</v>
      </c>
      <c r="J447" s="1" t="str">
        <f>HYPERLINK("http://geochem.nrcan.gc.ca/cdogs/content/kwd/kwd020057_e.htm", "B-horizon soil")</f>
        <v>B-horizon soil</v>
      </c>
      <c r="K447" s="1" t="str">
        <f>HYPERLINK("http://geochem.nrcan.gc.ca/cdogs/content/kwd/kwd080201_e.htm", "Undivided")</f>
        <v>Undivided</v>
      </c>
      <c r="L447" t="s">
        <v>2238</v>
      </c>
      <c r="M447" t="s">
        <v>2239</v>
      </c>
    </row>
    <row r="448" spans="1:13" x14ac:dyDescent="0.25">
      <c r="A448" t="s">
        <v>2240</v>
      </c>
      <c r="B448" t="s">
        <v>2241</v>
      </c>
      <c r="C448" s="1" t="str">
        <f>HYPERLINK("http://geochem.nrcan.gc.ca/cdogs/content/bdl/bdl210031_e.htm", "21:0031")</f>
        <v>21:0031</v>
      </c>
      <c r="D448" s="1" t="str">
        <f>HYPERLINK("http://geochem.nrcan.gc.ca/cdogs/content/svy/svy210336_e.htm", "21:0336")</f>
        <v>21:0336</v>
      </c>
      <c r="E448" t="s">
        <v>543</v>
      </c>
      <c r="F448" t="s">
        <v>2242</v>
      </c>
      <c r="H448">
        <v>47.987180000000002</v>
      </c>
      <c r="I448">
        <v>-68.039270000000002</v>
      </c>
      <c r="J448" s="1" t="str">
        <f>HYPERLINK("http://geochem.nrcan.gc.ca/cdogs/content/kwd/kwd020057_e.htm", "B-horizon soil")</f>
        <v>B-horizon soil</v>
      </c>
      <c r="K448" s="1" t="str">
        <f>HYPERLINK("http://geochem.nrcan.gc.ca/cdogs/content/kwd/kwd080201_e.htm", "Undivided")</f>
        <v>Undivided</v>
      </c>
      <c r="L448" t="s">
        <v>2243</v>
      </c>
      <c r="M448" t="s">
        <v>2244</v>
      </c>
    </row>
    <row r="449" spans="1:13" x14ac:dyDescent="0.25">
      <c r="A449" t="s">
        <v>2245</v>
      </c>
      <c r="B449" t="s">
        <v>2246</v>
      </c>
      <c r="C449" s="1" t="str">
        <f>HYPERLINK("http://geochem.nrcan.gc.ca/cdogs/content/bdl/bdl210031_e.htm", "21:0031")</f>
        <v>21:0031</v>
      </c>
      <c r="D449" s="1" t="str">
        <f>HYPERLINK("http://geochem.nrcan.gc.ca/cdogs/content/svy/svy210336_e.htm", "21:0336")</f>
        <v>21:0336</v>
      </c>
      <c r="E449" t="s">
        <v>549</v>
      </c>
      <c r="F449" t="s">
        <v>2247</v>
      </c>
      <c r="H449">
        <v>47.331740000000003</v>
      </c>
      <c r="I449">
        <v>-68.416309999999996</v>
      </c>
      <c r="J449" s="1" t="str">
        <f>HYPERLINK("http://geochem.nrcan.gc.ca/cdogs/content/kwd/kwd020057_e.htm", "B-horizon soil")</f>
        <v>B-horizon soil</v>
      </c>
      <c r="K449" s="1" t="str">
        <f>HYPERLINK("http://geochem.nrcan.gc.ca/cdogs/content/kwd/kwd080201_e.htm", "Undivided")</f>
        <v>Undivided</v>
      </c>
      <c r="L449" t="s">
        <v>2248</v>
      </c>
      <c r="M449" t="s">
        <v>2249</v>
      </c>
    </row>
    <row r="450" spans="1:13" x14ac:dyDescent="0.25">
      <c r="A450" t="s">
        <v>2250</v>
      </c>
      <c r="B450" t="s">
        <v>2251</v>
      </c>
      <c r="C450" s="1" t="str">
        <f>HYPERLINK("http://geochem.nrcan.gc.ca/cdogs/content/bdl/bdl210031_e.htm", "21:0031")</f>
        <v>21:0031</v>
      </c>
      <c r="D450" s="1" t="str">
        <f>HYPERLINK("http://geochem.nrcan.gc.ca/cdogs/content/svy/svy210336_e.htm", "21:0336")</f>
        <v>21:0336</v>
      </c>
      <c r="E450" t="s">
        <v>555</v>
      </c>
      <c r="F450" t="s">
        <v>2252</v>
      </c>
      <c r="H450">
        <v>47.313720000000004</v>
      </c>
      <c r="I450">
        <v>-67.886219999999994</v>
      </c>
      <c r="J450" s="1" t="str">
        <f>HYPERLINK("http://geochem.nrcan.gc.ca/cdogs/content/kwd/kwd020057_e.htm", "B-horizon soil")</f>
        <v>B-horizon soil</v>
      </c>
      <c r="K450" s="1" t="str">
        <f>HYPERLINK("http://geochem.nrcan.gc.ca/cdogs/content/kwd/kwd080201_e.htm", "Undivided")</f>
        <v>Undivided</v>
      </c>
      <c r="L450" t="s">
        <v>2253</v>
      </c>
      <c r="M450" t="s">
        <v>1265</v>
      </c>
    </row>
    <row r="451" spans="1:13" x14ac:dyDescent="0.25">
      <c r="A451" t="s">
        <v>2254</v>
      </c>
      <c r="B451" t="s">
        <v>2255</v>
      </c>
      <c r="C451" s="1" t="str">
        <f>HYPERLINK("http://geochem.nrcan.gc.ca/cdogs/content/bdl/bdl210031_e.htm", "21:0031")</f>
        <v>21:0031</v>
      </c>
      <c r="D451" s="1" t="str">
        <f>HYPERLINK("http://geochem.nrcan.gc.ca/cdogs/content/svy/svy210336_e.htm", "21:0336")</f>
        <v>21:0336</v>
      </c>
      <c r="E451" t="s">
        <v>561</v>
      </c>
      <c r="F451" t="s">
        <v>2256</v>
      </c>
      <c r="H451">
        <v>46.718960000000003</v>
      </c>
      <c r="I451">
        <v>-64.988789999999995</v>
      </c>
      <c r="J451" s="1" t="str">
        <f>HYPERLINK("http://geochem.nrcan.gc.ca/cdogs/content/kwd/kwd020057_e.htm", "B-horizon soil")</f>
        <v>B-horizon soil</v>
      </c>
      <c r="K451" s="1" t="str">
        <f>HYPERLINK("http://geochem.nrcan.gc.ca/cdogs/content/kwd/kwd080201_e.htm", "Undivided")</f>
        <v>Undivided</v>
      </c>
      <c r="L451" t="s">
        <v>2257</v>
      </c>
      <c r="M451" t="s">
        <v>2003</v>
      </c>
    </row>
    <row r="452" spans="1:13" x14ac:dyDescent="0.25">
      <c r="A452" t="s">
        <v>2258</v>
      </c>
      <c r="B452" t="s">
        <v>2259</v>
      </c>
      <c r="C452" s="1" t="str">
        <f>HYPERLINK("http://geochem.nrcan.gc.ca/cdogs/content/bdl/bdl210031_e.htm", "21:0031")</f>
        <v>21:0031</v>
      </c>
      <c r="D452" s="1" t="str">
        <f>HYPERLINK("http://geochem.nrcan.gc.ca/cdogs/content/svy/svy210336_e.htm", "21:0336")</f>
        <v>21:0336</v>
      </c>
      <c r="E452" t="s">
        <v>566</v>
      </c>
      <c r="F452" t="s">
        <v>2260</v>
      </c>
      <c r="H452">
        <v>46.772030000000001</v>
      </c>
      <c r="I452">
        <v>-65.105350000000001</v>
      </c>
      <c r="J452" s="1" t="str">
        <f>HYPERLINK("http://geochem.nrcan.gc.ca/cdogs/content/kwd/kwd020057_e.htm", "B-horizon soil")</f>
        <v>B-horizon soil</v>
      </c>
      <c r="K452" s="1" t="str">
        <f>HYPERLINK("http://geochem.nrcan.gc.ca/cdogs/content/kwd/kwd080201_e.htm", "Undivided")</f>
        <v>Undivided</v>
      </c>
      <c r="L452" t="s">
        <v>2261</v>
      </c>
      <c r="M452" t="s">
        <v>284</v>
      </c>
    </row>
    <row r="453" spans="1:13" x14ac:dyDescent="0.25">
      <c r="A453" t="s">
        <v>2262</v>
      </c>
      <c r="B453" t="s">
        <v>2263</v>
      </c>
      <c r="C453" s="1" t="str">
        <f>HYPERLINK("http://geochem.nrcan.gc.ca/cdogs/content/bdl/bdl210031_e.htm", "21:0031")</f>
        <v>21:0031</v>
      </c>
      <c r="D453" s="1" t="str">
        <f>HYPERLINK("http://geochem.nrcan.gc.ca/cdogs/content/svy/svy210336_e.htm", "21:0336")</f>
        <v>21:0336</v>
      </c>
      <c r="E453" t="s">
        <v>572</v>
      </c>
      <c r="F453" t="s">
        <v>2264</v>
      </c>
      <c r="H453">
        <v>46.353149999999999</v>
      </c>
      <c r="I453">
        <v>-65.208359999999999</v>
      </c>
      <c r="J453" s="1" t="str">
        <f>HYPERLINK("http://geochem.nrcan.gc.ca/cdogs/content/kwd/kwd020057_e.htm", "B-horizon soil")</f>
        <v>B-horizon soil</v>
      </c>
      <c r="K453" s="1" t="str">
        <f>HYPERLINK("http://geochem.nrcan.gc.ca/cdogs/content/kwd/kwd080201_e.htm", "Undivided")</f>
        <v>Undivided</v>
      </c>
      <c r="L453" t="s">
        <v>2265</v>
      </c>
      <c r="M453" t="s">
        <v>2266</v>
      </c>
    </row>
    <row r="454" spans="1:13" x14ac:dyDescent="0.25">
      <c r="A454" t="s">
        <v>2267</v>
      </c>
      <c r="B454" t="s">
        <v>2268</v>
      </c>
      <c r="C454" s="1" t="str">
        <f>HYPERLINK("http://geochem.nrcan.gc.ca/cdogs/content/bdl/bdl210031_e.htm", "21:0031")</f>
        <v>21:0031</v>
      </c>
      <c r="D454" s="1" t="str">
        <f>HYPERLINK("http://geochem.nrcan.gc.ca/cdogs/content/svy/svy210336_e.htm", "21:0336")</f>
        <v>21:0336</v>
      </c>
      <c r="E454" t="s">
        <v>578</v>
      </c>
      <c r="F454" t="s">
        <v>2269</v>
      </c>
      <c r="H454">
        <v>46.362749999999998</v>
      </c>
      <c r="I454">
        <v>-65.308899999999994</v>
      </c>
      <c r="J454" s="1" t="str">
        <f>HYPERLINK("http://geochem.nrcan.gc.ca/cdogs/content/kwd/kwd020057_e.htm", "B-horizon soil")</f>
        <v>B-horizon soil</v>
      </c>
      <c r="K454" s="1" t="str">
        <f>HYPERLINK("http://geochem.nrcan.gc.ca/cdogs/content/kwd/kwd080201_e.htm", "Undivided")</f>
        <v>Undivided</v>
      </c>
      <c r="L454" t="s">
        <v>2270</v>
      </c>
      <c r="M454" t="s">
        <v>1265</v>
      </c>
    </row>
    <row r="455" spans="1:13" x14ac:dyDescent="0.25">
      <c r="A455" t="s">
        <v>2271</v>
      </c>
      <c r="B455" t="s">
        <v>2272</v>
      </c>
      <c r="C455" s="1" t="str">
        <f>HYPERLINK("http://geochem.nrcan.gc.ca/cdogs/content/bdl/bdl210031_e.htm", "21:0031")</f>
        <v>21:0031</v>
      </c>
      <c r="D455" s="1" t="str">
        <f>HYPERLINK("http://geochem.nrcan.gc.ca/cdogs/content/svy/svy210336_e.htm", "21:0336")</f>
        <v>21:0336</v>
      </c>
      <c r="E455" t="s">
        <v>584</v>
      </c>
      <c r="F455" t="s">
        <v>2273</v>
      </c>
      <c r="H455">
        <v>46.602870000000003</v>
      </c>
      <c r="I455">
        <v>-65.484499999999997</v>
      </c>
      <c r="J455" s="1" t="str">
        <f>HYPERLINK("http://geochem.nrcan.gc.ca/cdogs/content/kwd/kwd020057_e.htm", "B-horizon soil")</f>
        <v>B-horizon soil</v>
      </c>
      <c r="K455" s="1" t="str">
        <f>HYPERLINK("http://geochem.nrcan.gc.ca/cdogs/content/kwd/kwd080201_e.htm", "Undivided")</f>
        <v>Undivided</v>
      </c>
      <c r="L455" t="s">
        <v>2274</v>
      </c>
      <c r="M455" t="s">
        <v>2275</v>
      </c>
    </row>
    <row r="456" spans="1:13" x14ac:dyDescent="0.25">
      <c r="A456" t="s">
        <v>2276</v>
      </c>
      <c r="B456" t="s">
        <v>2277</v>
      </c>
      <c r="C456" s="1" t="str">
        <f>HYPERLINK("http://geochem.nrcan.gc.ca/cdogs/content/bdl/bdl210031_e.htm", "21:0031")</f>
        <v>21:0031</v>
      </c>
      <c r="D456" s="1" t="str">
        <f>HYPERLINK("http://geochem.nrcan.gc.ca/cdogs/content/svy/svy210336_e.htm", "21:0336")</f>
        <v>21:0336</v>
      </c>
      <c r="E456" t="s">
        <v>590</v>
      </c>
      <c r="F456" t="s">
        <v>2278</v>
      </c>
      <c r="H456">
        <v>46.303530000000002</v>
      </c>
      <c r="I456">
        <v>-64.95232</v>
      </c>
      <c r="J456" s="1" t="str">
        <f>HYPERLINK("http://geochem.nrcan.gc.ca/cdogs/content/kwd/kwd020057_e.htm", "B-horizon soil")</f>
        <v>B-horizon soil</v>
      </c>
      <c r="K456" s="1" t="str">
        <f>HYPERLINK("http://geochem.nrcan.gc.ca/cdogs/content/kwd/kwd080201_e.htm", "Undivided")</f>
        <v>Undivided</v>
      </c>
      <c r="L456" t="s">
        <v>2279</v>
      </c>
      <c r="M456" t="s">
        <v>2280</v>
      </c>
    </row>
    <row r="457" spans="1:13" x14ac:dyDescent="0.25">
      <c r="A457" t="s">
        <v>2281</v>
      </c>
      <c r="B457" t="s">
        <v>2282</v>
      </c>
      <c r="C457" s="1" t="str">
        <f>HYPERLINK("http://geochem.nrcan.gc.ca/cdogs/content/bdl/bdl210031_e.htm", "21:0031")</f>
        <v>21:0031</v>
      </c>
      <c r="D457" s="1" t="str">
        <f>HYPERLINK("http://geochem.nrcan.gc.ca/cdogs/content/svy/svy210336_e.htm", "21:0336")</f>
        <v>21:0336</v>
      </c>
      <c r="E457" t="s">
        <v>595</v>
      </c>
      <c r="F457" t="s">
        <v>2283</v>
      </c>
      <c r="H457">
        <v>46.270859999999999</v>
      </c>
      <c r="I457">
        <v>-64.872190000000003</v>
      </c>
      <c r="J457" s="1" t="str">
        <f>HYPERLINK("http://geochem.nrcan.gc.ca/cdogs/content/kwd/kwd020057_e.htm", "B-horizon soil")</f>
        <v>B-horizon soil</v>
      </c>
      <c r="K457" s="1" t="str">
        <f>HYPERLINK("http://geochem.nrcan.gc.ca/cdogs/content/kwd/kwd080201_e.htm", "Undivided")</f>
        <v>Undivided</v>
      </c>
      <c r="L457" t="s">
        <v>2284</v>
      </c>
      <c r="M457" t="s">
        <v>2285</v>
      </c>
    </row>
    <row r="458" spans="1:13" x14ac:dyDescent="0.25">
      <c r="A458" t="s">
        <v>2286</v>
      </c>
      <c r="B458" t="s">
        <v>2287</v>
      </c>
      <c r="C458" s="1" t="str">
        <f>HYPERLINK("http://geochem.nrcan.gc.ca/cdogs/content/bdl/bdl210031_e.htm", "21:0031")</f>
        <v>21:0031</v>
      </c>
      <c r="D458" s="1" t="str">
        <f>HYPERLINK("http://geochem.nrcan.gc.ca/cdogs/content/svy/svy210336_e.htm", "21:0336")</f>
        <v>21:0336</v>
      </c>
      <c r="E458" t="s">
        <v>601</v>
      </c>
      <c r="F458" t="s">
        <v>2288</v>
      </c>
      <c r="H458">
        <v>46.204259999999998</v>
      </c>
      <c r="I458">
        <v>-64.681309999999996</v>
      </c>
      <c r="J458" s="1" t="str">
        <f>HYPERLINK("http://geochem.nrcan.gc.ca/cdogs/content/kwd/kwd020057_e.htm", "B-horizon soil")</f>
        <v>B-horizon soil</v>
      </c>
      <c r="K458" s="1" t="str">
        <f>HYPERLINK("http://geochem.nrcan.gc.ca/cdogs/content/kwd/kwd080201_e.htm", "Undivided")</f>
        <v>Undivided</v>
      </c>
      <c r="L458" t="s">
        <v>2289</v>
      </c>
      <c r="M458" t="s">
        <v>2290</v>
      </c>
    </row>
    <row r="459" spans="1:13" x14ac:dyDescent="0.25">
      <c r="A459" t="s">
        <v>2291</v>
      </c>
      <c r="B459" t="s">
        <v>2292</v>
      </c>
      <c r="C459" s="1" t="str">
        <f>HYPERLINK("http://geochem.nrcan.gc.ca/cdogs/content/bdl/bdl210031_e.htm", "21:0031")</f>
        <v>21:0031</v>
      </c>
      <c r="D459" s="1" t="str">
        <f>HYPERLINK("http://geochem.nrcan.gc.ca/cdogs/content/svy/svy210336_e.htm", "21:0336")</f>
        <v>21:0336</v>
      </c>
      <c r="E459" t="s">
        <v>607</v>
      </c>
      <c r="F459" t="s">
        <v>2293</v>
      </c>
      <c r="H459">
        <v>46.941290000000002</v>
      </c>
      <c r="I459">
        <v>-66.989879999999999</v>
      </c>
      <c r="J459" s="1" t="str">
        <f>HYPERLINK("http://geochem.nrcan.gc.ca/cdogs/content/kwd/kwd020057_e.htm", "B-horizon soil")</f>
        <v>B-horizon soil</v>
      </c>
      <c r="K459" s="1" t="str">
        <f>HYPERLINK("http://geochem.nrcan.gc.ca/cdogs/content/kwd/kwd080201_e.htm", "Undivided")</f>
        <v>Undivided</v>
      </c>
      <c r="L459" t="s">
        <v>2294</v>
      </c>
      <c r="M459" t="s">
        <v>2295</v>
      </c>
    </row>
    <row r="460" spans="1:13" x14ac:dyDescent="0.25">
      <c r="A460" t="s">
        <v>2296</v>
      </c>
      <c r="B460" t="s">
        <v>2297</v>
      </c>
      <c r="C460" s="1" t="str">
        <f>HYPERLINK("http://geochem.nrcan.gc.ca/cdogs/content/bdl/bdl210031_e.htm", "21:0031")</f>
        <v>21:0031</v>
      </c>
      <c r="D460" s="1" t="str">
        <f>HYPERLINK("http://geochem.nrcan.gc.ca/cdogs/content/svy/svy210336_e.htm", "21:0336")</f>
        <v>21:0336</v>
      </c>
      <c r="E460" t="s">
        <v>613</v>
      </c>
      <c r="F460" t="s">
        <v>2298</v>
      </c>
      <c r="H460">
        <v>47.124119999999998</v>
      </c>
      <c r="I460">
        <v>-67.877269999999996</v>
      </c>
      <c r="J460" s="1" t="str">
        <f>HYPERLINK("http://geochem.nrcan.gc.ca/cdogs/content/kwd/kwd020057_e.htm", "B-horizon soil")</f>
        <v>B-horizon soil</v>
      </c>
      <c r="K460" s="1" t="str">
        <f>HYPERLINK("http://geochem.nrcan.gc.ca/cdogs/content/kwd/kwd080201_e.htm", "Undivided")</f>
        <v>Undivided</v>
      </c>
      <c r="L460" t="s">
        <v>2299</v>
      </c>
      <c r="M460" t="s">
        <v>2300</v>
      </c>
    </row>
    <row r="461" spans="1:13" x14ac:dyDescent="0.25">
      <c r="A461" t="s">
        <v>2301</v>
      </c>
      <c r="B461" t="s">
        <v>2302</v>
      </c>
      <c r="C461" s="1" t="str">
        <f>HYPERLINK("http://geochem.nrcan.gc.ca/cdogs/content/bdl/bdl210031_e.htm", "21:0031")</f>
        <v>21:0031</v>
      </c>
      <c r="D461" s="1" t="str">
        <f>HYPERLINK("http://geochem.nrcan.gc.ca/cdogs/content/svy/svy210336_e.htm", "21:0336")</f>
        <v>21:0336</v>
      </c>
      <c r="E461" t="s">
        <v>618</v>
      </c>
      <c r="F461" t="s">
        <v>2303</v>
      </c>
      <c r="H461">
        <v>47.600450000000002</v>
      </c>
      <c r="I461">
        <v>-67.874790000000004</v>
      </c>
      <c r="J461" s="1" t="str">
        <f>HYPERLINK("http://geochem.nrcan.gc.ca/cdogs/content/kwd/kwd020057_e.htm", "B-horizon soil")</f>
        <v>B-horizon soil</v>
      </c>
      <c r="K461" s="1" t="str">
        <f>HYPERLINK("http://geochem.nrcan.gc.ca/cdogs/content/kwd/kwd080201_e.htm", "Undivided")</f>
        <v>Undivided</v>
      </c>
      <c r="L461" t="s">
        <v>2304</v>
      </c>
      <c r="M461" t="s">
        <v>2305</v>
      </c>
    </row>
    <row r="462" spans="1:13" x14ac:dyDescent="0.25">
      <c r="A462" t="s">
        <v>2306</v>
      </c>
      <c r="B462" t="s">
        <v>2307</v>
      </c>
      <c r="C462" s="1" t="str">
        <f>HYPERLINK("http://geochem.nrcan.gc.ca/cdogs/content/bdl/bdl210031_e.htm", "21:0031")</f>
        <v>21:0031</v>
      </c>
      <c r="D462" s="1" t="str">
        <f>HYPERLINK("http://geochem.nrcan.gc.ca/cdogs/content/svy/svy210336_e.htm", "21:0336")</f>
        <v>21:0336</v>
      </c>
      <c r="E462" t="s">
        <v>624</v>
      </c>
      <c r="F462" t="s">
        <v>2308</v>
      </c>
      <c r="H462">
        <v>47.19068</v>
      </c>
      <c r="I462">
        <v>-67.555639999999997</v>
      </c>
      <c r="J462" s="1" t="str">
        <f>HYPERLINK("http://geochem.nrcan.gc.ca/cdogs/content/kwd/kwd020057_e.htm", "B-horizon soil")</f>
        <v>B-horizon soil</v>
      </c>
      <c r="K462" s="1" t="str">
        <f>HYPERLINK("http://geochem.nrcan.gc.ca/cdogs/content/kwd/kwd080201_e.htm", "Undivided")</f>
        <v>Undivided</v>
      </c>
      <c r="L462" t="s">
        <v>2309</v>
      </c>
      <c r="M462" t="s">
        <v>2310</v>
      </c>
    </row>
    <row r="463" spans="1:13" x14ac:dyDescent="0.25">
      <c r="A463" t="s">
        <v>2311</v>
      </c>
      <c r="B463" t="s">
        <v>2312</v>
      </c>
      <c r="C463" s="1" t="str">
        <f>HYPERLINK("http://geochem.nrcan.gc.ca/cdogs/content/bdl/bdl210031_e.htm", "21:0031")</f>
        <v>21:0031</v>
      </c>
      <c r="D463" s="1" t="str">
        <f>HYPERLINK("http://geochem.nrcan.gc.ca/cdogs/content/svy/svy210336_e.htm", "21:0336")</f>
        <v>21:0336</v>
      </c>
      <c r="E463" t="s">
        <v>630</v>
      </c>
      <c r="F463" t="s">
        <v>2313</v>
      </c>
      <c r="H463">
        <v>47.337479999999999</v>
      </c>
      <c r="I463">
        <v>-67.52</v>
      </c>
      <c r="J463" s="1" t="str">
        <f>HYPERLINK("http://geochem.nrcan.gc.ca/cdogs/content/kwd/kwd020057_e.htm", "B-horizon soil")</f>
        <v>B-horizon soil</v>
      </c>
      <c r="K463" s="1" t="str">
        <f>HYPERLINK("http://geochem.nrcan.gc.ca/cdogs/content/kwd/kwd080201_e.htm", "Undivided")</f>
        <v>Undivided</v>
      </c>
      <c r="L463" t="s">
        <v>2314</v>
      </c>
      <c r="M463" t="s">
        <v>2315</v>
      </c>
    </row>
    <row r="464" spans="1:13" x14ac:dyDescent="0.25">
      <c r="A464" t="s">
        <v>2316</v>
      </c>
      <c r="B464" t="s">
        <v>2317</v>
      </c>
      <c r="C464" s="1" t="str">
        <f>HYPERLINK("http://geochem.nrcan.gc.ca/cdogs/content/bdl/bdl210031_e.htm", "21:0031")</f>
        <v>21:0031</v>
      </c>
      <c r="D464" s="1" t="str">
        <f>HYPERLINK("http://geochem.nrcan.gc.ca/cdogs/content/svy/svy210336_e.htm", "21:0336")</f>
        <v>21:0336</v>
      </c>
      <c r="E464" t="s">
        <v>635</v>
      </c>
      <c r="F464" t="s">
        <v>2318</v>
      </c>
      <c r="H464">
        <v>47.703580000000002</v>
      </c>
      <c r="I464">
        <v>-67.434430000000006</v>
      </c>
      <c r="J464" s="1" t="str">
        <f>HYPERLINK("http://geochem.nrcan.gc.ca/cdogs/content/kwd/kwd020057_e.htm", "B-horizon soil")</f>
        <v>B-horizon soil</v>
      </c>
      <c r="K464" s="1" t="str">
        <f>HYPERLINK("http://geochem.nrcan.gc.ca/cdogs/content/kwd/kwd080201_e.htm", "Undivided")</f>
        <v>Undivided</v>
      </c>
      <c r="L464" t="s">
        <v>2319</v>
      </c>
      <c r="M464" t="s">
        <v>2320</v>
      </c>
    </row>
    <row r="465" spans="1:13" x14ac:dyDescent="0.25">
      <c r="A465" t="s">
        <v>2321</v>
      </c>
      <c r="B465" t="s">
        <v>2322</v>
      </c>
      <c r="C465" s="1" t="str">
        <f>HYPERLINK("http://geochem.nrcan.gc.ca/cdogs/content/bdl/bdl210031_e.htm", "21:0031")</f>
        <v>21:0031</v>
      </c>
      <c r="D465" s="1" t="str">
        <f>HYPERLINK("http://geochem.nrcan.gc.ca/cdogs/content/svy/svy210336_e.htm", "21:0336")</f>
        <v>21:0336</v>
      </c>
      <c r="E465" t="s">
        <v>641</v>
      </c>
      <c r="F465" t="s">
        <v>2323</v>
      </c>
      <c r="H465">
        <v>47.884210000000003</v>
      </c>
      <c r="I465">
        <v>-67.699910000000003</v>
      </c>
      <c r="J465" s="1" t="str">
        <f>HYPERLINK("http://geochem.nrcan.gc.ca/cdogs/content/kwd/kwd020057_e.htm", "B-horizon soil")</f>
        <v>B-horizon soil</v>
      </c>
      <c r="K465" s="1" t="str">
        <f>HYPERLINK("http://geochem.nrcan.gc.ca/cdogs/content/kwd/kwd080201_e.htm", "Undivided")</f>
        <v>Undivided</v>
      </c>
      <c r="L465" t="s">
        <v>2324</v>
      </c>
      <c r="M465" t="s">
        <v>1774</v>
      </c>
    </row>
    <row r="466" spans="1:13" x14ac:dyDescent="0.25">
      <c r="A466" t="s">
        <v>2325</v>
      </c>
      <c r="B466" t="s">
        <v>2326</v>
      </c>
      <c r="C466" s="1" t="str">
        <f>HYPERLINK("http://geochem.nrcan.gc.ca/cdogs/content/bdl/bdl210031_e.htm", "21:0031")</f>
        <v>21:0031</v>
      </c>
      <c r="D466" s="1" t="str">
        <f>HYPERLINK("http://geochem.nrcan.gc.ca/cdogs/content/svy/svy210336_e.htm", "21:0336")</f>
        <v>21:0336</v>
      </c>
      <c r="E466" t="s">
        <v>647</v>
      </c>
      <c r="F466" t="s">
        <v>2327</v>
      </c>
      <c r="H466">
        <v>47.840499999999999</v>
      </c>
      <c r="I466">
        <v>-67.493979999999993</v>
      </c>
      <c r="J466" s="1" t="str">
        <f>HYPERLINK("http://geochem.nrcan.gc.ca/cdogs/content/kwd/kwd020057_e.htm", "B-horizon soil")</f>
        <v>B-horizon soil</v>
      </c>
      <c r="K466" s="1" t="str">
        <f>HYPERLINK("http://geochem.nrcan.gc.ca/cdogs/content/kwd/kwd080201_e.htm", "Undivided")</f>
        <v>Undivided</v>
      </c>
      <c r="L466" t="s">
        <v>2328</v>
      </c>
      <c r="M466" t="s">
        <v>2329</v>
      </c>
    </row>
    <row r="467" spans="1:13" x14ac:dyDescent="0.25">
      <c r="A467" t="s">
        <v>2330</v>
      </c>
      <c r="B467" t="s">
        <v>2331</v>
      </c>
      <c r="C467" s="1" t="str">
        <f>HYPERLINK("http://geochem.nrcan.gc.ca/cdogs/content/bdl/bdl210031_e.htm", "21:0031")</f>
        <v>21:0031</v>
      </c>
      <c r="D467" s="1" t="str">
        <f>HYPERLINK("http://geochem.nrcan.gc.ca/cdogs/content/svy/svy210336_e.htm", "21:0336")</f>
        <v>21:0336</v>
      </c>
      <c r="E467" t="s">
        <v>653</v>
      </c>
      <c r="F467" t="s">
        <v>2332</v>
      </c>
      <c r="H467">
        <v>47.152729999999998</v>
      </c>
      <c r="I467">
        <v>-66.710679999999996</v>
      </c>
      <c r="J467" s="1" t="str">
        <f>HYPERLINK("http://geochem.nrcan.gc.ca/cdogs/content/kwd/kwd020057_e.htm", "B-horizon soil")</f>
        <v>B-horizon soil</v>
      </c>
      <c r="K467" s="1" t="str">
        <f>HYPERLINK("http://geochem.nrcan.gc.ca/cdogs/content/kwd/kwd080201_e.htm", "Undivided")</f>
        <v>Undivided</v>
      </c>
      <c r="L467" t="s">
        <v>2333</v>
      </c>
      <c r="M467" t="s">
        <v>1024</v>
      </c>
    </row>
    <row r="468" spans="1:13" x14ac:dyDescent="0.25">
      <c r="A468" t="s">
        <v>2334</v>
      </c>
      <c r="B468" t="s">
        <v>2335</v>
      </c>
      <c r="C468" s="1" t="str">
        <f>HYPERLINK("http://geochem.nrcan.gc.ca/cdogs/content/bdl/bdl210031_e.htm", "21:0031")</f>
        <v>21:0031</v>
      </c>
      <c r="D468" s="1" t="str">
        <f>HYPERLINK("http://geochem.nrcan.gc.ca/cdogs/content/svy/svy210336_e.htm", "21:0336")</f>
        <v>21:0336</v>
      </c>
      <c r="E468" t="s">
        <v>659</v>
      </c>
      <c r="F468" t="s">
        <v>2336</v>
      </c>
      <c r="H468">
        <v>46.876820000000002</v>
      </c>
      <c r="I468">
        <v>-66.626230000000007</v>
      </c>
      <c r="J468" s="1" t="str">
        <f>HYPERLINK("http://geochem.nrcan.gc.ca/cdogs/content/kwd/kwd020057_e.htm", "B-horizon soil")</f>
        <v>B-horizon soil</v>
      </c>
      <c r="K468" s="1" t="str">
        <f>HYPERLINK("http://geochem.nrcan.gc.ca/cdogs/content/kwd/kwd080201_e.htm", "Undivided")</f>
        <v>Undivided</v>
      </c>
      <c r="L468" t="s">
        <v>2337</v>
      </c>
      <c r="M468" t="s">
        <v>367</v>
      </c>
    </row>
    <row r="469" spans="1:13" x14ac:dyDescent="0.25">
      <c r="A469" t="s">
        <v>2338</v>
      </c>
      <c r="B469" t="s">
        <v>2339</v>
      </c>
      <c r="C469" s="1" t="str">
        <f>HYPERLINK("http://geochem.nrcan.gc.ca/cdogs/content/bdl/bdl210031_e.htm", "21:0031")</f>
        <v>21:0031</v>
      </c>
      <c r="D469" s="1" t="str">
        <f>HYPERLINK("http://geochem.nrcan.gc.ca/cdogs/content/svy/svy210336_e.htm", "21:0336")</f>
        <v>21:0336</v>
      </c>
      <c r="E469" t="s">
        <v>665</v>
      </c>
      <c r="F469" t="s">
        <v>2340</v>
      </c>
      <c r="H469">
        <v>46.912640000000003</v>
      </c>
      <c r="I469">
        <v>-66.250299999999996</v>
      </c>
      <c r="J469" s="1" t="str">
        <f>HYPERLINK("http://geochem.nrcan.gc.ca/cdogs/content/kwd/kwd020057_e.htm", "B-horizon soil")</f>
        <v>B-horizon soil</v>
      </c>
      <c r="K469" s="1" t="str">
        <f>HYPERLINK("http://geochem.nrcan.gc.ca/cdogs/content/kwd/kwd080201_e.htm", "Undivided")</f>
        <v>Undivided</v>
      </c>
      <c r="L469" t="s">
        <v>2341</v>
      </c>
      <c r="M469" t="s">
        <v>2320</v>
      </c>
    </row>
    <row r="470" spans="1:13" x14ac:dyDescent="0.25">
      <c r="A470" t="s">
        <v>2342</v>
      </c>
      <c r="B470" t="s">
        <v>2343</v>
      </c>
      <c r="C470" s="1" t="str">
        <f>HYPERLINK("http://geochem.nrcan.gc.ca/cdogs/content/bdl/bdl210031_e.htm", "21:0031")</f>
        <v>21:0031</v>
      </c>
      <c r="D470" s="1" t="str">
        <f>HYPERLINK("http://geochem.nrcan.gc.ca/cdogs/content/svy/svy210336_e.htm", "21:0336")</f>
        <v>21:0336</v>
      </c>
      <c r="E470" t="s">
        <v>671</v>
      </c>
      <c r="F470" t="s">
        <v>2344</v>
      </c>
      <c r="H470">
        <v>47.632989999999999</v>
      </c>
      <c r="I470">
        <v>-65.43459</v>
      </c>
      <c r="J470" s="1" t="str">
        <f>HYPERLINK("http://geochem.nrcan.gc.ca/cdogs/content/kwd/kwd020057_e.htm", "B-horizon soil")</f>
        <v>B-horizon soil</v>
      </c>
      <c r="K470" s="1" t="str">
        <f>HYPERLINK("http://geochem.nrcan.gc.ca/cdogs/content/kwd/kwd080201_e.htm", "Undivided")</f>
        <v>Undivided</v>
      </c>
      <c r="L470" t="s">
        <v>2345</v>
      </c>
      <c r="M470" t="s">
        <v>2346</v>
      </c>
    </row>
    <row r="471" spans="1:13" x14ac:dyDescent="0.25">
      <c r="A471" t="s">
        <v>2347</v>
      </c>
      <c r="B471" t="s">
        <v>2348</v>
      </c>
      <c r="C471" s="1" t="str">
        <f>HYPERLINK("http://geochem.nrcan.gc.ca/cdogs/content/bdl/bdl210031_e.htm", "21:0031")</f>
        <v>21:0031</v>
      </c>
      <c r="D471" s="1" t="str">
        <f>HYPERLINK("http://geochem.nrcan.gc.ca/cdogs/content/svy/svy210336_e.htm", "21:0336")</f>
        <v>21:0336</v>
      </c>
      <c r="E471" t="s">
        <v>677</v>
      </c>
      <c r="F471" t="s">
        <v>2349</v>
      </c>
      <c r="H471">
        <v>46.886780000000002</v>
      </c>
      <c r="I471">
        <v>-65.753990000000002</v>
      </c>
      <c r="J471" s="1" t="str">
        <f>HYPERLINK("http://geochem.nrcan.gc.ca/cdogs/content/kwd/kwd020057_e.htm", "B-horizon soil")</f>
        <v>B-horizon soil</v>
      </c>
      <c r="K471" s="1" t="str">
        <f>HYPERLINK("http://geochem.nrcan.gc.ca/cdogs/content/kwd/kwd080201_e.htm", "Undivided")</f>
        <v>Undivided</v>
      </c>
      <c r="L471" t="s">
        <v>2350</v>
      </c>
      <c r="M471" t="s">
        <v>2351</v>
      </c>
    </row>
    <row r="472" spans="1:13" x14ac:dyDescent="0.25">
      <c r="A472" t="s">
        <v>2352</v>
      </c>
      <c r="B472" t="s">
        <v>2353</v>
      </c>
      <c r="C472" s="1" t="str">
        <f>HYPERLINK("http://geochem.nrcan.gc.ca/cdogs/content/bdl/bdl210031_e.htm", "21:0031")</f>
        <v>21:0031</v>
      </c>
      <c r="D472" s="1" t="str">
        <f>HYPERLINK("http://geochem.nrcan.gc.ca/cdogs/content/svy/svy210336_e.htm", "21:0336")</f>
        <v>21:0336</v>
      </c>
      <c r="E472" t="s">
        <v>683</v>
      </c>
      <c r="F472" t="s">
        <v>2354</v>
      </c>
      <c r="H472">
        <v>46.776130000000002</v>
      </c>
      <c r="I472">
        <v>-66.083860000000001</v>
      </c>
      <c r="J472" s="1" t="str">
        <f>HYPERLINK("http://geochem.nrcan.gc.ca/cdogs/content/kwd/kwd020057_e.htm", "B-horizon soil")</f>
        <v>B-horizon soil</v>
      </c>
      <c r="K472" s="1" t="str">
        <f>HYPERLINK("http://geochem.nrcan.gc.ca/cdogs/content/kwd/kwd080201_e.htm", "Undivided")</f>
        <v>Undivided</v>
      </c>
      <c r="L472" t="s">
        <v>2355</v>
      </c>
      <c r="M472" t="s">
        <v>1800</v>
      </c>
    </row>
    <row r="473" spans="1:13" x14ac:dyDescent="0.25">
      <c r="A473" t="s">
        <v>2356</v>
      </c>
      <c r="B473" t="s">
        <v>2357</v>
      </c>
      <c r="C473" s="1" t="str">
        <f>HYPERLINK("http://geochem.nrcan.gc.ca/cdogs/content/bdl/bdl210031_e.htm", "21:0031")</f>
        <v>21:0031</v>
      </c>
      <c r="D473" s="1" t="str">
        <f>HYPERLINK("http://geochem.nrcan.gc.ca/cdogs/content/svy/svy210336_e.htm", "21:0336")</f>
        <v>21:0336</v>
      </c>
      <c r="E473" t="s">
        <v>689</v>
      </c>
      <c r="F473" t="s">
        <v>2358</v>
      </c>
      <c r="H473">
        <v>45.737430000000003</v>
      </c>
      <c r="I473">
        <v>-64.162940000000006</v>
      </c>
      <c r="J473" s="1" t="str">
        <f>HYPERLINK("http://geochem.nrcan.gc.ca/cdogs/content/kwd/kwd020057_e.htm", "B-horizon soil")</f>
        <v>B-horizon soil</v>
      </c>
      <c r="K473" s="1" t="str">
        <f>HYPERLINK("http://geochem.nrcan.gc.ca/cdogs/content/kwd/kwd080201_e.htm", "Undivided")</f>
        <v>Undivided</v>
      </c>
      <c r="L473" t="s">
        <v>2359</v>
      </c>
      <c r="M473" t="s">
        <v>2275</v>
      </c>
    </row>
    <row r="474" spans="1:13" x14ac:dyDescent="0.25">
      <c r="A474" t="s">
        <v>2360</v>
      </c>
      <c r="B474" t="s">
        <v>2361</v>
      </c>
      <c r="C474" s="1" t="str">
        <f>HYPERLINK("http://geochem.nrcan.gc.ca/cdogs/content/bdl/bdl210031_e.htm", "21:0031")</f>
        <v>21:0031</v>
      </c>
      <c r="D474" s="1" t="str">
        <f>HYPERLINK("http://geochem.nrcan.gc.ca/cdogs/content/svy/svy210336_e.htm", "21:0336")</f>
        <v>21:0336</v>
      </c>
      <c r="E474" t="s">
        <v>695</v>
      </c>
      <c r="F474" t="s">
        <v>2362</v>
      </c>
      <c r="H474">
        <v>45.443930000000002</v>
      </c>
      <c r="I474">
        <v>-64.770039999999995</v>
      </c>
      <c r="J474" s="1" t="str">
        <f>HYPERLINK("http://geochem.nrcan.gc.ca/cdogs/content/kwd/kwd020057_e.htm", "B-horizon soil")</f>
        <v>B-horizon soil</v>
      </c>
      <c r="K474" s="1" t="str">
        <f>HYPERLINK("http://geochem.nrcan.gc.ca/cdogs/content/kwd/kwd080201_e.htm", "Undivided")</f>
        <v>Undivided</v>
      </c>
      <c r="L474" t="s">
        <v>2363</v>
      </c>
      <c r="M474" t="s">
        <v>2031</v>
      </c>
    </row>
    <row r="475" spans="1:13" x14ac:dyDescent="0.25">
      <c r="A475" t="s">
        <v>2364</v>
      </c>
      <c r="B475" t="s">
        <v>2365</v>
      </c>
      <c r="C475" s="1" t="str">
        <f>HYPERLINK("http://geochem.nrcan.gc.ca/cdogs/content/bdl/bdl210031_e.htm", "21:0031")</f>
        <v>21:0031</v>
      </c>
      <c r="D475" s="1" t="str">
        <f>HYPERLINK("http://geochem.nrcan.gc.ca/cdogs/content/svy/svy210336_e.htm", "21:0336")</f>
        <v>21:0336</v>
      </c>
      <c r="E475" t="s">
        <v>701</v>
      </c>
      <c r="F475" t="s">
        <v>2366</v>
      </c>
      <c r="H475">
        <v>45.679740000000002</v>
      </c>
      <c r="I475">
        <v>-64.011219999999994</v>
      </c>
      <c r="J475" s="1" t="str">
        <f>HYPERLINK("http://geochem.nrcan.gc.ca/cdogs/content/kwd/kwd020057_e.htm", "B-horizon soil")</f>
        <v>B-horizon soil</v>
      </c>
      <c r="K475" s="1" t="str">
        <f>HYPERLINK("http://geochem.nrcan.gc.ca/cdogs/content/kwd/kwd080201_e.htm", "Undivided")</f>
        <v>Undivided</v>
      </c>
      <c r="L475" t="s">
        <v>2367</v>
      </c>
      <c r="M475" t="s">
        <v>2368</v>
      </c>
    </row>
    <row r="476" spans="1:13" x14ac:dyDescent="0.25">
      <c r="A476" t="s">
        <v>2369</v>
      </c>
      <c r="B476" t="s">
        <v>2370</v>
      </c>
      <c r="C476" s="1" t="str">
        <f>HYPERLINK("http://geochem.nrcan.gc.ca/cdogs/content/bdl/bdl210031_e.htm", "21:0031")</f>
        <v>21:0031</v>
      </c>
      <c r="D476" s="1" t="str">
        <f>HYPERLINK("http://geochem.nrcan.gc.ca/cdogs/content/svy/svy210336_e.htm", "21:0336")</f>
        <v>21:0336</v>
      </c>
      <c r="E476" t="s">
        <v>707</v>
      </c>
      <c r="F476" t="s">
        <v>2371</v>
      </c>
      <c r="H476">
        <v>45.66301</v>
      </c>
      <c r="I476">
        <v>-63.28425</v>
      </c>
      <c r="J476" s="1" t="str">
        <f>HYPERLINK("http://geochem.nrcan.gc.ca/cdogs/content/kwd/kwd020057_e.htm", "B-horizon soil")</f>
        <v>B-horizon soil</v>
      </c>
      <c r="K476" s="1" t="str">
        <f>HYPERLINK("http://geochem.nrcan.gc.ca/cdogs/content/kwd/kwd080201_e.htm", "Undivided")</f>
        <v>Undivided</v>
      </c>
      <c r="L476" t="s">
        <v>2372</v>
      </c>
      <c r="M476" t="s">
        <v>2373</v>
      </c>
    </row>
    <row r="477" spans="1:13" x14ac:dyDescent="0.25">
      <c r="A477" t="s">
        <v>2374</v>
      </c>
      <c r="B477" t="s">
        <v>2375</v>
      </c>
      <c r="C477" s="1" t="str">
        <f>HYPERLINK("http://geochem.nrcan.gc.ca/cdogs/content/bdl/bdl210031_e.htm", "21:0031")</f>
        <v>21:0031</v>
      </c>
      <c r="D477" s="1" t="str">
        <f>HYPERLINK("http://geochem.nrcan.gc.ca/cdogs/content/svy/svy210336_e.htm", "21:0336")</f>
        <v>21:0336</v>
      </c>
      <c r="E477" t="s">
        <v>713</v>
      </c>
      <c r="F477" t="s">
        <v>2376</v>
      </c>
      <c r="H477">
        <v>44.957230000000003</v>
      </c>
      <c r="I477">
        <v>-63.228250000000003</v>
      </c>
      <c r="J477" s="1" t="str">
        <f>HYPERLINK("http://geochem.nrcan.gc.ca/cdogs/content/kwd/kwd020057_e.htm", "B-horizon soil")</f>
        <v>B-horizon soil</v>
      </c>
      <c r="K477" s="1" t="str">
        <f>HYPERLINK("http://geochem.nrcan.gc.ca/cdogs/content/kwd/kwd080201_e.htm", "Undivided")</f>
        <v>Undivided</v>
      </c>
      <c r="L477" t="s">
        <v>2377</v>
      </c>
      <c r="M477" t="s">
        <v>2378</v>
      </c>
    </row>
    <row r="478" spans="1:13" x14ac:dyDescent="0.25">
      <c r="A478" t="s">
        <v>2379</v>
      </c>
      <c r="B478" t="s">
        <v>2380</v>
      </c>
      <c r="C478" s="1" t="str">
        <f>HYPERLINK("http://geochem.nrcan.gc.ca/cdogs/content/bdl/bdl210031_e.htm", "21:0031")</f>
        <v>21:0031</v>
      </c>
      <c r="D478" s="1" t="str">
        <f>HYPERLINK("http://geochem.nrcan.gc.ca/cdogs/content/svy/svy210336_e.htm", "21:0336")</f>
        <v>21:0336</v>
      </c>
      <c r="E478" t="s">
        <v>719</v>
      </c>
      <c r="F478" t="s">
        <v>2381</v>
      </c>
      <c r="H478">
        <v>44.873359999999998</v>
      </c>
      <c r="I478">
        <v>-63.515949999999997</v>
      </c>
      <c r="J478" s="1" t="str">
        <f>HYPERLINK("http://geochem.nrcan.gc.ca/cdogs/content/kwd/kwd020057_e.htm", "B-horizon soil")</f>
        <v>B-horizon soil</v>
      </c>
      <c r="K478" s="1" t="str">
        <f>HYPERLINK("http://geochem.nrcan.gc.ca/cdogs/content/kwd/kwd080201_e.htm", "Undivided")</f>
        <v>Undivided</v>
      </c>
      <c r="L478" t="s">
        <v>2382</v>
      </c>
      <c r="M478" t="s">
        <v>2383</v>
      </c>
    </row>
    <row r="479" spans="1:13" x14ac:dyDescent="0.25">
      <c r="A479" t="s">
        <v>2384</v>
      </c>
      <c r="B479" t="s">
        <v>2385</v>
      </c>
      <c r="C479" s="1" t="str">
        <f>HYPERLINK("http://geochem.nrcan.gc.ca/cdogs/content/bdl/bdl210031_e.htm", "21:0031")</f>
        <v>21:0031</v>
      </c>
      <c r="D479" s="1" t="str">
        <f>HYPERLINK("http://geochem.nrcan.gc.ca/cdogs/content/svy/svy210336_e.htm", "21:0336")</f>
        <v>21:0336</v>
      </c>
      <c r="E479" t="s">
        <v>725</v>
      </c>
      <c r="F479" t="s">
        <v>2386</v>
      </c>
      <c r="H479">
        <v>45.121929999999999</v>
      </c>
      <c r="I479">
        <v>-63.738799999999998</v>
      </c>
      <c r="J479" s="1" t="str">
        <f>HYPERLINK("http://geochem.nrcan.gc.ca/cdogs/content/kwd/kwd020057_e.htm", "B-horizon soil")</f>
        <v>B-horizon soil</v>
      </c>
      <c r="K479" s="1" t="str">
        <f>HYPERLINK("http://geochem.nrcan.gc.ca/cdogs/content/kwd/kwd080201_e.htm", "Undivided")</f>
        <v>Undivided</v>
      </c>
      <c r="L479" t="s">
        <v>2387</v>
      </c>
      <c r="M479" t="s">
        <v>260</v>
      </c>
    </row>
    <row r="480" spans="1:13" x14ac:dyDescent="0.25">
      <c r="A480" t="s">
        <v>2388</v>
      </c>
      <c r="B480" t="s">
        <v>2389</v>
      </c>
      <c r="C480" s="1" t="str">
        <f>HYPERLINK("http://geochem.nrcan.gc.ca/cdogs/content/bdl/bdl210031_e.htm", "21:0031")</f>
        <v>21:0031</v>
      </c>
      <c r="D480" s="1" t="str">
        <f>HYPERLINK("http://geochem.nrcan.gc.ca/cdogs/content/svy/svy210336_e.htm", "21:0336")</f>
        <v>21:0336</v>
      </c>
      <c r="E480" t="s">
        <v>731</v>
      </c>
      <c r="F480" t="s">
        <v>2390</v>
      </c>
      <c r="H480">
        <v>44.677039999999998</v>
      </c>
      <c r="I480">
        <v>-63.539630000000002</v>
      </c>
      <c r="J480" s="1" t="str">
        <f>HYPERLINK("http://geochem.nrcan.gc.ca/cdogs/content/kwd/kwd020057_e.htm", "B-horizon soil")</f>
        <v>B-horizon soil</v>
      </c>
      <c r="K480" s="1" t="str">
        <f>HYPERLINK("http://geochem.nrcan.gc.ca/cdogs/content/kwd/kwd080201_e.htm", "Undivided")</f>
        <v>Undivided</v>
      </c>
      <c r="L480" t="s">
        <v>30</v>
      </c>
      <c r="M480" t="s">
        <v>30</v>
      </c>
    </row>
    <row r="481" spans="1:13" x14ac:dyDescent="0.25">
      <c r="A481" t="s">
        <v>2391</v>
      </c>
      <c r="B481" t="s">
        <v>2392</v>
      </c>
      <c r="C481" s="1" t="str">
        <f>HYPERLINK("http://geochem.nrcan.gc.ca/cdogs/content/bdl/bdl210031_e.htm", "21:0031")</f>
        <v>21:0031</v>
      </c>
      <c r="D481" s="1" t="str">
        <f>HYPERLINK("http://geochem.nrcan.gc.ca/cdogs/content/svy/svy210336_e.htm", "21:0336")</f>
        <v>21:0336</v>
      </c>
      <c r="E481" t="s">
        <v>737</v>
      </c>
      <c r="F481" t="s">
        <v>2393</v>
      </c>
      <c r="H481">
        <v>44.635959999999997</v>
      </c>
      <c r="I481">
        <v>-63.842010000000002</v>
      </c>
      <c r="J481" s="1" t="str">
        <f>HYPERLINK("http://geochem.nrcan.gc.ca/cdogs/content/kwd/kwd020057_e.htm", "B-horizon soil")</f>
        <v>B-horizon soil</v>
      </c>
      <c r="K481" s="1" t="str">
        <f>HYPERLINK("http://geochem.nrcan.gc.ca/cdogs/content/kwd/kwd080201_e.htm", "Undivided")</f>
        <v>Undivided</v>
      </c>
      <c r="L481" t="s">
        <v>2394</v>
      </c>
      <c r="M481" t="s">
        <v>203</v>
      </c>
    </row>
    <row r="482" spans="1:13" x14ac:dyDescent="0.25">
      <c r="A482" t="s">
        <v>2395</v>
      </c>
      <c r="B482" t="s">
        <v>2396</v>
      </c>
      <c r="C482" s="1" t="str">
        <f>HYPERLINK("http://geochem.nrcan.gc.ca/cdogs/content/bdl/bdl210031_e.htm", "21:0031")</f>
        <v>21:0031</v>
      </c>
      <c r="D482" s="1" t="str">
        <f>HYPERLINK("http://geochem.nrcan.gc.ca/cdogs/content/svy/svy210336_e.htm", "21:0336")</f>
        <v>21:0336</v>
      </c>
      <c r="E482" t="s">
        <v>742</v>
      </c>
      <c r="F482" t="s">
        <v>2397</v>
      </c>
      <c r="H482">
        <v>44.984110000000001</v>
      </c>
      <c r="I482">
        <v>-63.58108</v>
      </c>
      <c r="J482" s="1" t="str">
        <f>HYPERLINK("http://geochem.nrcan.gc.ca/cdogs/content/kwd/kwd020057_e.htm", "B-horizon soil")</f>
        <v>B-horizon soil</v>
      </c>
      <c r="K482" s="1" t="str">
        <f>HYPERLINK("http://geochem.nrcan.gc.ca/cdogs/content/kwd/kwd080201_e.htm", "Undivided")</f>
        <v>Undivided</v>
      </c>
      <c r="L482" t="s">
        <v>2398</v>
      </c>
      <c r="M482" t="s">
        <v>2399</v>
      </c>
    </row>
    <row r="483" spans="1:13" x14ac:dyDescent="0.25">
      <c r="A483" t="s">
        <v>2400</v>
      </c>
      <c r="B483" t="s">
        <v>2401</v>
      </c>
      <c r="C483" s="1" t="str">
        <f>HYPERLINK("http://geochem.nrcan.gc.ca/cdogs/content/bdl/bdl210031_e.htm", "21:0031")</f>
        <v>21:0031</v>
      </c>
      <c r="D483" s="1" t="str">
        <f>HYPERLINK("http://geochem.nrcan.gc.ca/cdogs/content/svy/svy210336_e.htm", "21:0336")</f>
        <v>21:0336</v>
      </c>
      <c r="E483" t="s">
        <v>748</v>
      </c>
      <c r="F483" t="s">
        <v>2402</v>
      </c>
      <c r="H483">
        <v>46.536949999999997</v>
      </c>
      <c r="I483">
        <v>-60.694850000000002</v>
      </c>
      <c r="J483" s="1" t="str">
        <f>HYPERLINK("http://geochem.nrcan.gc.ca/cdogs/content/kwd/kwd020057_e.htm", "B-horizon soil")</f>
        <v>B-horizon soil</v>
      </c>
      <c r="K483" s="1" t="str">
        <f>HYPERLINK("http://geochem.nrcan.gc.ca/cdogs/content/kwd/kwd080201_e.htm", "Undivided")</f>
        <v>Undivided</v>
      </c>
      <c r="L483" t="s">
        <v>2403</v>
      </c>
      <c r="M483" t="s">
        <v>2404</v>
      </c>
    </row>
    <row r="484" spans="1:13" x14ac:dyDescent="0.25">
      <c r="A484" t="s">
        <v>2405</v>
      </c>
      <c r="B484" t="s">
        <v>2406</v>
      </c>
      <c r="C484" s="1" t="str">
        <f>HYPERLINK("http://geochem.nrcan.gc.ca/cdogs/content/bdl/bdl210031_e.htm", "21:0031")</f>
        <v>21:0031</v>
      </c>
      <c r="D484" s="1" t="str">
        <f>HYPERLINK("http://geochem.nrcan.gc.ca/cdogs/content/svy/svy210336_e.htm", "21:0336")</f>
        <v>21:0336</v>
      </c>
      <c r="E484" t="s">
        <v>753</v>
      </c>
      <c r="F484" t="s">
        <v>2407</v>
      </c>
      <c r="H484">
        <v>46.867559999999997</v>
      </c>
      <c r="I484">
        <v>-60.520029999999998</v>
      </c>
      <c r="J484" s="1" t="str">
        <f>HYPERLINK("http://geochem.nrcan.gc.ca/cdogs/content/kwd/kwd020057_e.htm", "B-horizon soil")</f>
        <v>B-horizon soil</v>
      </c>
      <c r="K484" s="1" t="str">
        <f>HYPERLINK("http://geochem.nrcan.gc.ca/cdogs/content/kwd/kwd080201_e.htm", "Undivided")</f>
        <v>Undivided</v>
      </c>
      <c r="L484" t="s">
        <v>2408</v>
      </c>
      <c r="M484" t="s">
        <v>1898</v>
      </c>
    </row>
    <row r="485" spans="1:13" x14ac:dyDescent="0.25">
      <c r="A485" t="s">
        <v>2409</v>
      </c>
      <c r="B485" t="s">
        <v>2410</v>
      </c>
      <c r="C485" s="1" t="str">
        <f>HYPERLINK("http://geochem.nrcan.gc.ca/cdogs/content/bdl/bdl210031_e.htm", "21:0031")</f>
        <v>21:0031</v>
      </c>
      <c r="D485" s="1" t="str">
        <f>HYPERLINK("http://geochem.nrcan.gc.ca/cdogs/content/svy/svy210336_e.htm", "21:0336")</f>
        <v>21:0336</v>
      </c>
      <c r="E485" t="s">
        <v>759</v>
      </c>
      <c r="F485" t="s">
        <v>2411</v>
      </c>
      <c r="H485">
        <v>46.301290000000002</v>
      </c>
      <c r="I485">
        <v>-61.17306</v>
      </c>
      <c r="J485" s="1" t="str">
        <f>HYPERLINK("http://geochem.nrcan.gc.ca/cdogs/content/kwd/kwd020057_e.htm", "B-horizon soil")</f>
        <v>B-horizon soil</v>
      </c>
      <c r="K485" s="1" t="str">
        <f>HYPERLINK("http://geochem.nrcan.gc.ca/cdogs/content/kwd/kwd080201_e.htm", "Undivided")</f>
        <v>Undivided</v>
      </c>
      <c r="L485" t="s">
        <v>2412</v>
      </c>
      <c r="M485" t="s">
        <v>2413</v>
      </c>
    </row>
    <row r="486" spans="1:13" x14ac:dyDescent="0.25">
      <c r="A486" t="s">
        <v>2414</v>
      </c>
      <c r="B486" t="s">
        <v>2415</v>
      </c>
      <c r="C486" s="1" t="str">
        <f>HYPERLINK("http://geochem.nrcan.gc.ca/cdogs/content/bdl/bdl210031_e.htm", "21:0031")</f>
        <v>21:0031</v>
      </c>
      <c r="D486" s="1" t="str">
        <f>HYPERLINK("http://geochem.nrcan.gc.ca/cdogs/content/svy/svy210336_e.htm", "21:0336")</f>
        <v>21:0336</v>
      </c>
      <c r="E486" t="s">
        <v>765</v>
      </c>
      <c r="F486" t="s">
        <v>2416</v>
      </c>
      <c r="H486">
        <v>46.388919999999999</v>
      </c>
      <c r="I486">
        <v>-61.084110000000003</v>
      </c>
      <c r="J486" s="1" t="str">
        <f>HYPERLINK("http://geochem.nrcan.gc.ca/cdogs/content/kwd/kwd020057_e.htm", "B-horizon soil")</f>
        <v>B-horizon soil</v>
      </c>
      <c r="K486" s="1" t="str">
        <f>HYPERLINK("http://geochem.nrcan.gc.ca/cdogs/content/kwd/kwd080201_e.htm", "Undivided")</f>
        <v>Undivided</v>
      </c>
      <c r="L486" t="s">
        <v>2417</v>
      </c>
      <c r="M486" t="s">
        <v>1935</v>
      </c>
    </row>
    <row r="487" spans="1:13" x14ac:dyDescent="0.25">
      <c r="A487" t="s">
        <v>2418</v>
      </c>
      <c r="B487" t="s">
        <v>2419</v>
      </c>
      <c r="C487" s="1" t="str">
        <f>HYPERLINK("http://geochem.nrcan.gc.ca/cdogs/content/bdl/bdl210031_e.htm", "21:0031")</f>
        <v>21:0031</v>
      </c>
      <c r="D487" s="1" t="str">
        <f>HYPERLINK("http://geochem.nrcan.gc.ca/cdogs/content/svy/svy210336_e.htm", "21:0336")</f>
        <v>21:0336</v>
      </c>
      <c r="E487" t="s">
        <v>770</v>
      </c>
      <c r="F487" t="s">
        <v>2420</v>
      </c>
      <c r="H487">
        <v>46.147480000000002</v>
      </c>
      <c r="I487">
        <v>-61.240029999999997</v>
      </c>
      <c r="J487" s="1" t="str">
        <f>HYPERLINK("http://geochem.nrcan.gc.ca/cdogs/content/kwd/kwd020057_e.htm", "B-horizon soil")</f>
        <v>B-horizon soil</v>
      </c>
      <c r="K487" s="1" t="str">
        <f>HYPERLINK("http://geochem.nrcan.gc.ca/cdogs/content/kwd/kwd080201_e.htm", "Undivided")</f>
        <v>Undivided</v>
      </c>
      <c r="L487" t="s">
        <v>2421</v>
      </c>
      <c r="M487" t="s">
        <v>2329</v>
      </c>
    </row>
    <row r="488" spans="1:13" x14ac:dyDescent="0.25">
      <c r="A488" t="s">
        <v>2422</v>
      </c>
      <c r="B488" t="s">
        <v>2423</v>
      </c>
      <c r="C488" s="1" t="str">
        <f>HYPERLINK("http://geochem.nrcan.gc.ca/cdogs/content/bdl/bdl210031_e.htm", "21:0031")</f>
        <v>21:0031</v>
      </c>
      <c r="D488" s="1" t="str">
        <f>HYPERLINK("http://geochem.nrcan.gc.ca/cdogs/content/svy/svy210336_e.htm", "21:0336")</f>
        <v>21:0336</v>
      </c>
      <c r="E488" t="s">
        <v>776</v>
      </c>
      <c r="F488" t="s">
        <v>2424</v>
      </c>
      <c r="H488">
        <v>45.811579999999999</v>
      </c>
      <c r="I488">
        <v>-61.280389999999997</v>
      </c>
      <c r="J488" s="1" t="str">
        <f>HYPERLINK("http://geochem.nrcan.gc.ca/cdogs/content/kwd/kwd020057_e.htm", "B-horizon soil")</f>
        <v>B-horizon soil</v>
      </c>
      <c r="K488" s="1" t="str">
        <f>HYPERLINK("http://geochem.nrcan.gc.ca/cdogs/content/kwd/kwd080201_e.htm", "Undivided")</f>
        <v>Undivided</v>
      </c>
      <c r="L488" t="s">
        <v>2425</v>
      </c>
      <c r="M488" t="s">
        <v>2426</v>
      </c>
    </row>
    <row r="489" spans="1:13" x14ac:dyDescent="0.25">
      <c r="A489" t="s">
        <v>2427</v>
      </c>
      <c r="B489" t="s">
        <v>2428</v>
      </c>
      <c r="C489" s="1" t="str">
        <f>HYPERLINK("http://geochem.nrcan.gc.ca/cdogs/content/bdl/bdl210031_e.htm", "21:0031")</f>
        <v>21:0031</v>
      </c>
      <c r="D489" s="1" t="str">
        <f>HYPERLINK("http://geochem.nrcan.gc.ca/cdogs/content/svy/svy210336_e.htm", "21:0336")</f>
        <v>21:0336</v>
      </c>
      <c r="E489" t="s">
        <v>782</v>
      </c>
      <c r="F489" t="s">
        <v>2429</v>
      </c>
      <c r="H489">
        <v>45.342469999999999</v>
      </c>
      <c r="I489">
        <v>-62.66901</v>
      </c>
      <c r="J489" s="1" t="str">
        <f>HYPERLINK("http://geochem.nrcan.gc.ca/cdogs/content/kwd/kwd020057_e.htm", "B-horizon soil")</f>
        <v>B-horizon soil</v>
      </c>
      <c r="K489" s="1" t="str">
        <f>HYPERLINK("http://geochem.nrcan.gc.ca/cdogs/content/kwd/kwd080201_e.htm", "Undivided")</f>
        <v>Undivided</v>
      </c>
      <c r="L489" t="s">
        <v>2430</v>
      </c>
      <c r="M489" t="s">
        <v>2431</v>
      </c>
    </row>
    <row r="490" spans="1:13" x14ac:dyDescent="0.25">
      <c r="A490" t="s">
        <v>2432</v>
      </c>
      <c r="B490" t="s">
        <v>2433</v>
      </c>
      <c r="C490" s="1" t="str">
        <f>HYPERLINK("http://geochem.nrcan.gc.ca/cdogs/content/bdl/bdl210031_e.htm", "21:0031")</f>
        <v>21:0031</v>
      </c>
      <c r="D490" s="1" t="str">
        <f>HYPERLINK("http://geochem.nrcan.gc.ca/cdogs/content/svy/svy210336_e.htm", "21:0336")</f>
        <v>21:0336</v>
      </c>
      <c r="E490" t="s">
        <v>788</v>
      </c>
      <c r="F490" t="s">
        <v>2434</v>
      </c>
      <c r="H490">
        <v>44.529960000000003</v>
      </c>
      <c r="I490">
        <v>-64.350520000000003</v>
      </c>
      <c r="J490" s="1" t="str">
        <f>HYPERLINK("http://geochem.nrcan.gc.ca/cdogs/content/kwd/kwd020057_e.htm", "B-horizon soil")</f>
        <v>B-horizon soil</v>
      </c>
      <c r="K490" s="1" t="str">
        <f>HYPERLINK("http://geochem.nrcan.gc.ca/cdogs/content/kwd/kwd080201_e.htm", "Undivided")</f>
        <v>Undivided</v>
      </c>
      <c r="L490" t="s">
        <v>2435</v>
      </c>
      <c r="M490" t="s">
        <v>30</v>
      </c>
    </row>
    <row r="491" spans="1:13" x14ac:dyDescent="0.25">
      <c r="A491" t="s">
        <v>2436</v>
      </c>
      <c r="B491" t="s">
        <v>2437</v>
      </c>
      <c r="C491" s="1" t="str">
        <f>HYPERLINK("http://geochem.nrcan.gc.ca/cdogs/content/bdl/bdl210031_e.htm", "21:0031")</f>
        <v>21:0031</v>
      </c>
      <c r="D491" s="1" t="str">
        <f>HYPERLINK("http://geochem.nrcan.gc.ca/cdogs/content/svy/svy210336_e.htm", "21:0336")</f>
        <v>21:0336</v>
      </c>
      <c r="E491" t="s">
        <v>794</v>
      </c>
      <c r="F491" t="s">
        <v>2438</v>
      </c>
      <c r="H491">
        <v>44.695860000000003</v>
      </c>
      <c r="I491">
        <v>-64.148039999999995</v>
      </c>
      <c r="J491" s="1" t="str">
        <f>HYPERLINK("http://geochem.nrcan.gc.ca/cdogs/content/kwd/kwd020057_e.htm", "B-horizon soil")</f>
        <v>B-horizon soil</v>
      </c>
      <c r="K491" s="1" t="str">
        <f>HYPERLINK("http://geochem.nrcan.gc.ca/cdogs/content/kwd/kwd080201_e.htm", "Undivided")</f>
        <v>Undivided</v>
      </c>
      <c r="L491" t="s">
        <v>2439</v>
      </c>
      <c r="M491" t="s">
        <v>30</v>
      </c>
    </row>
    <row r="492" spans="1:13" x14ac:dyDescent="0.25">
      <c r="A492" t="s">
        <v>2440</v>
      </c>
      <c r="B492" t="s">
        <v>2441</v>
      </c>
      <c r="C492" s="1" t="str">
        <f>HYPERLINK("http://geochem.nrcan.gc.ca/cdogs/content/bdl/bdl210031_e.htm", "21:0031")</f>
        <v>21:0031</v>
      </c>
      <c r="D492" s="1" t="str">
        <f>HYPERLINK("http://geochem.nrcan.gc.ca/cdogs/content/svy/svy210336_e.htm", "21:0336")</f>
        <v>21:0336</v>
      </c>
      <c r="E492" t="s">
        <v>800</v>
      </c>
      <c r="F492" t="s">
        <v>2442</v>
      </c>
      <c r="H492">
        <v>44.932659999999998</v>
      </c>
      <c r="I492">
        <v>-64.299959999999999</v>
      </c>
      <c r="J492" s="1" t="str">
        <f>HYPERLINK("http://geochem.nrcan.gc.ca/cdogs/content/kwd/kwd020057_e.htm", "B-horizon soil")</f>
        <v>B-horizon soil</v>
      </c>
      <c r="K492" s="1" t="str">
        <f>HYPERLINK("http://geochem.nrcan.gc.ca/cdogs/content/kwd/kwd080201_e.htm", "Undivided")</f>
        <v>Undivided</v>
      </c>
      <c r="L492" t="s">
        <v>2443</v>
      </c>
      <c r="M492" t="s">
        <v>30</v>
      </c>
    </row>
    <row r="493" spans="1:13" x14ac:dyDescent="0.25">
      <c r="A493" t="s">
        <v>2444</v>
      </c>
      <c r="B493" t="s">
        <v>2445</v>
      </c>
      <c r="C493" s="1" t="str">
        <f>HYPERLINK("http://geochem.nrcan.gc.ca/cdogs/content/bdl/bdl210031_e.htm", "21:0031")</f>
        <v>21:0031</v>
      </c>
      <c r="D493" s="1" t="str">
        <f>HYPERLINK("http://geochem.nrcan.gc.ca/cdogs/content/svy/svy210336_e.htm", "21:0336")</f>
        <v>21:0336</v>
      </c>
      <c r="E493" t="s">
        <v>806</v>
      </c>
      <c r="F493" t="s">
        <v>2446</v>
      </c>
      <c r="H493">
        <v>44.801580000000001</v>
      </c>
      <c r="I493">
        <v>-64.273449999999997</v>
      </c>
      <c r="J493" s="1" t="str">
        <f>HYPERLINK("http://geochem.nrcan.gc.ca/cdogs/content/kwd/kwd020057_e.htm", "B-horizon soil")</f>
        <v>B-horizon soil</v>
      </c>
      <c r="K493" s="1" t="str">
        <f>HYPERLINK("http://geochem.nrcan.gc.ca/cdogs/content/kwd/kwd080201_e.htm", "Undivided")</f>
        <v>Undivided</v>
      </c>
      <c r="L493" t="s">
        <v>2447</v>
      </c>
      <c r="M493" t="s">
        <v>30</v>
      </c>
    </row>
    <row r="494" spans="1:13" x14ac:dyDescent="0.25">
      <c r="A494" t="s">
        <v>2448</v>
      </c>
      <c r="B494" t="s">
        <v>2449</v>
      </c>
      <c r="C494" s="1" t="str">
        <f>HYPERLINK("http://geochem.nrcan.gc.ca/cdogs/content/bdl/bdl210031_e.htm", "21:0031")</f>
        <v>21:0031</v>
      </c>
      <c r="D494" s="1" t="str">
        <f>HYPERLINK("http://geochem.nrcan.gc.ca/cdogs/content/svy/svy210336_e.htm", "21:0336")</f>
        <v>21:0336</v>
      </c>
      <c r="E494" t="s">
        <v>811</v>
      </c>
      <c r="F494" t="s">
        <v>2450</v>
      </c>
      <c r="H494">
        <v>46.128320000000002</v>
      </c>
      <c r="I494">
        <v>-60.663029999999999</v>
      </c>
      <c r="J494" s="1" t="str">
        <f>HYPERLINK("http://geochem.nrcan.gc.ca/cdogs/content/kwd/kwd020057_e.htm", "B-horizon soil")</f>
        <v>B-horizon soil</v>
      </c>
      <c r="K494" s="1" t="str">
        <f>HYPERLINK("http://geochem.nrcan.gc.ca/cdogs/content/kwd/kwd080201_e.htm", "Undivided")</f>
        <v>Undivided</v>
      </c>
      <c r="L494" t="s">
        <v>2451</v>
      </c>
      <c r="M494" t="s">
        <v>30</v>
      </c>
    </row>
    <row r="495" spans="1:13" x14ac:dyDescent="0.25">
      <c r="A495" t="s">
        <v>2452</v>
      </c>
      <c r="B495" t="s">
        <v>2453</v>
      </c>
      <c r="C495" s="1" t="str">
        <f>HYPERLINK("http://geochem.nrcan.gc.ca/cdogs/content/bdl/bdl210031_e.htm", "21:0031")</f>
        <v>21:0031</v>
      </c>
      <c r="D495" s="1" t="str">
        <f>HYPERLINK("http://geochem.nrcan.gc.ca/cdogs/content/svy/svy210336_e.htm", "21:0336")</f>
        <v>21:0336</v>
      </c>
      <c r="E495" t="s">
        <v>817</v>
      </c>
      <c r="F495" t="s">
        <v>2454</v>
      </c>
      <c r="H495">
        <v>46.275730000000003</v>
      </c>
      <c r="I495">
        <v>-60.322130000000001</v>
      </c>
      <c r="J495" s="1" t="str">
        <f>HYPERLINK("http://geochem.nrcan.gc.ca/cdogs/content/kwd/kwd020057_e.htm", "B-horizon soil")</f>
        <v>B-horizon soil</v>
      </c>
      <c r="K495" s="1" t="str">
        <f>HYPERLINK("http://geochem.nrcan.gc.ca/cdogs/content/kwd/kwd080201_e.htm", "Undivided")</f>
        <v>Undivided</v>
      </c>
      <c r="L495" t="s">
        <v>2455</v>
      </c>
      <c r="M495" t="s">
        <v>30</v>
      </c>
    </row>
    <row r="496" spans="1:13" x14ac:dyDescent="0.25">
      <c r="A496" t="s">
        <v>2456</v>
      </c>
      <c r="B496" t="s">
        <v>2457</v>
      </c>
      <c r="C496" s="1" t="str">
        <f>HYPERLINK("http://geochem.nrcan.gc.ca/cdogs/content/bdl/bdl210031_e.htm", "21:0031")</f>
        <v>21:0031</v>
      </c>
      <c r="D496" s="1" t="str">
        <f>HYPERLINK("http://geochem.nrcan.gc.ca/cdogs/content/svy/svy210336_e.htm", "21:0336")</f>
        <v>21:0336</v>
      </c>
      <c r="E496" t="s">
        <v>822</v>
      </c>
      <c r="F496" t="s">
        <v>2458</v>
      </c>
      <c r="H496">
        <v>46.130600000000001</v>
      </c>
      <c r="I496">
        <v>-60.232430000000001</v>
      </c>
      <c r="J496" s="1" t="str">
        <f>HYPERLINK("http://geochem.nrcan.gc.ca/cdogs/content/kwd/kwd020057_e.htm", "B-horizon soil")</f>
        <v>B-horizon soil</v>
      </c>
      <c r="K496" s="1" t="str">
        <f>HYPERLINK("http://geochem.nrcan.gc.ca/cdogs/content/kwd/kwd080201_e.htm", "Undivided")</f>
        <v>Undivided</v>
      </c>
      <c r="L496" t="s">
        <v>2459</v>
      </c>
      <c r="M496" t="s">
        <v>2460</v>
      </c>
    </row>
    <row r="497" spans="1:13" x14ac:dyDescent="0.25">
      <c r="A497" t="s">
        <v>2461</v>
      </c>
      <c r="B497" t="s">
        <v>2462</v>
      </c>
      <c r="C497" s="1" t="str">
        <f>HYPERLINK("http://geochem.nrcan.gc.ca/cdogs/content/bdl/bdl210031_e.htm", "21:0031")</f>
        <v>21:0031</v>
      </c>
      <c r="D497" s="1" t="str">
        <f>HYPERLINK("http://geochem.nrcan.gc.ca/cdogs/content/svy/svy210336_e.htm", "21:0336")</f>
        <v>21:0336</v>
      </c>
      <c r="E497" t="s">
        <v>828</v>
      </c>
      <c r="F497" t="s">
        <v>2463</v>
      </c>
      <c r="H497">
        <v>46.12715</v>
      </c>
      <c r="I497">
        <v>-60.153910000000003</v>
      </c>
      <c r="J497" s="1" t="str">
        <f>HYPERLINK("http://geochem.nrcan.gc.ca/cdogs/content/kwd/kwd020057_e.htm", "B-horizon soil")</f>
        <v>B-horizon soil</v>
      </c>
      <c r="K497" s="1" t="str">
        <f>HYPERLINK("http://geochem.nrcan.gc.ca/cdogs/content/kwd/kwd080201_e.htm", "Undivided")</f>
        <v>Undivided</v>
      </c>
      <c r="L497" t="s">
        <v>2464</v>
      </c>
      <c r="M497" t="s">
        <v>30</v>
      </c>
    </row>
    <row r="498" spans="1:13" x14ac:dyDescent="0.25">
      <c r="A498" t="s">
        <v>2465</v>
      </c>
      <c r="B498" t="s">
        <v>2466</v>
      </c>
      <c r="C498" s="1" t="str">
        <f>HYPERLINK("http://geochem.nrcan.gc.ca/cdogs/content/bdl/bdl210031_e.htm", "21:0031")</f>
        <v>21:0031</v>
      </c>
      <c r="D498" s="1" t="str">
        <f>HYPERLINK("http://geochem.nrcan.gc.ca/cdogs/content/svy/svy210336_e.htm", "21:0336")</f>
        <v>21:0336</v>
      </c>
      <c r="E498" t="s">
        <v>834</v>
      </c>
      <c r="F498" t="s">
        <v>2467</v>
      </c>
      <c r="H498">
        <v>45.948039999999999</v>
      </c>
      <c r="I498">
        <v>-60.156840000000003</v>
      </c>
      <c r="J498" s="1" t="str">
        <f>HYPERLINK("http://geochem.nrcan.gc.ca/cdogs/content/kwd/kwd020057_e.htm", "B-horizon soil")</f>
        <v>B-horizon soil</v>
      </c>
      <c r="K498" s="1" t="str">
        <f>HYPERLINK("http://geochem.nrcan.gc.ca/cdogs/content/kwd/kwd080201_e.htm", "Undivided")</f>
        <v>Undivided</v>
      </c>
      <c r="L498" t="s">
        <v>2468</v>
      </c>
      <c r="M498" t="s">
        <v>2469</v>
      </c>
    </row>
    <row r="499" spans="1:13" x14ac:dyDescent="0.25">
      <c r="A499" t="s">
        <v>2470</v>
      </c>
      <c r="B499" t="s">
        <v>2471</v>
      </c>
      <c r="C499" s="1" t="str">
        <f>HYPERLINK("http://geochem.nrcan.gc.ca/cdogs/content/bdl/bdl210031_e.htm", "21:0031")</f>
        <v>21:0031</v>
      </c>
      <c r="D499" s="1" t="str">
        <f>HYPERLINK("http://geochem.nrcan.gc.ca/cdogs/content/svy/svy210336_e.htm", "21:0336")</f>
        <v>21:0336</v>
      </c>
      <c r="E499" t="s">
        <v>840</v>
      </c>
      <c r="F499" t="s">
        <v>2472</v>
      </c>
      <c r="H499">
        <v>45.727330000000002</v>
      </c>
      <c r="I499">
        <v>-60.399140000000003</v>
      </c>
      <c r="J499" s="1" t="str">
        <f>HYPERLINK("http://geochem.nrcan.gc.ca/cdogs/content/kwd/kwd020057_e.htm", "B-horizon soil")</f>
        <v>B-horizon soil</v>
      </c>
      <c r="K499" s="1" t="str">
        <f>HYPERLINK("http://geochem.nrcan.gc.ca/cdogs/content/kwd/kwd080201_e.htm", "Undivided")</f>
        <v>Undivided</v>
      </c>
      <c r="L499" t="s">
        <v>2473</v>
      </c>
      <c r="M499" t="s">
        <v>30</v>
      </c>
    </row>
    <row r="500" spans="1:13" x14ac:dyDescent="0.25">
      <c r="A500" t="s">
        <v>2474</v>
      </c>
      <c r="B500" t="s">
        <v>2475</v>
      </c>
      <c r="C500" s="1" t="str">
        <f>HYPERLINK("http://geochem.nrcan.gc.ca/cdogs/content/bdl/bdl210031_e.htm", "21:0031")</f>
        <v>21:0031</v>
      </c>
      <c r="D500" s="1" t="str">
        <f>HYPERLINK("http://geochem.nrcan.gc.ca/cdogs/content/svy/svy210336_e.htm", "21:0336")</f>
        <v>21:0336</v>
      </c>
      <c r="E500" t="s">
        <v>846</v>
      </c>
      <c r="F500" t="s">
        <v>2476</v>
      </c>
      <c r="H500">
        <v>45.631790000000002</v>
      </c>
      <c r="I500">
        <v>-60.776449999999997</v>
      </c>
      <c r="J500" s="1" t="str">
        <f>HYPERLINK("http://geochem.nrcan.gc.ca/cdogs/content/kwd/kwd020057_e.htm", "B-horizon soil")</f>
        <v>B-horizon soil</v>
      </c>
      <c r="K500" s="1" t="str">
        <f>HYPERLINK("http://geochem.nrcan.gc.ca/cdogs/content/kwd/kwd080201_e.htm", "Undivided")</f>
        <v>Undivided</v>
      </c>
      <c r="L500" t="s">
        <v>2477</v>
      </c>
      <c r="M500" t="s">
        <v>2478</v>
      </c>
    </row>
    <row r="501" spans="1:13" x14ac:dyDescent="0.25">
      <c r="A501" t="s">
        <v>2479</v>
      </c>
      <c r="B501" t="s">
        <v>2480</v>
      </c>
      <c r="C501" s="1" t="str">
        <f>HYPERLINK("http://geochem.nrcan.gc.ca/cdogs/content/bdl/bdl210031_e.htm", "21:0031")</f>
        <v>21:0031</v>
      </c>
      <c r="D501" s="1" t="str">
        <f>HYPERLINK("http://geochem.nrcan.gc.ca/cdogs/content/svy/svy210336_e.htm", "21:0336")</f>
        <v>21:0336</v>
      </c>
      <c r="E501" t="s">
        <v>852</v>
      </c>
      <c r="F501" t="s">
        <v>2481</v>
      </c>
      <c r="H501">
        <v>45.809820000000002</v>
      </c>
      <c r="I501">
        <v>-60.664619999999999</v>
      </c>
      <c r="J501" s="1" t="str">
        <f>HYPERLINK("http://geochem.nrcan.gc.ca/cdogs/content/kwd/kwd020057_e.htm", "B-horizon soil")</f>
        <v>B-horizon soil</v>
      </c>
      <c r="K501" s="1" t="str">
        <f>HYPERLINK("http://geochem.nrcan.gc.ca/cdogs/content/kwd/kwd080201_e.htm", "Undivided")</f>
        <v>Undivided</v>
      </c>
      <c r="L501" t="s">
        <v>2482</v>
      </c>
      <c r="M501" t="s">
        <v>30</v>
      </c>
    </row>
    <row r="502" spans="1:13" x14ac:dyDescent="0.25">
      <c r="A502" t="s">
        <v>2483</v>
      </c>
      <c r="B502" t="s">
        <v>2484</v>
      </c>
      <c r="C502" s="1" t="str">
        <f>HYPERLINK("http://geochem.nrcan.gc.ca/cdogs/content/bdl/bdl210031_e.htm", "21:0031")</f>
        <v>21:0031</v>
      </c>
      <c r="D502" s="1" t="str">
        <f>HYPERLINK("http://geochem.nrcan.gc.ca/cdogs/content/svy/svy210336_e.htm", "21:0336")</f>
        <v>21:0336</v>
      </c>
      <c r="E502" t="s">
        <v>858</v>
      </c>
      <c r="F502" t="s">
        <v>2485</v>
      </c>
      <c r="H502">
        <v>45.665520000000001</v>
      </c>
      <c r="I502">
        <v>-61.063209999999998</v>
      </c>
      <c r="J502" s="1" t="str">
        <f>HYPERLINK("http://geochem.nrcan.gc.ca/cdogs/content/kwd/kwd020057_e.htm", "B-horizon soil")</f>
        <v>B-horizon soil</v>
      </c>
      <c r="K502" s="1" t="str">
        <f>HYPERLINK("http://geochem.nrcan.gc.ca/cdogs/content/kwd/kwd080201_e.htm", "Undivided")</f>
        <v>Undivided</v>
      </c>
      <c r="L502" t="s">
        <v>2486</v>
      </c>
      <c r="M502" t="s">
        <v>30</v>
      </c>
    </row>
    <row r="503" spans="1:13" x14ac:dyDescent="0.25">
      <c r="A503" t="s">
        <v>2487</v>
      </c>
      <c r="B503" t="s">
        <v>2488</v>
      </c>
      <c r="C503" s="1" t="str">
        <f>HYPERLINK("http://geochem.nrcan.gc.ca/cdogs/content/bdl/bdl210031_e.htm", "21:0031")</f>
        <v>21:0031</v>
      </c>
      <c r="D503" s="1" t="str">
        <f>HYPERLINK("http://geochem.nrcan.gc.ca/cdogs/content/svy/svy210336_e.htm", "21:0336")</f>
        <v>21:0336</v>
      </c>
      <c r="E503" t="s">
        <v>864</v>
      </c>
      <c r="F503" t="s">
        <v>2489</v>
      </c>
      <c r="H503">
        <v>45.022419999999997</v>
      </c>
      <c r="I503">
        <v>-62.445270000000001</v>
      </c>
      <c r="J503" s="1" t="str">
        <f>HYPERLINK("http://geochem.nrcan.gc.ca/cdogs/content/kwd/kwd020057_e.htm", "B-horizon soil")</f>
        <v>B-horizon soil</v>
      </c>
      <c r="K503" s="1" t="str">
        <f>HYPERLINK("http://geochem.nrcan.gc.ca/cdogs/content/kwd/kwd080201_e.htm", "Undivided")</f>
        <v>Undivided</v>
      </c>
      <c r="L503" t="s">
        <v>2490</v>
      </c>
      <c r="M503" t="s">
        <v>2491</v>
      </c>
    </row>
    <row r="504" spans="1:13" x14ac:dyDescent="0.25">
      <c r="A504" t="s">
        <v>2492</v>
      </c>
      <c r="B504" t="s">
        <v>2493</v>
      </c>
      <c r="C504" s="1" t="str">
        <f>HYPERLINK("http://geochem.nrcan.gc.ca/cdogs/content/bdl/bdl210031_e.htm", "21:0031")</f>
        <v>21:0031</v>
      </c>
      <c r="D504" s="1" t="str">
        <f>HYPERLINK("http://geochem.nrcan.gc.ca/cdogs/content/svy/svy210336_e.htm", "21:0336")</f>
        <v>21:0336</v>
      </c>
      <c r="E504" t="s">
        <v>870</v>
      </c>
      <c r="F504" t="s">
        <v>2494</v>
      </c>
      <c r="H504">
        <v>45.196849999999998</v>
      </c>
      <c r="I504">
        <v>-62.714660000000002</v>
      </c>
      <c r="J504" s="1" t="str">
        <f>HYPERLINK("http://geochem.nrcan.gc.ca/cdogs/content/kwd/kwd020057_e.htm", "B-horizon soil")</f>
        <v>B-horizon soil</v>
      </c>
      <c r="K504" s="1" t="str">
        <f>HYPERLINK("http://geochem.nrcan.gc.ca/cdogs/content/kwd/kwd080201_e.htm", "Undivided")</f>
        <v>Undivided</v>
      </c>
      <c r="L504" t="s">
        <v>2495</v>
      </c>
      <c r="M504" t="s">
        <v>1232</v>
      </c>
    </row>
    <row r="505" spans="1:13" x14ac:dyDescent="0.25">
      <c r="A505" t="s">
        <v>2496</v>
      </c>
      <c r="B505" t="s">
        <v>2497</v>
      </c>
      <c r="C505" s="1" t="str">
        <f>HYPERLINK("http://geochem.nrcan.gc.ca/cdogs/content/bdl/bdl210031_e.htm", "21:0031")</f>
        <v>21:0031</v>
      </c>
      <c r="D505" s="1" t="str">
        <f>HYPERLINK("http://geochem.nrcan.gc.ca/cdogs/content/svy/svy210336_e.htm", "21:0336")</f>
        <v>21:0336</v>
      </c>
      <c r="E505" t="s">
        <v>875</v>
      </c>
      <c r="F505" t="s">
        <v>2498</v>
      </c>
      <c r="H505">
        <v>45.664459999999998</v>
      </c>
      <c r="I505">
        <v>-61.85857</v>
      </c>
      <c r="J505" s="1" t="str">
        <f>HYPERLINK("http://geochem.nrcan.gc.ca/cdogs/content/kwd/kwd020057_e.htm", "B-horizon soil")</f>
        <v>B-horizon soil</v>
      </c>
      <c r="K505" s="1" t="str">
        <f>HYPERLINK("http://geochem.nrcan.gc.ca/cdogs/content/kwd/kwd080201_e.htm", "Undivided")</f>
        <v>Undivided</v>
      </c>
      <c r="L505" t="s">
        <v>2499</v>
      </c>
      <c r="M505" t="s">
        <v>2500</v>
      </c>
    </row>
    <row r="506" spans="1:13" x14ac:dyDescent="0.25">
      <c r="A506" t="s">
        <v>2501</v>
      </c>
      <c r="B506" t="s">
        <v>2502</v>
      </c>
      <c r="C506" s="1" t="str">
        <f>HYPERLINK("http://geochem.nrcan.gc.ca/cdogs/content/bdl/bdl210031_e.htm", "21:0031")</f>
        <v>21:0031</v>
      </c>
      <c r="D506" s="1" t="str">
        <f>HYPERLINK("http://geochem.nrcan.gc.ca/cdogs/content/svy/svy210336_e.htm", "21:0336")</f>
        <v>21:0336</v>
      </c>
      <c r="E506" t="s">
        <v>881</v>
      </c>
      <c r="F506" t="s">
        <v>2503</v>
      </c>
      <c r="H506">
        <v>45.390880000000003</v>
      </c>
      <c r="I506">
        <v>-62.084440000000001</v>
      </c>
      <c r="J506" s="1" t="str">
        <f>HYPERLINK("http://geochem.nrcan.gc.ca/cdogs/content/kwd/kwd020057_e.htm", "B-horizon soil")</f>
        <v>B-horizon soil</v>
      </c>
      <c r="K506" s="1" t="str">
        <f>HYPERLINK("http://geochem.nrcan.gc.ca/cdogs/content/kwd/kwd080201_e.htm", "Undivided")</f>
        <v>Undivided</v>
      </c>
      <c r="L506" t="s">
        <v>2504</v>
      </c>
      <c r="M506" t="s">
        <v>30</v>
      </c>
    </row>
    <row r="507" spans="1:13" x14ac:dyDescent="0.25">
      <c r="A507" t="s">
        <v>2505</v>
      </c>
      <c r="B507" t="s">
        <v>2506</v>
      </c>
      <c r="C507" s="1" t="str">
        <f>HYPERLINK("http://geochem.nrcan.gc.ca/cdogs/content/bdl/bdl210031_e.htm", "21:0031")</f>
        <v>21:0031</v>
      </c>
      <c r="D507" s="1" t="str">
        <f>HYPERLINK("http://geochem.nrcan.gc.ca/cdogs/content/svy/svy210336_e.htm", "21:0336")</f>
        <v>21:0336</v>
      </c>
      <c r="E507" t="s">
        <v>887</v>
      </c>
      <c r="F507" t="s">
        <v>2507</v>
      </c>
      <c r="H507">
        <v>45.534480000000002</v>
      </c>
      <c r="I507">
        <v>-62.634839999999997</v>
      </c>
      <c r="J507" s="1" t="str">
        <f>HYPERLINK("http://geochem.nrcan.gc.ca/cdogs/content/kwd/kwd020057_e.htm", "B-horizon soil")</f>
        <v>B-horizon soil</v>
      </c>
      <c r="K507" s="1" t="str">
        <f>HYPERLINK("http://geochem.nrcan.gc.ca/cdogs/content/kwd/kwd080201_e.htm", "Undivided")</f>
        <v>Undivided</v>
      </c>
      <c r="L507" t="s">
        <v>2508</v>
      </c>
      <c r="M507" t="s">
        <v>30</v>
      </c>
    </row>
    <row r="508" spans="1:13" x14ac:dyDescent="0.25">
      <c r="A508" t="s">
        <v>2509</v>
      </c>
      <c r="B508" t="s">
        <v>2510</v>
      </c>
      <c r="C508" s="1" t="str">
        <f>HYPERLINK("http://geochem.nrcan.gc.ca/cdogs/content/bdl/bdl210031_e.htm", "21:0031")</f>
        <v>21:0031</v>
      </c>
      <c r="D508" s="1" t="str">
        <f>HYPERLINK("http://geochem.nrcan.gc.ca/cdogs/content/svy/svy210336_e.htm", "21:0336")</f>
        <v>21:0336</v>
      </c>
      <c r="E508" t="s">
        <v>893</v>
      </c>
      <c r="F508" t="s">
        <v>2511</v>
      </c>
      <c r="H508">
        <v>45.67398</v>
      </c>
      <c r="I508">
        <v>-62.9711</v>
      </c>
      <c r="J508" s="1" t="str">
        <f>HYPERLINK("http://geochem.nrcan.gc.ca/cdogs/content/kwd/kwd020057_e.htm", "B-horizon soil")</f>
        <v>B-horizon soil</v>
      </c>
      <c r="K508" s="1" t="str">
        <f>HYPERLINK("http://geochem.nrcan.gc.ca/cdogs/content/kwd/kwd080201_e.htm", "Undivided")</f>
        <v>Undivided</v>
      </c>
      <c r="L508" t="s">
        <v>30</v>
      </c>
      <c r="M508" t="s">
        <v>30</v>
      </c>
    </row>
    <row r="509" spans="1:13" x14ac:dyDescent="0.25">
      <c r="A509" t="s">
        <v>2512</v>
      </c>
      <c r="B509" t="s">
        <v>2513</v>
      </c>
      <c r="C509" s="1" t="str">
        <f>HYPERLINK("http://geochem.nrcan.gc.ca/cdogs/content/bdl/bdl210031_e.htm", "21:0031")</f>
        <v>21:0031</v>
      </c>
      <c r="D509" s="1" t="str">
        <f>HYPERLINK("http://geochem.nrcan.gc.ca/cdogs/content/svy/svy210336_e.htm", "21:0336")</f>
        <v>21:0336</v>
      </c>
      <c r="E509" t="s">
        <v>898</v>
      </c>
      <c r="F509" t="s">
        <v>2514</v>
      </c>
      <c r="H509">
        <v>45.603059999999999</v>
      </c>
      <c r="I509">
        <v>-61.709269999999997</v>
      </c>
      <c r="J509" s="1" t="str">
        <f>HYPERLINK("http://geochem.nrcan.gc.ca/cdogs/content/kwd/kwd020057_e.htm", "B-horizon soil")</f>
        <v>B-horizon soil</v>
      </c>
      <c r="K509" s="1" t="str">
        <f>HYPERLINK("http://geochem.nrcan.gc.ca/cdogs/content/kwd/kwd080201_e.htm", "Undivided")</f>
        <v>Undivided</v>
      </c>
      <c r="L509" t="s">
        <v>2515</v>
      </c>
      <c r="M509" t="s">
        <v>30</v>
      </c>
    </row>
    <row r="510" spans="1:13" x14ac:dyDescent="0.25">
      <c r="A510" t="s">
        <v>2516</v>
      </c>
      <c r="B510" t="s">
        <v>2517</v>
      </c>
      <c r="C510" s="1" t="str">
        <f>HYPERLINK("http://geochem.nrcan.gc.ca/cdogs/content/bdl/bdl210031_e.htm", "21:0031")</f>
        <v>21:0031</v>
      </c>
      <c r="D510" s="1" t="str">
        <f>HYPERLINK("http://geochem.nrcan.gc.ca/cdogs/content/svy/svy210336_e.htm", "21:0336")</f>
        <v>21:0336</v>
      </c>
      <c r="E510" t="s">
        <v>904</v>
      </c>
      <c r="F510" t="s">
        <v>2518</v>
      </c>
      <c r="H510">
        <v>45.465110000000003</v>
      </c>
      <c r="I510">
        <v>-61.539470000000001</v>
      </c>
      <c r="J510" s="1" t="str">
        <f>HYPERLINK("http://geochem.nrcan.gc.ca/cdogs/content/kwd/kwd020057_e.htm", "B-horizon soil")</f>
        <v>B-horizon soil</v>
      </c>
      <c r="K510" s="1" t="str">
        <f>HYPERLINK("http://geochem.nrcan.gc.ca/cdogs/content/kwd/kwd080201_e.htm", "Undivided")</f>
        <v>Undivided</v>
      </c>
      <c r="L510" t="s">
        <v>2519</v>
      </c>
      <c r="M510" t="s">
        <v>2368</v>
      </c>
    </row>
    <row r="511" spans="1:13" x14ac:dyDescent="0.25">
      <c r="A511" t="s">
        <v>2520</v>
      </c>
      <c r="B511" t="s">
        <v>2521</v>
      </c>
      <c r="C511" s="1" t="str">
        <f>HYPERLINK("http://geochem.nrcan.gc.ca/cdogs/content/bdl/bdl210031_e.htm", "21:0031")</f>
        <v>21:0031</v>
      </c>
      <c r="D511" s="1" t="str">
        <f>HYPERLINK("http://geochem.nrcan.gc.ca/cdogs/content/svy/svy210336_e.htm", "21:0336")</f>
        <v>21:0336</v>
      </c>
      <c r="E511" t="s">
        <v>910</v>
      </c>
      <c r="F511" t="s">
        <v>2522</v>
      </c>
      <c r="H511">
        <v>45.319749999999999</v>
      </c>
      <c r="I511">
        <v>-61.375309999999999</v>
      </c>
      <c r="J511" s="1" t="str">
        <f>HYPERLINK("http://geochem.nrcan.gc.ca/cdogs/content/kwd/kwd020057_e.htm", "B-horizon soil")</f>
        <v>B-horizon soil</v>
      </c>
      <c r="K511" s="1" t="str">
        <f>HYPERLINK("http://geochem.nrcan.gc.ca/cdogs/content/kwd/kwd080201_e.htm", "Undivided")</f>
        <v>Undivided</v>
      </c>
      <c r="L511" t="s">
        <v>2523</v>
      </c>
      <c r="M511" t="s">
        <v>30</v>
      </c>
    </row>
    <row r="512" spans="1:13" x14ac:dyDescent="0.25">
      <c r="A512" t="s">
        <v>2524</v>
      </c>
      <c r="B512" t="s">
        <v>2525</v>
      </c>
      <c r="C512" s="1" t="str">
        <f>HYPERLINK("http://geochem.nrcan.gc.ca/cdogs/content/bdl/bdl210031_e.htm", "21:0031")</f>
        <v>21:0031</v>
      </c>
      <c r="D512" s="1" t="str">
        <f>HYPERLINK("http://geochem.nrcan.gc.ca/cdogs/content/svy/svy210336_e.htm", "21:0336")</f>
        <v>21:0336</v>
      </c>
      <c r="E512" t="s">
        <v>916</v>
      </c>
      <c r="F512" t="s">
        <v>2526</v>
      </c>
      <c r="H512">
        <v>44.984900000000003</v>
      </c>
      <c r="I512">
        <v>-62.265549999999998</v>
      </c>
      <c r="J512" s="1" t="str">
        <f>HYPERLINK("http://geochem.nrcan.gc.ca/cdogs/content/kwd/kwd020057_e.htm", "B-horizon soil")</f>
        <v>B-horizon soil</v>
      </c>
      <c r="K512" s="1" t="str">
        <f>HYPERLINK("http://geochem.nrcan.gc.ca/cdogs/content/kwd/kwd080201_e.htm", "Undivided")</f>
        <v>Undivided</v>
      </c>
      <c r="L512" t="s">
        <v>2527</v>
      </c>
      <c r="M512" t="s">
        <v>30</v>
      </c>
    </row>
    <row r="513" spans="1:13" x14ac:dyDescent="0.25">
      <c r="A513" t="s">
        <v>2528</v>
      </c>
      <c r="B513" t="s">
        <v>2529</v>
      </c>
      <c r="C513" s="1" t="str">
        <f>HYPERLINK("http://geochem.nrcan.gc.ca/cdogs/content/bdl/bdl210031_e.htm", "21:0031")</f>
        <v>21:0031</v>
      </c>
      <c r="D513" s="1" t="str">
        <f>HYPERLINK("http://geochem.nrcan.gc.ca/cdogs/content/svy/svy210336_e.htm", "21:0336")</f>
        <v>21:0336</v>
      </c>
      <c r="E513" t="s">
        <v>922</v>
      </c>
      <c r="F513" t="s">
        <v>2530</v>
      </c>
      <c r="H513">
        <v>44.324269999999999</v>
      </c>
      <c r="I513">
        <v>-64.772279999999995</v>
      </c>
      <c r="J513" s="1" t="str">
        <f>HYPERLINK("http://geochem.nrcan.gc.ca/cdogs/content/kwd/kwd020057_e.htm", "B-horizon soil")</f>
        <v>B-horizon soil</v>
      </c>
      <c r="K513" s="1" t="str">
        <f>HYPERLINK("http://geochem.nrcan.gc.ca/cdogs/content/kwd/kwd080201_e.htm", "Undivided")</f>
        <v>Undivided</v>
      </c>
      <c r="L513" t="s">
        <v>2531</v>
      </c>
      <c r="M513" t="s">
        <v>2120</v>
      </c>
    </row>
    <row r="514" spans="1:13" x14ac:dyDescent="0.25">
      <c r="A514" t="s">
        <v>2532</v>
      </c>
      <c r="B514" t="s">
        <v>2533</v>
      </c>
      <c r="C514" s="1" t="str">
        <f>HYPERLINK("http://geochem.nrcan.gc.ca/cdogs/content/bdl/bdl210031_e.htm", "21:0031")</f>
        <v>21:0031</v>
      </c>
      <c r="D514" s="1" t="str">
        <f>HYPERLINK("http://geochem.nrcan.gc.ca/cdogs/content/svy/svy210336_e.htm", "21:0336")</f>
        <v>21:0336</v>
      </c>
      <c r="E514" t="s">
        <v>927</v>
      </c>
      <c r="F514" t="s">
        <v>2534</v>
      </c>
      <c r="H514">
        <v>44.15213</v>
      </c>
      <c r="I514">
        <v>-64.999769999999998</v>
      </c>
      <c r="J514" s="1" t="str">
        <f>HYPERLINK("http://geochem.nrcan.gc.ca/cdogs/content/kwd/kwd020057_e.htm", "B-horizon soil")</f>
        <v>B-horizon soil</v>
      </c>
      <c r="K514" s="1" t="str">
        <f>HYPERLINK("http://geochem.nrcan.gc.ca/cdogs/content/kwd/kwd080201_e.htm", "Undivided")</f>
        <v>Undivided</v>
      </c>
      <c r="L514" t="s">
        <v>2535</v>
      </c>
      <c r="M514" t="s">
        <v>2536</v>
      </c>
    </row>
    <row r="515" spans="1:13" x14ac:dyDescent="0.25">
      <c r="A515" t="s">
        <v>2537</v>
      </c>
      <c r="B515" t="s">
        <v>2538</v>
      </c>
      <c r="C515" s="1" t="str">
        <f>HYPERLINK("http://geochem.nrcan.gc.ca/cdogs/content/bdl/bdl210031_e.htm", "21:0031")</f>
        <v>21:0031</v>
      </c>
      <c r="D515" s="1" t="str">
        <f>HYPERLINK("http://geochem.nrcan.gc.ca/cdogs/content/svy/svy210336_e.htm", "21:0336")</f>
        <v>21:0336</v>
      </c>
      <c r="E515" t="s">
        <v>933</v>
      </c>
      <c r="F515" t="s">
        <v>2539</v>
      </c>
      <c r="H515">
        <v>43.853900000000003</v>
      </c>
      <c r="I515">
        <v>-65.34948</v>
      </c>
      <c r="J515" s="1" t="str">
        <f>HYPERLINK("http://geochem.nrcan.gc.ca/cdogs/content/kwd/kwd020057_e.htm", "B-horizon soil")</f>
        <v>B-horizon soil</v>
      </c>
      <c r="K515" s="1" t="str">
        <f>HYPERLINK("http://geochem.nrcan.gc.ca/cdogs/content/kwd/kwd080201_e.htm", "Undivided")</f>
        <v>Undivided</v>
      </c>
      <c r="L515" t="s">
        <v>2540</v>
      </c>
      <c r="M515" t="s">
        <v>30</v>
      </c>
    </row>
    <row r="516" spans="1:13" x14ac:dyDescent="0.25">
      <c r="A516" t="s">
        <v>2541</v>
      </c>
      <c r="B516" t="s">
        <v>2542</v>
      </c>
      <c r="C516" s="1" t="str">
        <f>HYPERLINK("http://geochem.nrcan.gc.ca/cdogs/content/bdl/bdl210031_e.htm", "21:0031")</f>
        <v>21:0031</v>
      </c>
      <c r="D516" s="1" t="str">
        <f>HYPERLINK("http://geochem.nrcan.gc.ca/cdogs/content/svy/svy210336_e.htm", "21:0336")</f>
        <v>21:0336</v>
      </c>
      <c r="E516" t="s">
        <v>939</v>
      </c>
      <c r="F516" t="s">
        <v>2543</v>
      </c>
      <c r="H516">
        <v>43.61748</v>
      </c>
      <c r="I516">
        <v>-65.644139999999993</v>
      </c>
      <c r="J516" s="1" t="str">
        <f>HYPERLINK("http://geochem.nrcan.gc.ca/cdogs/content/kwd/kwd020057_e.htm", "B-horizon soil")</f>
        <v>B-horizon soil</v>
      </c>
      <c r="K516" s="1" t="str">
        <f>HYPERLINK("http://geochem.nrcan.gc.ca/cdogs/content/kwd/kwd080201_e.htm", "Undivided")</f>
        <v>Undivided</v>
      </c>
      <c r="L516" t="s">
        <v>2544</v>
      </c>
      <c r="M516" t="s">
        <v>2545</v>
      </c>
    </row>
    <row r="517" spans="1:13" x14ac:dyDescent="0.25">
      <c r="A517" t="s">
        <v>2546</v>
      </c>
      <c r="B517" t="s">
        <v>2547</v>
      </c>
      <c r="C517" s="1" t="str">
        <f>HYPERLINK("http://geochem.nrcan.gc.ca/cdogs/content/bdl/bdl210031_e.htm", "21:0031")</f>
        <v>21:0031</v>
      </c>
      <c r="D517" s="1" t="str">
        <f>HYPERLINK("http://geochem.nrcan.gc.ca/cdogs/content/svy/svy210336_e.htm", "21:0336")</f>
        <v>21:0336</v>
      </c>
      <c r="E517" t="s">
        <v>944</v>
      </c>
      <c r="F517" t="s">
        <v>2548</v>
      </c>
      <c r="H517">
        <v>43.844569999999997</v>
      </c>
      <c r="I517">
        <v>-65.823859999999996</v>
      </c>
      <c r="J517" s="1" t="str">
        <f>HYPERLINK("http://geochem.nrcan.gc.ca/cdogs/content/kwd/kwd020057_e.htm", "B-horizon soil")</f>
        <v>B-horizon soil</v>
      </c>
      <c r="K517" s="1" t="str">
        <f>HYPERLINK("http://geochem.nrcan.gc.ca/cdogs/content/kwd/kwd080201_e.htm", "Undivided")</f>
        <v>Undivided</v>
      </c>
      <c r="L517" t="s">
        <v>2549</v>
      </c>
      <c r="M517" t="s">
        <v>30</v>
      </c>
    </row>
    <row r="518" spans="1:13" x14ac:dyDescent="0.25">
      <c r="A518" t="s">
        <v>2550</v>
      </c>
      <c r="B518" t="s">
        <v>2551</v>
      </c>
      <c r="C518" s="1" t="str">
        <f>HYPERLINK("http://geochem.nrcan.gc.ca/cdogs/content/bdl/bdl210031_e.htm", "21:0031")</f>
        <v>21:0031</v>
      </c>
      <c r="D518" s="1" t="str">
        <f>HYPERLINK("http://geochem.nrcan.gc.ca/cdogs/content/svy/svy210336_e.htm", "21:0336")</f>
        <v>21:0336</v>
      </c>
      <c r="E518" t="s">
        <v>950</v>
      </c>
      <c r="F518" t="s">
        <v>2552</v>
      </c>
      <c r="H518">
        <v>43.885950000000001</v>
      </c>
      <c r="I518">
        <v>-65.906459999999996</v>
      </c>
      <c r="J518" s="1" t="str">
        <f>HYPERLINK("http://geochem.nrcan.gc.ca/cdogs/content/kwd/kwd020057_e.htm", "B-horizon soil")</f>
        <v>B-horizon soil</v>
      </c>
      <c r="K518" s="1" t="str">
        <f>HYPERLINK("http://geochem.nrcan.gc.ca/cdogs/content/kwd/kwd080201_e.htm", "Undivided")</f>
        <v>Undivided</v>
      </c>
      <c r="L518" t="s">
        <v>30</v>
      </c>
      <c r="M518" t="s">
        <v>30</v>
      </c>
    </row>
    <row r="519" spans="1:13" x14ac:dyDescent="0.25">
      <c r="A519" t="s">
        <v>2553</v>
      </c>
      <c r="B519" t="s">
        <v>2554</v>
      </c>
      <c r="C519" s="1" t="str">
        <f>HYPERLINK("http://geochem.nrcan.gc.ca/cdogs/content/bdl/bdl210031_e.htm", "21:0031")</f>
        <v>21:0031</v>
      </c>
      <c r="D519" s="1" t="str">
        <f>HYPERLINK("http://geochem.nrcan.gc.ca/cdogs/content/svy/svy210336_e.htm", "21:0336")</f>
        <v>21:0336</v>
      </c>
      <c r="E519" t="s">
        <v>956</v>
      </c>
      <c r="F519" t="s">
        <v>2555</v>
      </c>
      <c r="H519">
        <v>44.334350000000001</v>
      </c>
      <c r="I519">
        <v>-66.055179999999993</v>
      </c>
      <c r="J519" s="1" t="str">
        <f>HYPERLINK("http://geochem.nrcan.gc.ca/cdogs/content/kwd/kwd020057_e.htm", "B-horizon soil")</f>
        <v>B-horizon soil</v>
      </c>
      <c r="K519" s="1" t="str">
        <f>HYPERLINK("http://geochem.nrcan.gc.ca/cdogs/content/kwd/kwd080201_e.htm", "Undivided")</f>
        <v>Undivided</v>
      </c>
      <c r="L519" t="s">
        <v>2556</v>
      </c>
      <c r="M519" t="s">
        <v>30</v>
      </c>
    </row>
    <row r="520" spans="1:13" x14ac:dyDescent="0.25">
      <c r="A520" t="s">
        <v>2557</v>
      </c>
      <c r="B520" t="s">
        <v>2558</v>
      </c>
      <c r="C520" s="1" t="str">
        <f>HYPERLINK("http://geochem.nrcan.gc.ca/cdogs/content/bdl/bdl210031_e.htm", "21:0031")</f>
        <v>21:0031</v>
      </c>
      <c r="D520" s="1" t="str">
        <f>HYPERLINK("http://geochem.nrcan.gc.ca/cdogs/content/svy/svy210336_e.htm", "21:0336")</f>
        <v>21:0336</v>
      </c>
      <c r="E520" t="s">
        <v>962</v>
      </c>
      <c r="F520" t="s">
        <v>2559</v>
      </c>
      <c r="H520">
        <v>44.57002</v>
      </c>
      <c r="I520">
        <v>-65.683030000000002</v>
      </c>
      <c r="J520" s="1" t="str">
        <f>HYPERLINK("http://geochem.nrcan.gc.ca/cdogs/content/kwd/kwd020057_e.htm", "B-horizon soil")</f>
        <v>B-horizon soil</v>
      </c>
      <c r="K520" s="1" t="str">
        <f>HYPERLINK("http://geochem.nrcan.gc.ca/cdogs/content/kwd/kwd080201_e.htm", "Undivided")</f>
        <v>Undivided</v>
      </c>
      <c r="L520" t="s">
        <v>2560</v>
      </c>
      <c r="M520" t="s">
        <v>2561</v>
      </c>
    </row>
    <row r="521" spans="1:13" x14ac:dyDescent="0.25">
      <c r="A521" t="s">
        <v>2562</v>
      </c>
      <c r="B521" t="s">
        <v>2563</v>
      </c>
      <c r="C521" s="1" t="str">
        <f>HYPERLINK("http://geochem.nrcan.gc.ca/cdogs/content/bdl/bdl210031_e.htm", "21:0031")</f>
        <v>21:0031</v>
      </c>
      <c r="D521" s="1" t="str">
        <f>HYPERLINK("http://geochem.nrcan.gc.ca/cdogs/content/svy/svy210336_e.htm", "21:0336")</f>
        <v>21:0336</v>
      </c>
      <c r="E521" t="s">
        <v>968</v>
      </c>
      <c r="F521" t="s">
        <v>2564</v>
      </c>
      <c r="H521">
        <v>44.325020000000002</v>
      </c>
      <c r="I521">
        <v>-65.096220000000002</v>
      </c>
      <c r="J521" s="1" t="str">
        <f>HYPERLINK("http://geochem.nrcan.gc.ca/cdogs/content/kwd/kwd020057_e.htm", "B-horizon soil")</f>
        <v>B-horizon soil</v>
      </c>
      <c r="K521" s="1" t="str">
        <f>HYPERLINK("http://geochem.nrcan.gc.ca/cdogs/content/kwd/kwd080201_e.htm", "Undivided")</f>
        <v>Undivided</v>
      </c>
      <c r="L521" t="s">
        <v>2565</v>
      </c>
      <c r="M521" t="s">
        <v>2566</v>
      </c>
    </row>
    <row r="522" spans="1:13" x14ac:dyDescent="0.25">
      <c r="A522" t="s">
        <v>2567</v>
      </c>
      <c r="B522" t="s">
        <v>2568</v>
      </c>
      <c r="C522" s="1" t="str">
        <f>HYPERLINK("http://geochem.nrcan.gc.ca/cdogs/content/bdl/bdl210031_e.htm", "21:0031")</f>
        <v>21:0031</v>
      </c>
      <c r="D522" s="1" t="str">
        <f>HYPERLINK("http://geochem.nrcan.gc.ca/cdogs/content/svy/svy210336_e.htm", "21:0336")</f>
        <v>21:0336</v>
      </c>
      <c r="E522" t="s">
        <v>974</v>
      </c>
      <c r="F522" t="s">
        <v>2569</v>
      </c>
      <c r="H522">
        <v>44.608609999999999</v>
      </c>
      <c r="I522">
        <v>-63.676250000000003</v>
      </c>
      <c r="J522" s="1" t="str">
        <f>HYPERLINK("http://geochem.nrcan.gc.ca/cdogs/content/kwd/kwd020057_e.htm", "B-horizon soil")</f>
        <v>B-horizon soil</v>
      </c>
      <c r="K522" s="1" t="str">
        <f>HYPERLINK("http://geochem.nrcan.gc.ca/cdogs/content/kwd/kwd080201_e.htm", "Undivided")</f>
        <v>Undivided</v>
      </c>
      <c r="L522" t="s">
        <v>2570</v>
      </c>
      <c r="M522" t="s">
        <v>30</v>
      </c>
    </row>
    <row r="523" spans="1:13" x14ac:dyDescent="0.25">
      <c r="A523" t="s">
        <v>2571</v>
      </c>
      <c r="B523" t="s">
        <v>2572</v>
      </c>
      <c r="C523" s="1" t="str">
        <f>HYPERLINK("http://geochem.nrcan.gc.ca/cdogs/content/bdl/bdl210031_e.htm", "21:0031")</f>
        <v>21:0031</v>
      </c>
      <c r="D523" s="1" t="str">
        <f>HYPERLINK("http://geochem.nrcan.gc.ca/cdogs/content/svy/svy210336_e.htm", "21:0336")</f>
        <v>21:0336</v>
      </c>
      <c r="E523" t="s">
        <v>980</v>
      </c>
      <c r="F523" t="s">
        <v>2573</v>
      </c>
      <c r="H523">
        <v>44.439909999999998</v>
      </c>
      <c r="I523">
        <v>-65.023219999999995</v>
      </c>
      <c r="J523" s="1" t="str">
        <f>HYPERLINK("http://geochem.nrcan.gc.ca/cdogs/content/kwd/kwd020057_e.htm", "B-horizon soil")</f>
        <v>B-horizon soil</v>
      </c>
      <c r="K523" s="1" t="str">
        <f>HYPERLINK("http://geochem.nrcan.gc.ca/cdogs/content/kwd/kwd080201_e.htm", "Undivided")</f>
        <v>Undivided</v>
      </c>
      <c r="L523" t="s">
        <v>2574</v>
      </c>
      <c r="M523" t="s">
        <v>2070</v>
      </c>
    </row>
    <row r="524" spans="1:13" x14ac:dyDescent="0.25">
      <c r="A524" t="s">
        <v>2575</v>
      </c>
      <c r="B524" t="s">
        <v>2576</v>
      </c>
      <c r="C524" s="1" t="str">
        <f>HYPERLINK("http://geochem.nrcan.gc.ca/cdogs/content/bdl/bdl210031_e.htm", "21:0031")</f>
        <v>21:0031</v>
      </c>
      <c r="D524" s="1" t="str">
        <f>HYPERLINK("http://geochem.nrcan.gc.ca/cdogs/content/svy/svy210336_e.htm", "21:0336")</f>
        <v>21:0336</v>
      </c>
      <c r="E524" t="s">
        <v>986</v>
      </c>
      <c r="F524" t="s">
        <v>2577</v>
      </c>
      <c r="H524">
        <v>44.85792</v>
      </c>
      <c r="I524">
        <v>-65.202590000000001</v>
      </c>
      <c r="J524" s="1" t="str">
        <f>HYPERLINK("http://geochem.nrcan.gc.ca/cdogs/content/kwd/kwd020057_e.htm", "B-horizon soil")</f>
        <v>B-horizon soil</v>
      </c>
      <c r="K524" s="1" t="str">
        <f>HYPERLINK("http://geochem.nrcan.gc.ca/cdogs/content/kwd/kwd080201_e.htm", "Undivided")</f>
        <v>Undivided</v>
      </c>
      <c r="L524" t="s">
        <v>2578</v>
      </c>
      <c r="M524" t="s">
        <v>30</v>
      </c>
    </row>
    <row r="525" spans="1:13" x14ac:dyDescent="0.25">
      <c r="A525" t="s">
        <v>2579</v>
      </c>
      <c r="B525" t="s">
        <v>2580</v>
      </c>
      <c r="C525" s="1" t="str">
        <f>HYPERLINK("http://geochem.nrcan.gc.ca/cdogs/content/bdl/bdl210031_e.htm", "21:0031")</f>
        <v>21:0031</v>
      </c>
      <c r="D525" s="1" t="str">
        <f>HYPERLINK("http://geochem.nrcan.gc.ca/cdogs/content/svy/svy210336_e.htm", "21:0336")</f>
        <v>21:0336</v>
      </c>
      <c r="E525" t="s">
        <v>992</v>
      </c>
      <c r="F525" t="s">
        <v>2581</v>
      </c>
      <c r="H525">
        <v>45.136569999999999</v>
      </c>
      <c r="I525">
        <v>-64.622069999999994</v>
      </c>
      <c r="J525" s="1" t="str">
        <f>HYPERLINK("http://geochem.nrcan.gc.ca/cdogs/content/kwd/kwd020057_e.htm", "B-horizon soil")</f>
        <v>B-horizon soil</v>
      </c>
      <c r="K525" s="1" t="str">
        <f>HYPERLINK("http://geochem.nrcan.gc.ca/cdogs/content/kwd/kwd080201_e.htm", "Undivided")</f>
        <v>Undivided</v>
      </c>
      <c r="L525" t="s">
        <v>2582</v>
      </c>
      <c r="M525" t="s">
        <v>2583</v>
      </c>
    </row>
    <row r="526" spans="1:13" x14ac:dyDescent="0.25">
      <c r="A526" t="s">
        <v>2584</v>
      </c>
      <c r="B526" t="s">
        <v>2585</v>
      </c>
      <c r="C526" s="1" t="str">
        <f>HYPERLINK("http://geochem.nrcan.gc.ca/cdogs/content/bdl/bdl210031_e.htm", "21:0031")</f>
        <v>21:0031</v>
      </c>
      <c r="D526" s="1" t="str">
        <f>HYPERLINK("http://geochem.nrcan.gc.ca/cdogs/content/svy/svy210336_e.htm", "21:0336")</f>
        <v>21:0336</v>
      </c>
      <c r="E526" t="s">
        <v>998</v>
      </c>
      <c r="F526" t="s">
        <v>2586</v>
      </c>
      <c r="H526">
        <v>45.205620000000003</v>
      </c>
      <c r="I526">
        <v>-64.003860000000003</v>
      </c>
      <c r="J526" s="1" t="str">
        <f>HYPERLINK("http://geochem.nrcan.gc.ca/cdogs/content/kwd/kwd020057_e.htm", "B-horizon soil")</f>
        <v>B-horizon soil</v>
      </c>
      <c r="K526" s="1" t="str">
        <f>HYPERLINK("http://geochem.nrcan.gc.ca/cdogs/content/kwd/kwd080201_e.htm", "Undivided")</f>
        <v>Undivided</v>
      </c>
      <c r="L526" t="s">
        <v>2587</v>
      </c>
      <c r="M526" t="s">
        <v>2588</v>
      </c>
    </row>
    <row r="527" spans="1:13" x14ac:dyDescent="0.25">
      <c r="A527" t="s">
        <v>2589</v>
      </c>
      <c r="B527" t="s">
        <v>2590</v>
      </c>
      <c r="C527" s="1" t="str">
        <f>HYPERLINK("http://geochem.nrcan.gc.ca/cdogs/content/bdl/bdl210031_e.htm", "21:0031")</f>
        <v>21:0031</v>
      </c>
      <c r="D527" s="1" t="str">
        <f>HYPERLINK("http://geochem.nrcan.gc.ca/cdogs/content/svy/svy210336_e.htm", "21:0336")</f>
        <v>21:0336</v>
      </c>
      <c r="E527" t="s">
        <v>1004</v>
      </c>
      <c r="F527" t="s">
        <v>2591</v>
      </c>
      <c r="H527">
        <v>46.348190000000002</v>
      </c>
      <c r="I527">
        <v>-63.15128</v>
      </c>
      <c r="J527" s="1" t="str">
        <f>HYPERLINK("http://geochem.nrcan.gc.ca/cdogs/content/kwd/kwd020057_e.htm", "B-horizon soil")</f>
        <v>B-horizon soil</v>
      </c>
      <c r="K527" s="1" t="str">
        <f>HYPERLINK("http://geochem.nrcan.gc.ca/cdogs/content/kwd/kwd080201_e.htm", "Undivided")</f>
        <v>Undivided</v>
      </c>
      <c r="L527" t="s">
        <v>30</v>
      </c>
      <c r="M527" t="s">
        <v>30</v>
      </c>
    </row>
    <row r="528" spans="1:13" x14ac:dyDescent="0.25">
      <c r="A528" t="s">
        <v>2592</v>
      </c>
      <c r="B528" t="s">
        <v>2593</v>
      </c>
      <c r="C528" s="1" t="str">
        <f>HYPERLINK("http://geochem.nrcan.gc.ca/cdogs/content/bdl/bdl210031_e.htm", "21:0031")</f>
        <v>21:0031</v>
      </c>
      <c r="D528" s="1" t="str">
        <f>HYPERLINK("http://geochem.nrcan.gc.ca/cdogs/content/svy/svy210336_e.htm", "21:0336")</f>
        <v>21:0336</v>
      </c>
      <c r="E528" t="s">
        <v>1010</v>
      </c>
      <c r="F528" t="s">
        <v>2594</v>
      </c>
      <c r="H528">
        <v>46.348080000000003</v>
      </c>
      <c r="I528">
        <v>-63.151949999999999</v>
      </c>
      <c r="J528" s="1" t="str">
        <f>HYPERLINK("http://geochem.nrcan.gc.ca/cdogs/content/kwd/kwd020057_e.htm", "B-horizon soil")</f>
        <v>B-horizon soil</v>
      </c>
      <c r="K528" s="1" t="str">
        <f>HYPERLINK("http://geochem.nrcan.gc.ca/cdogs/content/kwd/kwd080201_e.htm", "Undivided")</f>
        <v>Undivided</v>
      </c>
      <c r="L528" t="s">
        <v>30</v>
      </c>
      <c r="M528" t="s">
        <v>30</v>
      </c>
    </row>
    <row r="529" spans="1:13" x14ac:dyDescent="0.25">
      <c r="A529" t="s">
        <v>2595</v>
      </c>
      <c r="B529" t="s">
        <v>2596</v>
      </c>
      <c r="C529" s="1" t="str">
        <f>HYPERLINK("http://geochem.nrcan.gc.ca/cdogs/content/bdl/bdl210031_e.htm", "21:0031")</f>
        <v>21:0031</v>
      </c>
      <c r="D529" s="1" t="str">
        <f>HYPERLINK("http://geochem.nrcan.gc.ca/cdogs/content/svy/svy210336_e.htm", "21:0336")</f>
        <v>21:0336</v>
      </c>
      <c r="E529" t="s">
        <v>1016</v>
      </c>
      <c r="F529" t="s">
        <v>2597</v>
      </c>
      <c r="H529">
        <v>46.436050000000002</v>
      </c>
      <c r="I529">
        <v>-62.49071</v>
      </c>
      <c r="J529" s="1" t="str">
        <f>HYPERLINK("http://geochem.nrcan.gc.ca/cdogs/content/kwd/kwd020057_e.htm", "B-horizon soil")</f>
        <v>B-horizon soil</v>
      </c>
      <c r="K529" s="1" t="str">
        <f>HYPERLINK("http://geochem.nrcan.gc.ca/cdogs/content/kwd/kwd080201_e.htm", "Undivided")</f>
        <v>Undivided</v>
      </c>
      <c r="L529" t="s">
        <v>2598</v>
      </c>
      <c r="M529" t="s">
        <v>2599</v>
      </c>
    </row>
    <row r="530" spans="1:13" x14ac:dyDescent="0.25">
      <c r="A530" t="s">
        <v>2600</v>
      </c>
      <c r="B530" t="s">
        <v>2601</v>
      </c>
      <c r="C530" s="1" t="str">
        <f>HYPERLINK("http://geochem.nrcan.gc.ca/cdogs/content/bdl/bdl210031_e.htm", "21:0031")</f>
        <v>21:0031</v>
      </c>
      <c r="D530" s="1" t="str">
        <f>HYPERLINK("http://geochem.nrcan.gc.ca/cdogs/content/svy/svy210336_e.htm", "21:0336")</f>
        <v>21:0336</v>
      </c>
      <c r="E530" t="s">
        <v>1021</v>
      </c>
      <c r="F530" t="s">
        <v>2602</v>
      </c>
      <c r="H530">
        <v>46.13897</v>
      </c>
      <c r="I530">
        <v>-62.717869999999998</v>
      </c>
      <c r="J530" s="1" t="str">
        <f>HYPERLINK("http://geochem.nrcan.gc.ca/cdogs/content/kwd/kwd020057_e.htm", "B-horizon soil")</f>
        <v>B-horizon soil</v>
      </c>
      <c r="K530" s="1" t="str">
        <f>HYPERLINK("http://geochem.nrcan.gc.ca/cdogs/content/kwd/kwd080201_e.htm", "Undivided")</f>
        <v>Undivided</v>
      </c>
      <c r="L530" t="s">
        <v>2603</v>
      </c>
      <c r="M530" t="s">
        <v>2604</v>
      </c>
    </row>
    <row r="531" spans="1:13" x14ac:dyDescent="0.25">
      <c r="A531" t="s">
        <v>2605</v>
      </c>
      <c r="B531" t="s">
        <v>2606</v>
      </c>
      <c r="C531" s="1" t="str">
        <f>HYPERLINK("http://geochem.nrcan.gc.ca/cdogs/content/bdl/bdl210031_e.htm", "21:0031")</f>
        <v>21:0031</v>
      </c>
      <c r="D531" s="1" t="str">
        <f>HYPERLINK("http://geochem.nrcan.gc.ca/cdogs/content/svy/svy210336_e.htm", "21:0336")</f>
        <v>21:0336</v>
      </c>
      <c r="E531" t="s">
        <v>1027</v>
      </c>
      <c r="F531" t="s">
        <v>2607</v>
      </c>
      <c r="H531">
        <v>46.322800000000001</v>
      </c>
      <c r="I531">
        <v>-62.830069999999999</v>
      </c>
      <c r="J531" s="1" t="str">
        <f>HYPERLINK("http://geochem.nrcan.gc.ca/cdogs/content/kwd/kwd020057_e.htm", "B-horizon soil")</f>
        <v>B-horizon soil</v>
      </c>
      <c r="K531" s="1" t="str">
        <f>HYPERLINK("http://geochem.nrcan.gc.ca/cdogs/content/kwd/kwd080201_e.htm", "Undivided")</f>
        <v>Undivided</v>
      </c>
      <c r="L531" t="s">
        <v>2608</v>
      </c>
      <c r="M531" t="s">
        <v>2609</v>
      </c>
    </row>
    <row r="532" spans="1:13" x14ac:dyDescent="0.25">
      <c r="A532" t="s">
        <v>2610</v>
      </c>
      <c r="B532" t="s">
        <v>2611</v>
      </c>
      <c r="C532" s="1" t="str">
        <f>HYPERLINK("http://geochem.nrcan.gc.ca/cdogs/content/bdl/bdl210031_e.htm", "21:0031")</f>
        <v>21:0031</v>
      </c>
      <c r="D532" s="1" t="str">
        <f>HYPERLINK("http://geochem.nrcan.gc.ca/cdogs/content/svy/svy210336_e.htm", "21:0336")</f>
        <v>21:0336</v>
      </c>
      <c r="E532" t="s">
        <v>1033</v>
      </c>
      <c r="F532" t="s">
        <v>2612</v>
      </c>
      <c r="H532">
        <v>46.3581</v>
      </c>
      <c r="I532">
        <v>-63.791319999999999</v>
      </c>
      <c r="J532" s="1" t="str">
        <f>HYPERLINK("http://geochem.nrcan.gc.ca/cdogs/content/kwd/kwd020057_e.htm", "B-horizon soil")</f>
        <v>B-horizon soil</v>
      </c>
      <c r="K532" s="1" t="str">
        <f>HYPERLINK("http://geochem.nrcan.gc.ca/cdogs/content/kwd/kwd080201_e.htm", "Undivided")</f>
        <v>Undivided</v>
      </c>
      <c r="L532" t="s">
        <v>2613</v>
      </c>
      <c r="M532" t="s">
        <v>2614</v>
      </c>
    </row>
    <row r="533" spans="1:13" x14ac:dyDescent="0.25">
      <c r="A533" t="s">
        <v>2615</v>
      </c>
      <c r="B533" t="s">
        <v>2616</v>
      </c>
      <c r="C533" s="1" t="str">
        <f>HYPERLINK("http://geochem.nrcan.gc.ca/cdogs/content/bdl/bdl210031_e.htm", "21:0031")</f>
        <v>21:0031</v>
      </c>
      <c r="D533" s="1" t="str">
        <f>HYPERLINK("http://geochem.nrcan.gc.ca/cdogs/content/svy/svy210336_e.htm", "21:0336")</f>
        <v>21:0336</v>
      </c>
      <c r="E533" t="s">
        <v>1038</v>
      </c>
      <c r="F533" t="s">
        <v>2617</v>
      </c>
      <c r="H533">
        <v>46.362389999999998</v>
      </c>
      <c r="I533">
        <v>-63.80254</v>
      </c>
      <c r="J533" s="1" t="str">
        <f>HYPERLINK("http://geochem.nrcan.gc.ca/cdogs/content/kwd/kwd020057_e.htm", "B-horizon soil")</f>
        <v>B-horizon soil</v>
      </c>
      <c r="K533" s="1" t="str">
        <f>HYPERLINK("http://geochem.nrcan.gc.ca/cdogs/content/kwd/kwd080201_e.htm", "Undivided")</f>
        <v>Undivided</v>
      </c>
      <c r="L533" t="s">
        <v>30</v>
      </c>
      <c r="M533" t="s">
        <v>30</v>
      </c>
    </row>
    <row r="534" spans="1:13" x14ac:dyDescent="0.25">
      <c r="A534" t="s">
        <v>2618</v>
      </c>
      <c r="B534" t="s">
        <v>2619</v>
      </c>
      <c r="C534" s="1" t="str">
        <f>HYPERLINK("http://geochem.nrcan.gc.ca/cdogs/content/bdl/bdl210031_e.htm", "21:0031")</f>
        <v>21:0031</v>
      </c>
      <c r="D534" s="1" t="str">
        <f>HYPERLINK("http://geochem.nrcan.gc.ca/cdogs/content/svy/svy210336_e.htm", "21:0336")</f>
        <v>21:0336</v>
      </c>
      <c r="E534" t="s">
        <v>1044</v>
      </c>
      <c r="F534" t="s">
        <v>2620</v>
      </c>
      <c r="H534">
        <v>46.875979999999998</v>
      </c>
      <c r="I534">
        <v>-64.031779999999998</v>
      </c>
      <c r="J534" s="1" t="str">
        <f>HYPERLINK("http://geochem.nrcan.gc.ca/cdogs/content/kwd/kwd020057_e.htm", "B-horizon soil")</f>
        <v>B-horizon soil</v>
      </c>
      <c r="K534" s="1" t="str">
        <f>HYPERLINK("http://geochem.nrcan.gc.ca/cdogs/content/kwd/kwd080201_e.htm", "Undivided")</f>
        <v>Undivided</v>
      </c>
      <c r="L534" t="s">
        <v>30</v>
      </c>
      <c r="M534" t="s">
        <v>30</v>
      </c>
    </row>
    <row r="535" spans="1:13" x14ac:dyDescent="0.25">
      <c r="A535" t="s">
        <v>2621</v>
      </c>
      <c r="B535" t="s">
        <v>2622</v>
      </c>
      <c r="C535" s="1" t="str">
        <f>HYPERLINK("http://geochem.nrcan.gc.ca/cdogs/content/bdl/bdl210031_e.htm", "21:0031")</f>
        <v>21:0031</v>
      </c>
      <c r="D535" s="1" t="str">
        <f>HYPERLINK("http://geochem.nrcan.gc.ca/cdogs/content/svy/svy210336_e.htm", "21:0336")</f>
        <v>21:0336</v>
      </c>
      <c r="E535" t="s">
        <v>1049</v>
      </c>
      <c r="F535" t="s">
        <v>2623</v>
      </c>
      <c r="H535">
        <v>46.682580000000002</v>
      </c>
      <c r="I535">
        <v>-64.166150000000002</v>
      </c>
      <c r="J535" s="1" t="str">
        <f>HYPERLINK("http://geochem.nrcan.gc.ca/cdogs/content/kwd/kwd020057_e.htm", "B-horizon soil")</f>
        <v>B-horizon soil</v>
      </c>
      <c r="K535" s="1" t="str">
        <f>HYPERLINK("http://geochem.nrcan.gc.ca/cdogs/content/kwd/kwd080201_e.htm", "Undivided")</f>
        <v>Undivided</v>
      </c>
      <c r="L535" t="s">
        <v>2624</v>
      </c>
      <c r="M535" t="s">
        <v>2625</v>
      </c>
    </row>
    <row r="536" spans="1:13" x14ac:dyDescent="0.25">
      <c r="A536" t="s">
        <v>2626</v>
      </c>
      <c r="B536" t="s">
        <v>2627</v>
      </c>
      <c r="C536" s="1" t="str">
        <f>HYPERLINK("http://geochem.nrcan.gc.ca/cdogs/content/bdl/bdl210966_e.htm", "21:0966")</f>
        <v>21:0966</v>
      </c>
      <c r="D536" s="1" t="str">
        <f>HYPERLINK("http://geochem.nrcan.gc.ca/cdogs/content/svy/svy210336_e.htm", "21:0336")</f>
        <v>21:0336</v>
      </c>
      <c r="E536" t="s">
        <v>15</v>
      </c>
      <c r="F536" t="s">
        <v>2628</v>
      </c>
      <c r="H536">
        <v>45.917319999999997</v>
      </c>
      <c r="I536">
        <v>-66.705510000000004</v>
      </c>
      <c r="J536" s="1" t="str">
        <f>HYPERLINK("http://geochem.nrcan.gc.ca/cdogs/content/kwd/kwd020058_e.htm", "C-horizon soil")</f>
        <v>C-horizon soil</v>
      </c>
      <c r="K536" s="1" t="str">
        <f>HYPERLINK("http://geochem.nrcan.gc.ca/cdogs/content/kwd/kwd080201_e.htm", "Undivided")</f>
        <v>Undivided</v>
      </c>
      <c r="L536" t="s">
        <v>2629</v>
      </c>
      <c r="M536" t="s">
        <v>30</v>
      </c>
    </row>
    <row r="537" spans="1:13" x14ac:dyDescent="0.25">
      <c r="A537" t="s">
        <v>2630</v>
      </c>
      <c r="B537" t="s">
        <v>2631</v>
      </c>
      <c r="C537" s="1" t="str">
        <f>HYPERLINK("http://geochem.nrcan.gc.ca/cdogs/content/bdl/bdl210966_e.htm", "21:0966")</f>
        <v>21:0966</v>
      </c>
      <c r="D537" s="1" t="str">
        <f>HYPERLINK("http://geochem.nrcan.gc.ca/cdogs/content/svy/svy210336_e.htm", "21:0336")</f>
        <v>21:0336</v>
      </c>
      <c r="E537" t="s">
        <v>21</v>
      </c>
      <c r="F537" t="s">
        <v>2632</v>
      </c>
      <c r="H537">
        <v>45.788809999999998</v>
      </c>
      <c r="I537">
        <v>-66.536609999999996</v>
      </c>
      <c r="J537" s="1" t="str">
        <f>HYPERLINK("http://geochem.nrcan.gc.ca/cdogs/content/kwd/kwd020058_e.htm", "C-horizon soil")</f>
        <v>C-horizon soil</v>
      </c>
      <c r="K537" s="1" t="str">
        <f>HYPERLINK("http://geochem.nrcan.gc.ca/cdogs/content/kwd/kwd080201_e.htm", "Undivided")</f>
        <v>Undivided</v>
      </c>
      <c r="L537" t="s">
        <v>2633</v>
      </c>
      <c r="M537" t="s">
        <v>2634</v>
      </c>
    </row>
    <row r="538" spans="1:13" x14ac:dyDescent="0.25">
      <c r="A538" t="s">
        <v>2635</v>
      </c>
      <c r="B538" t="s">
        <v>2636</v>
      </c>
      <c r="C538" s="1" t="str">
        <f>HYPERLINK("http://geochem.nrcan.gc.ca/cdogs/content/bdl/bdl210966_e.htm", "21:0966")</f>
        <v>21:0966</v>
      </c>
      <c r="D538" s="1" t="str">
        <f>HYPERLINK("http://geochem.nrcan.gc.ca/cdogs/content/svy/svy210336_e.htm", "21:0336")</f>
        <v>21:0336</v>
      </c>
      <c r="E538" t="s">
        <v>27</v>
      </c>
      <c r="F538" t="s">
        <v>2637</v>
      </c>
      <c r="H538">
        <v>45.773380000000003</v>
      </c>
      <c r="I538">
        <v>-66.1785</v>
      </c>
      <c r="J538" s="1" t="str">
        <f>HYPERLINK("http://geochem.nrcan.gc.ca/cdogs/content/kwd/kwd020058_e.htm", "C-horizon soil")</f>
        <v>C-horizon soil</v>
      </c>
      <c r="K538" s="1" t="str">
        <f>HYPERLINK("http://geochem.nrcan.gc.ca/cdogs/content/kwd/kwd080201_e.htm", "Undivided")</f>
        <v>Undivided</v>
      </c>
      <c r="L538" t="s">
        <v>2638</v>
      </c>
      <c r="M538" t="s">
        <v>2639</v>
      </c>
    </row>
    <row r="539" spans="1:13" x14ac:dyDescent="0.25">
      <c r="A539" t="s">
        <v>2640</v>
      </c>
      <c r="B539" t="s">
        <v>2641</v>
      </c>
      <c r="C539" s="1" t="str">
        <f>HYPERLINK("http://geochem.nrcan.gc.ca/cdogs/content/bdl/bdl210966_e.htm", "21:0966")</f>
        <v>21:0966</v>
      </c>
      <c r="D539" s="1" t="str">
        <f>HYPERLINK("http://geochem.nrcan.gc.ca/cdogs/content/svy/svy210336_e.htm", "21:0336")</f>
        <v>21:0336</v>
      </c>
      <c r="E539" t="s">
        <v>33</v>
      </c>
      <c r="F539" t="s">
        <v>2642</v>
      </c>
      <c r="H539">
        <v>46.184220000000003</v>
      </c>
      <c r="I539">
        <v>-67.048299999999998</v>
      </c>
      <c r="J539" s="1" t="str">
        <f>HYPERLINK("http://geochem.nrcan.gc.ca/cdogs/content/kwd/kwd020058_e.htm", "C-horizon soil")</f>
        <v>C-horizon soil</v>
      </c>
      <c r="K539" s="1" t="str">
        <f>HYPERLINK("http://geochem.nrcan.gc.ca/cdogs/content/kwd/kwd080201_e.htm", "Undivided")</f>
        <v>Undivided</v>
      </c>
      <c r="L539" t="s">
        <v>2643</v>
      </c>
      <c r="M539" t="s">
        <v>2644</v>
      </c>
    </row>
    <row r="540" spans="1:13" x14ac:dyDescent="0.25">
      <c r="A540" t="s">
        <v>2645</v>
      </c>
      <c r="B540" t="s">
        <v>2646</v>
      </c>
      <c r="C540" s="1" t="str">
        <f>HYPERLINK("http://geochem.nrcan.gc.ca/cdogs/content/bdl/bdl210966_e.htm", "21:0966")</f>
        <v>21:0966</v>
      </c>
      <c r="D540" s="1" t="str">
        <f>HYPERLINK("http://geochem.nrcan.gc.ca/cdogs/content/svy/svy210336_e.htm", "21:0336")</f>
        <v>21:0336</v>
      </c>
      <c r="E540" t="s">
        <v>38</v>
      </c>
      <c r="F540" t="s">
        <v>2647</v>
      </c>
      <c r="H540">
        <v>46.052579999999999</v>
      </c>
      <c r="I540">
        <v>-66.876459999999994</v>
      </c>
      <c r="J540" s="1" t="str">
        <f>HYPERLINK("http://geochem.nrcan.gc.ca/cdogs/content/kwd/kwd020058_e.htm", "C-horizon soil")</f>
        <v>C-horizon soil</v>
      </c>
      <c r="K540" s="1" t="str">
        <f>HYPERLINK("http://geochem.nrcan.gc.ca/cdogs/content/kwd/kwd080201_e.htm", "Undivided")</f>
        <v>Undivided</v>
      </c>
      <c r="L540" t="s">
        <v>2648</v>
      </c>
      <c r="M540" t="s">
        <v>2649</v>
      </c>
    </row>
    <row r="541" spans="1:13" x14ac:dyDescent="0.25">
      <c r="A541" t="s">
        <v>2650</v>
      </c>
      <c r="B541" t="s">
        <v>2651</v>
      </c>
      <c r="C541" s="1" t="str">
        <f>HYPERLINK("http://geochem.nrcan.gc.ca/cdogs/content/bdl/bdl210966_e.htm", "21:0966")</f>
        <v>21:0966</v>
      </c>
      <c r="D541" s="1" t="str">
        <f>HYPERLINK("http://geochem.nrcan.gc.ca/cdogs/content/svy/svy210336_e.htm", "21:0336")</f>
        <v>21:0336</v>
      </c>
      <c r="E541" t="s">
        <v>44</v>
      </c>
      <c r="F541" t="s">
        <v>2652</v>
      </c>
      <c r="H541">
        <v>46.393349999999998</v>
      </c>
      <c r="I541">
        <v>-66.888229999999993</v>
      </c>
      <c r="J541" s="1" t="str">
        <f>HYPERLINK("http://geochem.nrcan.gc.ca/cdogs/content/kwd/kwd020058_e.htm", "C-horizon soil")</f>
        <v>C-horizon soil</v>
      </c>
      <c r="K541" s="1" t="str">
        <f>HYPERLINK("http://geochem.nrcan.gc.ca/cdogs/content/kwd/kwd080201_e.htm", "Undivided")</f>
        <v>Undivided</v>
      </c>
      <c r="L541" t="s">
        <v>2653</v>
      </c>
      <c r="M541" t="s">
        <v>30</v>
      </c>
    </row>
    <row r="542" spans="1:13" x14ac:dyDescent="0.25">
      <c r="A542" t="s">
        <v>2654</v>
      </c>
      <c r="B542" t="s">
        <v>2655</v>
      </c>
      <c r="C542" s="1" t="str">
        <f>HYPERLINK("http://geochem.nrcan.gc.ca/cdogs/content/bdl/bdl210966_e.htm", "21:0966")</f>
        <v>21:0966</v>
      </c>
      <c r="D542" s="1" t="str">
        <f>HYPERLINK("http://geochem.nrcan.gc.ca/cdogs/content/svy/svy210336_e.htm", "21:0336")</f>
        <v>21:0336</v>
      </c>
      <c r="E542" t="s">
        <v>50</v>
      </c>
      <c r="F542" t="s">
        <v>2656</v>
      </c>
      <c r="H542">
        <v>46.036709999999999</v>
      </c>
      <c r="I542">
        <v>-66.514750000000006</v>
      </c>
      <c r="J542" s="1" t="str">
        <f>HYPERLINK("http://geochem.nrcan.gc.ca/cdogs/content/kwd/kwd020058_e.htm", "C-horizon soil")</f>
        <v>C-horizon soil</v>
      </c>
      <c r="K542" s="1" t="str">
        <f>HYPERLINK("http://geochem.nrcan.gc.ca/cdogs/content/kwd/kwd080201_e.htm", "Undivided")</f>
        <v>Undivided</v>
      </c>
      <c r="L542" t="s">
        <v>2657</v>
      </c>
      <c r="M542" t="s">
        <v>2658</v>
      </c>
    </row>
    <row r="543" spans="1:13" x14ac:dyDescent="0.25">
      <c r="A543" t="s">
        <v>2659</v>
      </c>
      <c r="B543" t="s">
        <v>2660</v>
      </c>
      <c r="C543" s="1" t="str">
        <f>HYPERLINK("http://geochem.nrcan.gc.ca/cdogs/content/bdl/bdl210966_e.htm", "21:0966")</f>
        <v>21:0966</v>
      </c>
      <c r="D543" s="1" t="str">
        <f>HYPERLINK("http://geochem.nrcan.gc.ca/cdogs/content/svy/svy210336_e.htm", "21:0336")</f>
        <v>21:0336</v>
      </c>
      <c r="E543" t="s">
        <v>56</v>
      </c>
      <c r="F543" t="s">
        <v>2661</v>
      </c>
      <c r="H543">
        <v>46.422339999999998</v>
      </c>
      <c r="I543">
        <v>-66.664199999999994</v>
      </c>
      <c r="J543" s="1" t="str">
        <f>HYPERLINK("http://geochem.nrcan.gc.ca/cdogs/content/kwd/kwd020058_e.htm", "C-horizon soil")</f>
        <v>C-horizon soil</v>
      </c>
      <c r="K543" s="1" t="str">
        <f>HYPERLINK("http://geochem.nrcan.gc.ca/cdogs/content/kwd/kwd080201_e.htm", "Undivided")</f>
        <v>Undivided</v>
      </c>
      <c r="L543" t="s">
        <v>2662</v>
      </c>
      <c r="M543" t="s">
        <v>2663</v>
      </c>
    </row>
    <row r="544" spans="1:13" x14ac:dyDescent="0.25">
      <c r="A544" t="s">
        <v>2664</v>
      </c>
      <c r="B544" t="s">
        <v>2665</v>
      </c>
      <c r="C544" s="1" t="str">
        <f>HYPERLINK("http://geochem.nrcan.gc.ca/cdogs/content/bdl/bdl210966_e.htm", "21:0966")</f>
        <v>21:0966</v>
      </c>
      <c r="D544" s="1" t="str">
        <f>HYPERLINK("http://geochem.nrcan.gc.ca/cdogs/content/svy/svy210336_e.htm", "21:0336")</f>
        <v>21:0336</v>
      </c>
      <c r="E544" t="s">
        <v>62</v>
      </c>
      <c r="F544" t="s">
        <v>2666</v>
      </c>
      <c r="H544">
        <v>45.547969999999999</v>
      </c>
      <c r="I544">
        <v>-66.916499999999999</v>
      </c>
      <c r="J544" s="1" t="str">
        <f>HYPERLINK("http://geochem.nrcan.gc.ca/cdogs/content/kwd/kwd020058_e.htm", "C-horizon soil")</f>
        <v>C-horizon soil</v>
      </c>
      <c r="K544" s="1" t="str">
        <f>HYPERLINK("http://geochem.nrcan.gc.ca/cdogs/content/kwd/kwd080201_e.htm", "Undivided")</f>
        <v>Undivided</v>
      </c>
      <c r="L544" t="s">
        <v>2667</v>
      </c>
      <c r="M544" t="s">
        <v>2668</v>
      </c>
    </row>
    <row r="545" spans="1:13" x14ac:dyDescent="0.25">
      <c r="A545" t="s">
        <v>2669</v>
      </c>
      <c r="B545" t="s">
        <v>2670</v>
      </c>
      <c r="C545" s="1" t="str">
        <f>HYPERLINK("http://geochem.nrcan.gc.ca/cdogs/content/bdl/bdl210966_e.htm", "21:0966")</f>
        <v>21:0966</v>
      </c>
      <c r="D545" s="1" t="str">
        <f>HYPERLINK("http://geochem.nrcan.gc.ca/cdogs/content/svy/svy210336_e.htm", "21:0336")</f>
        <v>21:0336</v>
      </c>
      <c r="E545" t="s">
        <v>68</v>
      </c>
      <c r="F545" t="s">
        <v>2671</v>
      </c>
      <c r="H545">
        <v>45.464469999999999</v>
      </c>
      <c r="I545">
        <v>-67.123159999999999</v>
      </c>
      <c r="J545" s="1" t="str">
        <f>HYPERLINK("http://geochem.nrcan.gc.ca/cdogs/content/kwd/kwd020058_e.htm", "C-horizon soil")</f>
        <v>C-horizon soil</v>
      </c>
      <c r="K545" s="1" t="str">
        <f>HYPERLINK("http://geochem.nrcan.gc.ca/cdogs/content/kwd/kwd080201_e.htm", "Undivided")</f>
        <v>Undivided</v>
      </c>
      <c r="L545" t="s">
        <v>2672</v>
      </c>
      <c r="M545" t="s">
        <v>2673</v>
      </c>
    </row>
    <row r="546" spans="1:13" x14ac:dyDescent="0.25">
      <c r="A546" t="s">
        <v>2674</v>
      </c>
      <c r="B546" t="s">
        <v>2675</v>
      </c>
      <c r="C546" s="1" t="str">
        <f>HYPERLINK("http://geochem.nrcan.gc.ca/cdogs/content/bdl/bdl210966_e.htm", "21:0966")</f>
        <v>21:0966</v>
      </c>
      <c r="D546" s="1" t="str">
        <f>HYPERLINK("http://geochem.nrcan.gc.ca/cdogs/content/svy/svy210336_e.htm", "21:0336")</f>
        <v>21:0336</v>
      </c>
      <c r="E546" t="s">
        <v>74</v>
      </c>
      <c r="F546" t="s">
        <v>2676</v>
      </c>
      <c r="H546">
        <v>46.496650000000002</v>
      </c>
      <c r="I546">
        <v>-66.304689999999994</v>
      </c>
      <c r="J546" s="1" t="str">
        <f>HYPERLINK("http://geochem.nrcan.gc.ca/cdogs/content/kwd/kwd020058_e.htm", "C-horizon soil")</f>
        <v>C-horizon soil</v>
      </c>
      <c r="K546" s="1" t="str">
        <f>HYPERLINK("http://geochem.nrcan.gc.ca/cdogs/content/kwd/kwd080201_e.htm", "Undivided")</f>
        <v>Undivided</v>
      </c>
      <c r="L546" t="s">
        <v>2677</v>
      </c>
      <c r="M546" t="s">
        <v>2678</v>
      </c>
    </row>
    <row r="547" spans="1:13" x14ac:dyDescent="0.25">
      <c r="A547" t="s">
        <v>2679</v>
      </c>
      <c r="B547" t="s">
        <v>2680</v>
      </c>
      <c r="C547" s="1" t="str">
        <f>HYPERLINK("http://geochem.nrcan.gc.ca/cdogs/content/bdl/bdl210966_e.htm", "21:0966")</f>
        <v>21:0966</v>
      </c>
      <c r="D547" s="1" t="str">
        <f>HYPERLINK("http://geochem.nrcan.gc.ca/cdogs/content/svy/svy210336_e.htm", "21:0336")</f>
        <v>21:0336</v>
      </c>
      <c r="E547" t="s">
        <v>80</v>
      </c>
      <c r="F547" t="s">
        <v>2681</v>
      </c>
      <c r="H547">
        <v>46.524889999999999</v>
      </c>
      <c r="I547">
        <v>-66.105710000000002</v>
      </c>
      <c r="J547" s="1" t="str">
        <f>HYPERLINK("http://geochem.nrcan.gc.ca/cdogs/content/kwd/kwd020058_e.htm", "C-horizon soil")</f>
        <v>C-horizon soil</v>
      </c>
      <c r="K547" s="1" t="str">
        <f>HYPERLINK("http://geochem.nrcan.gc.ca/cdogs/content/kwd/kwd080201_e.htm", "Undivided")</f>
        <v>Undivided</v>
      </c>
      <c r="L547" t="s">
        <v>2682</v>
      </c>
      <c r="M547" t="s">
        <v>2683</v>
      </c>
    </row>
    <row r="548" spans="1:13" x14ac:dyDescent="0.25">
      <c r="A548" t="s">
        <v>2684</v>
      </c>
      <c r="B548" t="s">
        <v>2685</v>
      </c>
      <c r="C548" s="1" t="str">
        <f>HYPERLINK("http://geochem.nrcan.gc.ca/cdogs/content/bdl/bdl210966_e.htm", "21:0966")</f>
        <v>21:0966</v>
      </c>
      <c r="D548" s="1" t="str">
        <f>HYPERLINK("http://geochem.nrcan.gc.ca/cdogs/content/svy/svy210336_e.htm", "21:0336")</f>
        <v>21:0336</v>
      </c>
      <c r="E548" t="s">
        <v>86</v>
      </c>
      <c r="F548" t="s">
        <v>2686</v>
      </c>
      <c r="H548">
        <v>45.68036</v>
      </c>
      <c r="I548">
        <v>-67.086129999999997</v>
      </c>
      <c r="J548" s="1" t="str">
        <f>HYPERLINK("http://geochem.nrcan.gc.ca/cdogs/content/kwd/kwd020058_e.htm", "C-horizon soil")</f>
        <v>C-horizon soil</v>
      </c>
      <c r="K548" s="1" t="str">
        <f>HYPERLINK("http://geochem.nrcan.gc.ca/cdogs/content/kwd/kwd080201_e.htm", "Undivided")</f>
        <v>Undivided</v>
      </c>
      <c r="L548" t="s">
        <v>2687</v>
      </c>
      <c r="M548" t="s">
        <v>2688</v>
      </c>
    </row>
    <row r="549" spans="1:13" x14ac:dyDescent="0.25">
      <c r="A549" t="s">
        <v>2689</v>
      </c>
      <c r="B549" t="s">
        <v>2690</v>
      </c>
      <c r="C549" s="1" t="str">
        <f>HYPERLINK("http://geochem.nrcan.gc.ca/cdogs/content/bdl/bdl210966_e.htm", "21:0966")</f>
        <v>21:0966</v>
      </c>
      <c r="D549" s="1" t="str">
        <f>HYPERLINK("http://geochem.nrcan.gc.ca/cdogs/content/svy/svy210336_e.htm", "21:0336")</f>
        <v>21:0336</v>
      </c>
      <c r="E549" t="s">
        <v>91</v>
      </c>
      <c r="F549" t="s">
        <v>2691</v>
      </c>
      <c r="H549">
        <v>45.726900000000001</v>
      </c>
      <c r="I549">
        <v>-67.478570000000005</v>
      </c>
      <c r="J549" s="1" t="str">
        <f>HYPERLINK("http://geochem.nrcan.gc.ca/cdogs/content/kwd/kwd020058_e.htm", "C-horizon soil")</f>
        <v>C-horizon soil</v>
      </c>
      <c r="K549" s="1" t="str">
        <f>HYPERLINK("http://geochem.nrcan.gc.ca/cdogs/content/kwd/kwd080201_e.htm", "Undivided")</f>
        <v>Undivided</v>
      </c>
      <c r="L549" t="s">
        <v>2692</v>
      </c>
      <c r="M549" t="s">
        <v>2693</v>
      </c>
    </row>
    <row r="550" spans="1:13" x14ac:dyDescent="0.25">
      <c r="A550" t="s">
        <v>2694</v>
      </c>
      <c r="B550" t="s">
        <v>2695</v>
      </c>
      <c r="C550" s="1" t="str">
        <f>HYPERLINK("http://geochem.nrcan.gc.ca/cdogs/content/bdl/bdl210966_e.htm", "21:0966")</f>
        <v>21:0966</v>
      </c>
      <c r="D550" s="1" t="str">
        <f>HYPERLINK("http://geochem.nrcan.gc.ca/cdogs/content/svy/svy210336_e.htm", "21:0336")</f>
        <v>21:0336</v>
      </c>
      <c r="E550" t="s">
        <v>97</v>
      </c>
      <c r="F550" t="s">
        <v>2696</v>
      </c>
      <c r="H550">
        <v>46.019170000000003</v>
      </c>
      <c r="I550">
        <v>-67.370289999999997</v>
      </c>
      <c r="J550" s="1" t="str">
        <f>HYPERLINK("http://geochem.nrcan.gc.ca/cdogs/content/kwd/kwd020058_e.htm", "C-horizon soil")</f>
        <v>C-horizon soil</v>
      </c>
      <c r="K550" s="1" t="str">
        <f>HYPERLINK("http://geochem.nrcan.gc.ca/cdogs/content/kwd/kwd080201_e.htm", "Undivided")</f>
        <v>Undivided</v>
      </c>
      <c r="L550" t="s">
        <v>2697</v>
      </c>
      <c r="M550" t="s">
        <v>2698</v>
      </c>
    </row>
    <row r="551" spans="1:13" x14ac:dyDescent="0.25">
      <c r="A551" t="s">
        <v>2699</v>
      </c>
      <c r="B551" t="s">
        <v>2700</v>
      </c>
      <c r="C551" s="1" t="str">
        <f>HYPERLINK("http://geochem.nrcan.gc.ca/cdogs/content/bdl/bdl210966_e.htm", "21:0966")</f>
        <v>21:0966</v>
      </c>
      <c r="D551" s="1" t="str">
        <f>HYPERLINK("http://geochem.nrcan.gc.ca/cdogs/content/svy/svy210336_e.htm", "21:0336")</f>
        <v>21:0336</v>
      </c>
      <c r="E551" t="s">
        <v>103</v>
      </c>
      <c r="F551" t="s">
        <v>2701</v>
      </c>
      <c r="H551">
        <v>45.884610000000002</v>
      </c>
      <c r="I551">
        <v>-65.983729999999994</v>
      </c>
      <c r="J551" s="1" t="str">
        <f>HYPERLINK("http://geochem.nrcan.gc.ca/cdogs/content/kwd/kwd020058_e.htm", "C-horizon soil")</f>
        <v>C-horizon soil</v>
      </c>
      <c r="K551" s="1" t="str">
        <f>HYPERLINK("http://geochem.nrcan.gc.ca/cdogs/content/kwd/kwd080201_e.htm", "Undivided")</f>
        <v>Undivided</v>
      </c>
      <c r="L551" t="s">
        <v>2702</v>
      </c>
      <c r="M551" t="s">
        <v>2703</v>
      </c>
    </row>
    <row r="552" spans="1:13" x14ac:dyDescent="0.25">
      <c r="A552" t="s">
        <v>2704</v>
      </c>
      <c r="B552" t="s">
        <v>2705</v>
      </c>
      <c r="C552" s="1" t="str">
        <f>HYPERLINK("http://geochem.nrcan.gc.ca/cdogs/content/bdl/bdl210966_e.htm", "21:0966")</f>
        <v>21:0966</v>
      </c>
      <c r="D552" s="1" t="str">
        <f>HYPERLINK("http://geochem.nrcan.gc.ca/cdogs/content/svy/svy210336_e.htm", "21:0336")</f>
        <v>21:0336</v>
      </c>
      <c r="E552" t="s">
        <v>109</v>
      </c>
      <c r="F552" t="s">
        <v>2706</v>
      </c>
      <c r="H552">
        <v>45.937559999999998</v>
      </c>
      <c r="I552">
        <v>-65.987849999999995</v>
      </c>
      <c r="J552" s="1" t="str">
        <f>HYPERLINK("http://geochem.nrcan.gc.ca/cdogs/content/kwd/kwd020058_e.htm", "C-horizon soil")</f>
        <v>C-horizon soil</v>
      </c>
      <c r="K552" s="1" t="str">
        <f>HYPERLINK("http://geochem.nrcan.gc.ca/cdogs/content/kwd/kwd080201_e.htm", "Undivided")</f>
        <v>Undivided</v>
      </c>
      <c r="L552" t="s">
        <v>2707</v>
      </c>
      <c r="M552" t="s">
        <v>2708</v>
      </c>
    </row>
    <row r="553" spans="1:13" x14ac:dyDescent="0.25">
      <c r="A553" t="s">
        <v>2709</v>
      </c>
      <c r="B553" t="s">
        <v>2710</v>
      </c>
      <c r="C553" s="1" t="str">
        <f>HYPERLINK("http://geochem.nrcan.gc.ca/cdogs/content/bdl/bdl210966_e.htm", "21:0966")</f>
        <v>21:0966</v>
      </c>
      <c r="D553" s="1" t="str">
        <f>HYPERLINK("http://geochem.nrcan.gc.ca/cdogs/content/svy/svy210336_e.htm", "21:0336")</f>
        <v>21:0336</v>
      </c>
      <c r="E553" t="s">
        <v>115</v>
      </c>
      <c r="F553" t="s">
        <v>2711</v>
      </c>
      <c r="H553">
        <v>46.289169999999999</v>
      </c>
      <c r="I553">
        <v>-66.493790000000004</v>
      </c>
      <c r="J553" s="1" t="str">
        <f>HYPERLINK("http://geochem.nrcan.gc.ca/cdogs/content/kwd/kwd020058_e.htm", "C-horizon soil")</f>
        <v>C-horizon soil</v>
      </c>
      <c r="K553" s="1" t="str">
        <f>HYPERLINK("http://geochem.nrcan.gc.ca/cdogs/content/kwd/kwd080201_e.htm", "Undivided")</f>
        <v>Undivided</v>
      </c>
      <c r="L553" t="s">
        <v>2712</v>
      </c>
      <c r="M553" t="s">
        <v>30</v>
      </c>
    </row>
    <row r="554" spans="1:13" x14ac:dyDescent="0.25">
      <c r="A554" t="s">
        <v>2713</v>
      </c>
      <c r="B554" t="s">
        <v>2714</v>
      </c>
      <c r="C554" s="1" t="str">
        <f>HYPERLINK("http://geochem.nrcan.gc.ca/cdogs/content/bdl/bdl210966_e.htm", "21:0966")</f>
        <v>21:0966</v>
      </c>
      <c r="D554" s="1" t="str">
        <f>HYPERLINK("http://geochem.nrcan.gc.ca/cdogs/content/svy/svy210336_e.htm", "21:0336")</f>
        <v>21:0336</v>
      </c>
      <c r="E554" t="s">
        <v>121</v>
      </c>
      <c r="F554" t="s">
        <v>2715</v>
      </c>
      <c r="H554">
        <v>45.423569999999998</v>
      </c>
      <c r="I554">
        <v>-66.470050000000001</v>
      </c>
      <c r="J554" s="1" t="str">
        <f>HYPERLINK("http://geochem.nrcan.gc.ca/cdogs/content/kwd/kwd020058_e.htm", "C-horizon soil")</f>
        <v>C-horizon soil</v>
      </c>
      <c r="K554" s="1" t="str">
        <f>HYPERLINK("http://geochem.nrcan.gc.ca/cdogs/content/kwd/kwd080201_e.htm", "Undivided")</f>
        <v>Undivided</v>
      </c>
      <c r="L554" t="s">
        <v>2716</v>
      </c>
      <c r="M554" t="s">
        <v>2717</v>
      </c>
    </row>
    <row r="555" spans="1:13" x14ac:dyDescent="0.25">
      <c r="A555" t="s">
        <v>2718</v>
      </c>
      <c r="B555" t="s">
        <v>2719</v>
      </c>
      <c r="C555" s="1" t="str">
        <f>HYPERLINK("http://geochem.nrcan.gc.ca/cdogs/content/bdl/bdl210966_e.htm", "21:0966")</f>
        <v>21:0966</v>
      </c>
      <c r="D555" s="1" t="str">
        <f>HYPERLINK("http://geochem.nrcan.gc.ca/cdogs/content/svy/svy210336_e.htm", "21:0336")</f>
        <v>21:0336</v>
      </c>
      <c r="E555" t="s">
        <v>127</v>
      </c>
      <c r="F555" t="s">
        <v>2720</v>
      </c>
      <c r="H555">
        <v>45.267330000000001</v>
      </c>
      <c r="I555">
        <v>-66.21848</v>
      </c>
      <c r="J555" s="1" t="str">
        <f>HYPERLINK("http://geochem.nrcan.gc.ca/cdogs/content/kwd/kwd020058_e.htm", "C-horizon soil")</f>
        <v>C-horizon soil</v>
      </c>
      <c r="K555" s="1" t="str">
        <f>HYPERLINK("http://geochem.nrcan.gc.ca/cdogs/content/kwd/kwd080201_e.htm", "Undivided")</f>
        <v>Undivided</v>
      </c>
      <c r="L555" t="s">
        <v>2721</v>
      </c>
      <c r="M555" t="s">
        <v>2722</v>
      </c>
    </row>
    <row r="556" spans="1:13" x14ac:dyDescent="0.25">
      <c r="A556" t="s">
        <v>2723</v>
      </c>
      <c r="B556" t="s">
        <v>2724</v>
      </c>
      <c r="C556" s="1" t="str">
        <f>HYPERLINK("http://geochem.nrcan.gc.ca/cdogs/content/bdl/bdl210966_e.htm", "21:0966")</f>
        <v>21:0966</v>
      </c>
      <c r="D556" s="1" t="str">
        <f>HYPERLINK("http://geochem.nrcan.gc.ca/cdogs/content/svy/svy210336_e.htm", "21:0336")</f>
        <v>21:0336</v>
      </c>
      <c r="E556" t="s">
        <v>133</v>
      </c>
      <c r="F556" t="s">
        <v>2725</v>
      </c>
      <c r="H556">
        <v>45.210209999999996</v>
      </c>
      <c r="I556">
        <v>-67.006680000000003</v>
      </c>
      <c r="J556" s="1" t="str">
        <f>HYPERLINK("http://geochem.nrcan.gc.ca/cdogs/content/kwd/kwd020058_e.htm", "C-horizon soil")</f>
        <v>C-horizon soil</v>
      </c>
      <c r="K556" s="1" t="str">
        <f>HYPERLINK("http://geochem.nrcan.gc.ca/cdogs/content/kwd/kwd080201_e.htm", "Undivided")</f>
        <v>Undivided</v>
      </c>
      <c r="L556" t="s">
        <v>2726</v>
      </c>
      <c r="M556" t="s">
        <v>2727</v>
      </c>
    </row>
    <row r="557" spans="1:13" x14ac:dyDescent="0.25">
      <c r="A557" t="s">
        <v>2728</v>
      </c>
      <c r="B557" t="s">
        <v>2729</v>
      </c>
      <c r="C557" s="1" t="str">
        <f>HYPERLINK("http://geochem.nrcan.gc.ca/cdogs/content/bdl/bdl210966_e.htm", "21:0966")</f>
        <v>21:0966</v>
      </c>
      <c r="D557" s="1" t="str">
        <f>HYPERLINK("http://geochem.nrcan.gc.ca/cdogs/content/svy/svy210336_e.htm", "21:0336")</f>
        <v>21:0336</v>
      </c>
      <c r="E557" t="s">
        <v>139</v>
      </c>
      <c r="F557" t="s">
        <v>2730</v>
      </c>
      <c r="H557">
        <v>45.291269999999997</v>
      </c>
      <c r="I557">
        <v>-67.402339999999995</v>
      </c>
      <c r="J557" s="1" t="str">
        <f>HYPERLINK("http://geochem.nrcan.gc.ca/cdogs/content/kwd/kwd020058_e.htm", "C-horizon soil")</f>
        <v>C-horizon soil</v>
      </c>
      <c r="K557" s="1" t="str">
        <f>HYPERLINK("http://geochem.nrcan.gc.ca/cdogs/content/kwd/kwd080201_e.htm", "Undivided")</f>
        <v>Undivided</v>
      </c>
      <c r="L557" t="s">
        <v>2731</v>
      </c>
      <c r="M557" t="s">
        <v>2732</v>
      </c>
    </row>
    <row r="558" spans="1:13" x14ac:dyDescent="0.25">
      <c r="A558" t="s">
        <v>2733</v>
      </c>
      <c r="B558" t="s">
        <v>2734</v>
      </c>
      <c r="C558" s="1" t="str">
        <f>HYPERLINK("http://geochem.nrcan.gc.ca/cdogs/content/bdl/bdl210966_e.htm", "21:0966")</f>
        <v>21:0966</v>
      </c>
      <c r="D558" s="1" t="str">
        <f>HYPERLINK("http://geochem.nrcan.gc.ca/cdogs/content/svy/svy210336_e.htm", "21:0336")</f>
        <v>21:0336</v>
      </c>
      <c r="E558" t="s">
        <v>145</v>
      </c>
      <c r="F558" t="s">
        <v>2735</v>
      </c>
      <c r="H558">
        <v>45.168140000000001</v>
      </c>
      <c r="I558">
        <v>-66.697270000000003</v>
      </c>
      <c r="J558" s="1" t="str">
        <f>HYPERLINK("http://geochem.nrcan.gc.ca/cdogs/content/kwd/kwd020058_e.htm", "C-horizon soil")</f>
        <v>C-horizon soil</v>
      </c>
      <c r="K558" s="1" t="str">
        <f>HYPERLINK("http://geochem.nrcan.gc.ca/cdogs/content/kwd/kwd080201_e.htm", "Undivided")</f>
        <v>Undivided</v>
      </c>
      <c r="L558" t="s">
        <v>2736</v>
      </c>
      <c r="M558" t="s">
        <v>1007</v>
      </c>
    </row>
    <row r="559" spans="1:13" x14ac:dyDescent="0.25">
      <c r="A559" t="s">
        <v>2737</v>
      </c>
      <c r="B559" t="s">
        <v>2738</v>
      </c>
      <c r="C559" s="1" t="str">
        <f>HYPERLINK("http://geochem.nrcan.gc.ca/cdogs/content/bdl/bdl210966_e.htm", "21:0966")</f>
        <v>21:0966</v>
      </c>
      <c r="D559" s="1" t="str">
        <f>HYPERLINK("http://geochem.nrcan.gc.ca/cdogs/content/svy/svy210336_e.htm", "21:0336")</f>
        <v>21:0336</v>
      </c>
      <c r="E559" t="s">
        <v>151</v>
      </c>
      <c r="F559" t="s">
        <v>2739</v>
      </c>
      <c r="H559">
        <v>46.460909999999998</v>
      </c>
      <c r="I559">
        <v>-67.757639999999995</v>
      </c>
      <c r="J559" s="1" t="str">
        <f>HYPERLINK("http://geochem.nrcan.gc.ca/cdogs/content/kwd/kwd020058_e.htm", "C-horizon soil")</f>
        <v>C-horizon soil</v>
      </c>
      <c r="K559" s="1" t="str">
        <f>HYPERLINK("http://geochem.nrcan.gc.ca/cdogs/content/kwd/kwd080201_e.htm", "Undivided")</f>
        <v>Undivided</v>
      </c>
      <c r="L559" t="s">
        <v>2740</v>
      </c>
      <c r="M559" t="s">
        <v>2741</v>
      </c>
    </row>
    <row r="560" spans="1:13" x14ac:dyDescent="0.25">
      <c r="A560" t="s">
        <v>2742</v>
      </c>
      <c r="B560" t="s">
        <v>2743</v>
      </c>
      <c r="C560" s="1" t="str">
        <f>HYPERLINK("http://geochem.nrcan.gc.ca/cdogs/content/bdl/bdl210966_e.htm", "21:0966")</f>
        <v>21:0966</v>
      </c>
      <c r="D560" s="1" t="str">
        <f>HYPERLINK("http://geochem.nrcan.gc.ca/cdogs/content/svy/svy210336_e.htm", "21:0336")</f>
        <v>21:0336</v>
      </c>
      <c r="E560" t="s">
        <v>157</v>
      </c>
      <c r="F560" t="s">
        <v>2744</v>
      </c>
      <c r="H560">
        <v>46.586489999999998</v>
      </c>
      <c r="I560">
        <v>-67.559899999999999</v>
      </c>
      <c r="J560" s="1" t="str">
        <f>HYPERLINK("http://geochem.nrcan.gc.ca/cdogs/content/kwd/kwd020058_e.htm", "C-horizon soil")</f>
        <v>C-horizon soil</v>
      </c>
      <c r="K560" s="1" t="str">
        <f>HYPERLINK("http://geochem.nrcan.gc.ca/cdogs/content/kwd/kwd080201_e.htm", "Undivided")</f>
        <v>Undivided</v>
      </c>
      <c r="L560" t="s">
        <v>2745</v>
      </c>
      <c r="M560" t="s">
        <v>2746</v>
      </c>
    </row>
    <row r="561" spans="1:13" x14ac:dyDescent="0.25">
      <c r="A561" t="s">
        <v>2747</v>
      </c>
      <c r="B561" t="s">
        <v>2748</v>
      </c>
      <c r="C561" s="1" t="str">
        <f>HYPERLINK("http://geochem.nrcan.gc.ca/cdogs/content/bdl/bdl210966_e.htm", "21:0966")</f>
        <v>21:0966</v>
      </c>
      <c r="D561" s="1" t="str">
        <f>HYPERLINK("http://geochem.nrcan.gc.ca/cdogs/content/svy/svy210336_e.htm", "21:0336")</f>
        <v>21:0336</v>
      </c>
      <c r="E561" t="s">
        <v>163</v>
      </c>
      <c r="F561" t="s">
        <v>2749</v>
      </c>
      <c r="H561">
        <v>46.394100000000002</v>
      </c>
      <c r="I561">
        <v>-67.635940000000005</v>
      </c>
      <c r="J561" s="1" t="str">
        <f>HYPERLINK("http://geochem.nrcan.gc.ca/cdogs/content/kwd/kwd020058_e.htm", "C-horizon soil")</f>
        <v>C-horizon soil</v>
      </c>
      <c r="K561" s="1" t="str">
        <f>HYPERLINK("http://geochem.nrcan.gc.ca/cdogs/content/kwd/kwd080201_e.htm", "Undivided")</f>
        <v>Undivided</v>
      </c>
      <c r="L561" t="s">
        <v>2750</v>
      </c>
      <c r="M561" t="s">
        <v>2751</v>
      </c>
    </row>
    <row r="562" spans="1:13" x14ac:dyDescent="0.25">
      <c r="A562" t="s">
        <v>2752</v>
      </c>
      <c r="B562" t="s">
        <v>2753</v>
      </c>
      <c r="C562" s="1" t="str">
        <f>HYPERLINK("http://geochem.nrcan.gc.ca/cdogs/content/bdl/bdl210966_e.htm", "21:0966")</f>
        <v>21:0966</v>
      </c>
      <c r="D562" s="1" t="str">
        <f>HYPERLINK("http://geochem.nrcan.gc.ca/cdogs/content/svy/svy210336_e.htm", "21:0336")</f>
        <v>21:0336</v>
      </c>
      <c r="E562" t="s">
        <v>168</v>
      </c>
      <c r="F562" t="s">
        <v>2754</v>
      </c>
      <c r="H562">
        <v>46.054789999999997</v>
      </c>
      <c r="I562">
        <v>-67.395600000000002</v>
      </c>
      <c r="J562" s="1" t="str">
        <f>HYPERLINK("http://geochem.nrcan.gc.ca/cdogs/content/kwd/kwd020058_e.htm", "C-horizon soil")</f>
        <v>C-horizon soil</v>
      </c>
      <c r="K562" s="1" t="str">
        <f>HYPERLINK("http://geochem.nrcan.gc.ca/cdogs/content/kwd/kwd080201_e.htm", "Undivided")</f>
        <v>Undivided</v>
      </c>
      <c r="L562" t="s">
        <v>2755</v>
      </c>
      <c r="M562" t="s">
        <v>2756</v>
      </c>
    </row>
    <row r="563" spans="1:13" x14ac:dyDescent="0.25">
      <c r="A563" t="s">
        <v>2757</v>
      </c>
      <c r="B563" t="s">
        <v>2758</v>
      </c>
      <c r="C563" s="1" t="str">
        <f>HYPERLINK("http://geochem.nrcan.gc.ca/cdogs/content/bdl/bdl210966_e.htm", "21:0966")</f>
        <v>21:0966</v>
      </c>
      <c r="D563" s="1" t="str">
        <f>HYPERLINK("http://geochem.nrcan.gc.ca/cdogs/content/svy/svy210336_e.htm", "21:0336")</f>
        <v>21:0336</v>
      </c>
      <c r="E563" t="s">
        <v>173</v>
      </c>
      <c r="F563" t="s">
        <v>2759</v>
      </c>
      <c r="H563">
        <v>46.081040000000002</v>
      </c>
      <c r="I563">
        <v>-67.588639999999998</v>
      </c>
      <c r="J563" s="1" t="str">
        <f>HYPERLINK("http://geochem.nrcan.gc.ca/cdogs/content/kwd/kwd020058_e.htm", "C-horizon soil")</f>
        <v>C-horizon soil</v>
      </c>
      <c r="K563" s="1" t="str">
        <f>HYPERLINK("http://geochem.nrcan.gc.ca/cdogs/content/kwd/kwd080201_e.htm", "Undivided")</f>
        <v>Undivided</v>
      </c>
      <c r="L563" t="s">
        <v>30</v>
      </c>
      <c r="M563" t="s">
        <v>30</v>
      </c>
    </row>
    <row r="564" spans="1:13" x14ac:dyDescent="0.25">
      <c r="A564" t="s">
        <v>2760</v>
      </c>
      <c r="B564" t="s">
        <v>2761</v>
      </c>
      <c r="C564" s="1" t="str">
        <f>HYPERLINK("http://geochem.nrcan.gc.ca/cdogs/content/bdl/bdl210966_e.htm", "21:0966")</f>
        <v>21:0966</v>
      </c>
      <c r="D564" s="1" t="str">
        <f>HYPERLINK("http://geochem.nrcan.gc.ca/cdogs/content/svy/svy210336_e.htm", "21:0336")</f>
        <v>21:0336</v>
      </c>
      <c r="E564" t="s">
        <v>178</v>
      </c>
      <c r="F564" t="s">
        <v>2762</v>
      </c>
      <c r="H564">
        <v>45.753219999999999</v>
      </c>
      <c r="I564">
        <v>-67.713290000000001</v>
      </c>
      <c r="J564" s="1" t="str">
        <f>HYPERLINK("http://geochem.nrcan.gc.ca/cdogs/content/kwd/kwd020058_e.htm", "C-horizon soil")</f>
        <v>C-horizon soil</v>
      </c>
      <c r="K564" s="1" t="str">
        <f>HYPERLINK("http://geochem.nrcan.gc.ca/cdogs/content/kwd/kwd080201_e.htm", "Undivided")</f>
        <v>Undivided</v>
      </c>
      <c r="L564" t="s">
        <v>2763</v>
      </c>
      <c r="M564" t="s">
        <v>2764</v>
      </c>
    </row>
    <row r="565" spans="1:13" x14ac:dyDescent="0.25">
      <c r="A565" t="s">
        <v>2765</v>
      </c>
      <c r="B565" t="s">
        <v>2766</v>
      </c>
      <c r="C565" s="1" t="str">
        <f>HYPERLINK("http://geochem.nrcan.gc.ca/cdogs/content/bdl/bdl210966_e.htm", "21:0966")</f>
        <v>21:0966</v>
      </c>
      <c r="D565" s="1" t="str">
        <f>HYPERLINK("http://geochem.nrcan.gc.ca/cdogs/content/svy/svy210336_e.htm", "21:0336")</f>
        <v>21:0336</v>
      </c>
      <c r="E565" t="s">
        <v>183</v>
      </c>
      <c r="F565" t="s">
        <v>2767</v>
      </c>
      <c r="H565">
        <v>46.100459999999998</v>
      </c>
      <c r="I565">
        <v>-65.236710000000002</v>
      </c>
      <c r="J565" s="1" t="str">
        <f>HYPERLINK("http://geochem.nrcan.gc.ca/cdogs/content/kwd/kwd020058_e.htm", "C-horizon soil")</f>
        <v>C-horizon soil</v>
      </c>
      <c r="K565" s="1" t="str">
        <f>HYPERLINK("http://geochem.nrcan.gc.ca/cdogs/content/kwd/kwd080201_e.htm", "Undivided")</f>
        <v>Undivided</v>
      </c>
      <c r="L565" t="s">
        <v>2768</v>
      </c>
      <c r="M565" t="s">
        <v>30</v>
      </c>
    </row>
    <row r="566" spans="1:13" x14ac:dyDescent="0.25">
      <c r="A566" t="s">
        <v>2769</v>
      </c>
      <c r="B566" t="s">
        <v>2770</v>
      </c>
      <c r="C566" s="1" t="str">
        <f>HYPERLINK("http://geochem.nrcan.gc.ca/cdogs/content/bdl/bdl210966_e.htm", "21:0966")</f>
        <v>21:0966</v>
      </c>
      <c r="D566" s="1" t="str">
        <f>HYPERLINK("http://geochem.nrcan.gc.ca/cdogs/content/svy/svy210336_e.htm", "21:0336")</f>
        <v>21:0336</v>
      </c>
      <c r="E566" t="s">
        <v>188</v>
      </c>
      <c r="F566" t="s">
        <v>2771</v>
      </c>
      <c r="H566">
        <v>46.371679999999998</v>
      </c>
      <c r="I566">
        <v>-65.575119999999998</v>
      </c>
      <c r="J566" s="1" t="str">
        <f>HYPERLINK("http://geochem.nrcan.gc.ca/cdogs/content/kwd/kwd020058_e.htm", "C-horizon soil")</f>
        <v>C-horizon soil</v>
      </c>
      <c r="K566" s="1" t="str">
        <f>HYPERLINK("http://geochem.nrcan.gc.ca/cdogs/content/kwd/kwd080201_e.htm", "Undivided")</f>
        <v>Undivided</v>
      </c>
      <c r="L566" t="s">
        <v>2772</v>
      </c>
      <c r="M566" t="s">
        <v>2773</v>
      </c>
    </row>
    <row r="567" spans="1:13" x14ac:dyDescent="0.25">
      <c r="A567" t="s">
        <v>2774</v>
      </c>
      <c r="B567" t="s">
        <v>2775</v>
      </c>
      <c r="C567" s="1" t="str">
        <f>HYPERLINK("http://geochem.nrcan.gc.ca/cdogs/content/bdl/bdl210966_e.htm", "21:0966")</f>
        <v>21:0966</v>
      </c>
      <c r="D567" s="1" t="str">
        <f>HYPERLINK("http://geochem.nrcan.gc.ca/cdogs/content/svy/svy210336_e.htm", "21:0336")</f>
        <v>21:0336</v>
      </c>
      <c r="E567" t="s">
        <v>194</v>
      </c>
      <c r="F567" t="s">
        <v>2776</v>
      </c>
      <c r="H567">
        <v>46.260779999999997</v>
      </c>
      <c r="I567">
        <v>-65.737099999999998</v>
      </c>
      <c r="J567" s="1" t="str">
        <f>HYPERLINK("http://geochem.nrcan.gc.ca/cdogs/content/kwd/kwd020058_e.htm", "C-horizon soil")</f>
        <v>C-horizon soil</v>
      </c>
      <c r="K567" s="1" t="str">
        <f>HYPERLINK("http://geochem.nrcan.gc.ca/cdogs/content/kwd/kwd080201_e.htm", "Undivided")</f>
        <v>Undivided</v>
      </c>
      <c r="L567" t="s">
        <v>2777</v>
      </c>
      <c r="M567" t="s">
        <v>30</v>
      </c>
    </row>
    <row r="568" spans="1:13" x14ac:dyDescent="0.25">
      <c r="A568" t="s">
        <v>2778</v>
      </c>
      <c r="B568" t="s">
        <v>2779</v>
      </c>
      <c r="C568" s="1" t="str">
        <f>HYPERLINK("http://geochem.nrcan.gc.ca/cdogs/content/bdl/bdl210966_e.htm", "21:0966")</f>
        <v>21:0966</v>
      </c>
      <c r="D568" s="1" t="str">
        <f>HYPERLINK("http://geochem.nrcan.gc.ca/cdogs/content/svy/svy210336_e.htm", "21:0336")</f>
        <v>21:0336</v>
      </c>
      <c r="E568" t="s">
        <v>200</v>
      </c>
      <c r="F568" t="s">
        <v>2780</v>
      </c>
      <c r="H568">
        <v>45.735860000000002</v>
      </c>
      <c r="I568">
        <v>-65.46163</v>
      </c>
      <c r="J568" s="1" t="str">
        <f>HYPERLINK("http://geochem.nrcan.gc.ca/cdogs/content/kwd/kwd020058_e.htm", "C-horizon soil")</f>
        <v>C-horizon soil</v>
      </c>
      <c r="K568" s="1" t="str">
        <f>HYPERLINK("http://geochem.nrcan.gc.ca/cdogs/content/kwd/kwd080201_e.htm", "Undivided")</f>
        <v>Undivided</v>
      </c>
      <c r="L568" t="s">
        <v>2781</v>
      </c>
      <c r="M568" t="s">
        <v>2782</v>
      </c>
    </row>
    <row r="569" spans="1:13" x14ac:dyDescent="0.25">
      <c r="A569" t="s">
        <v>2783</v>
      </c>
      <c r="B569" t="s">
        <v>2784</v>
      </c>
      <c r="C569" s="1" t="str">
        <f>HYPERLINK("http://geochem.nrcan.gc.ca/cdogs/content/bdl/bdl210966_e.htm", "21:0966")</f>
        <v>21:0966</v>
      </c>
      <c r="D569" s="1" t="str">
        <f>HYPERLINK("http://geochem.nrcan.gc.ca/cdogs/content/svy/svy210336_e.htm", "21:0336")</f>
        <v>21:0336</v>
      </c>
      <c r="E569" t="s">
        <v>206</v>
      </c>
      <c r="F569" t="s">
        <v>2785</v>
      </c>
      <c r="H569">
        <v>45.850070000000002</v>
      </c>
      <c r="I569">
        <v>-65.265039999999999</v>
      </c>
      <c r="J569" s="1" t="str">
        <f>HYPERLINK("http://geochem.nrcan.gc.ca/cdogs/content/kwd/kwd020058_e.htm", "C-horizon soil")</f>
        <v>C-horizon soil</v>
      </c>
      <c r="K569" s="1" t="str">
        <f>HYPERLINK("http://geochem.nrcan.gc.ca/cdogs/content/kwd/kwd080201_e.htm", "Undivided")</f>
        <v>Undivided</v>
      </c>
      <c r="L569" t="s">
        <v>2786</v>
      </c>
      <c r="M569" t="s">
        <v>2787</v>
      </c>
    </row>
    <row r="570" spans="1:13" x14ac:dyDescent="0.25">
      <c r="A570" t="s">
        <v>2788</v>
      </c>
      <c r="B570" t="s">
        <v>2789</v>
      </c>
      <c r="C570" s="1" t="str">
        <f>HYPERLINK("http://geochem.nrcan.gc.ca/cdogs/content/bdl/bdl210966_e.htm", "21:0966")</f>
        <v>21:0966</v>
      </c>
      <c r="D570" s="1" t="str">
        <f>HYPERLINK("http://geochem.nrcan.gc.ca/cdogs/content/svy/svy210336_e.htm", "21:0336")</f>
        <v>21:0336</v>
      </c>
      <c r="E570" t="s">
        <v>211</v>
      </c>
      <c r="F570" t="s">
        <v>2790</v>
      </c>
      <c r="H570">
        <v>45.617820000000002</v>
      </c>
      <c r="I570">
        <v>-65.657439999999994</v>
      </c>
      <c r="J570" s="1" t="str">
        <f>HYPERLINK("http://geochem.nrcan.gc.ca/cdogs/content/kwd/kwd020058_e.htm", "C-horizon soil")</f>
        <v>C-horizon soil</v>
      </c>
      <c r="K570" s="1" t="str">
        <f>HYPERLINK("http://geochem.nrcan.gc.ca/cdogs/content/kwd/kwd080201_e.htm", "Undivided")</f>
        <v>Undivided</v>
      </c>
      <c r="L570" t="s">
        <v>2791</v>
      </c>
      <c r="M570" t="s">
        <v>30</v>
      </c>
    </row>
    <row r="571" spans="1:13" x14ac:dyDescent="0.25">
      <c r="A571" t="s">
        <v>2792</v>
      </c>
      <c r="B571" t="s">
        <v>2793</v>
      </c>
      <c r="C571" s="1" t="str">
        <f>HYPERLINK("http://geochem.nrcan.gc.ca/cdogs/content/bdl/bdl210966_e.htm", "21:0966")</f>
        <v>21:0966</v>
      </c>
      <c r="D571" s="1" t="str">
        <f>HYPERLINK("http://geochem.nrcan.gc.ca/cdogs/content/svy/svy210336_e.htm", "21:0336")</f>
        <v>21:0336</v>
      </c>
      <c r="E571" t="s">
        <v>216</v>
      </c>
      <c r="F571" t="s">
        <v>2794</v>
      </c>
      <c r="H571">
        <v>45.319940000000003</v>
      </c>
      <c r="I571">
        <v>-65.602490000000003</v>
      </c>
      <c r="J571" s="1" t="str">
        <f>HYPERLINK("http://geochem.nrcan.gc.ca/cdogs/content/kwd/kwd020058_e.htm", "C-horizon soil")</f>
        <v>C-horizon soil</v>
      </c>
      <c r="K571" s="1" t="str">
        <f>HYPERLINK("http://geochem.nrcan.gc.ca/cdogs/content/kwd/kwd080201_e.htm", "Undivided")</f>
        <v>Undivided</v>
      </c>
      <c r="L571" t="s">
        <v>2795</v>
      </c>
      <c r="M571" t="s">
        <v>2796</v>
      </c>
    </row>
    <row r="572" spans="1:13" x14ac:dyDescent="0.25">
      <c r="A572" t="s">
        <v>2797</v>
      </c>
      <c r="B572" t="s">
        <v>2798</v>
      </c>
      <c r="C572" s="1" t="str">
        <f>HYPERLINK("http://geochem.nrcan.gc.ca/cdogs/content/bdl/bdl210966_e.htm", "21:0966")</f>
        <v>21:0966</v>
      </c>
      <c r="D572" s="1" t="str">
        <f>HYPERLINK("http://geochem.nrcan.gc.ca/cdogs/content/svy/svy210336_e.htm", "21:0336")</f>
        <v>21:0336</v>
      </c>
      <c r="E572" t="s">
        <v>222</v>
      </c>
      <c r="F572" t="s">
        <v>2799</v>
      </c>
      <c r="H572">
        <v>46.7378</v>
      </c>
      <c r="I572">
        <v>-66.58887</v>
      </c>
      <c r="J572" s="1" t="str">
        <f>HYPERLINK("http://geochem.nrcan.gc.ca/cdogs/content/kwd/kwd020058_e.htm", "C-horizon soil")</f>
        <v>C-horizon soil</v>
      </c>
      <c r="K572" s="1" t="str">
        <f>HYPERLINK("http://geochem.nrcan.gc.ca/cdogs/content/kwd/kwd080201_e.htm", "Undivided")</f>
        <v>Undivided</v>
      </c>
      <c r="L572" t="s">
        <v>2800</v>
      </c>
      <c r="M572" t="s">
        <v>30</v>
      </c>
    </row>
    <row r="573" spans="1:13" x14ac:dyDescent="0.25">
      <c r="A573" t="s">
        <v>2801</v>
      </c>
      <c r="B573" t="s">
        <v>2802</v>
      </c>
      <c r="C573" s="1" t="str">
        <f>HYPERLINK("http://geochem.nrcan.gc.ca/cdogs/content/bdl/bdl210966_e.htm", "21:0966")</f>
        <v>21:0966</v>
      </c>
      <c r="D573" s="1" t="str">
        <f>HYPERLINK("http://geochem.nrcan.gc.ca/cdogs/content/svy/svy210336_e.htm", "21:0336")</f>
        <v>21:0336</v>
      </c>
      <c r="E573" t="s">
        <v>228</v>
      </c>
      <c r="F573" t="s">
        <v>2803</v>
      </c>
      <c r="H573">
        <v>45.260449999999999</v>
      </c>
      <c r="I573">
        <v>-65.887010000000004</v>
      </c>
      <c r="J573" s="1" t="str">
        <f>HYPERLINK("http://geochem.nrcan.gc.ca/cdogs/content/kwd/kwd020058_e.htm", "C-horizon soil")</f>
        <v>C-horizon soil</v>
      </c>
      <c r="K573" s="1" t="str">
        <f>HYPERLINK("http://geochem.nrcan.gc.ca/cdogs/content/kwd/kwd080201_e.htm", "Undivided")</f>
        <v>Undivided</v>
      </c>
      <c r="L573" t="s">
        <v>2804</v>
      </c>
      <c r="M573" t="s">
        <v>2805</v>
      </c>
    </row>
    <row r="574" spans="1:13" x14ac:dyDescent="0.25">
      <c r="A574" t="s">
        <v>2806</v>
      </c>
      <c r="B574" t="s">
        <v>2807</v>
      </c>
      <c r="C574" s="1" t="str">
        <f>HYPERLINK("http://geochem.nrcan.gc.ca/cdogs/content/bdl/bdl210966_e.htm", "21:0966")</f>
        <v>21:0966</v>
      </c>
      <c r="D574" s="1" t="str">
        <f>HYPERLINK("http://geochem.nrcan.gc.ca/cdogs/content/svy/svy210336_e.htm", "21:0336")</f>
        <v>21:0336</v>
      </c>
      <c r="E574" t="s">
        <v>234</v>
      </c>
      <c r="F574" t="s">
        <v>2808</v>
      </c>
      <c r="H574">
        <v>45.46011</v>
      </c>
      <c r="I574">
        <v>-65.400630000000007</v>
      </c>
      <c r="J574" s="1" t="str">
        <f>HYPERLINK("http://geochem.nrcan.gc.ca/cdogs/content/kwd/kwd020058_e.htm", "C-horizon soil")</f>
        <v>C-horizon soil</v>
      </c>
      <c r="K574" s="1" t="str">
        <f>HYPERLINK("http://geochem.nrcan.gc.ca/cdogs/content/kwd/kwd080201_e.htm", "Undivided")</f>
        <v>Undivided</v>
      </c>
      <c r="L574" t="s">
        <v>2035</v>
      </c>
      <c r="M574" t="s">
        <v>30</v>
      </c>
    </row>
    <row r="575" spans="1:13" x14ac:dyDescent="0.25">
      <c r="A575" t="s">
        <v>2809</v>
      </c>
      <c r="B575" t="s">
        <v>2810</v>
      </c>
      <c r="C575" s="1" t="str">
        <f>HYPERLINK("http://geochem.nrcan.gc.ca/cdogs/content/bdl/bdl210966_e.htm", "21:0966")</f>
        <v>21:0966</v>
      </c>
      <c r="D575" s="1" t="str">
        <f>HYPERLINK("http://geochem.nrcan.gc.ca/cdogs/content/svy/svy210336_e.htm", "21:0336")</f>
        <v>21:0336</v>
      </c>
      <c r="E575" t="s">
        <v>239</v>
      </c>
      <c r="F575" t="s">
        <v>2811</v>
      </c>
      <c r="H575">
        <v>45.839680000000001</v>
      </c>
      <c r="I575">
        <v>-64.939310000000006</v>
      </c>
      <c r="J575" s="1" t="str">
        <f>HYPERLINK("http://geochem.nrcan.gc.ca/cdogs/content/kwd/kwd020058_e.htm", "C-horizon soil")</f>
        <v>C-horizon soil</v>
      </c>
      <c r="K575" s="1" t="str">
        <f>HYPERLINK("http://geochem.nrcan.gc.ca/cdogs/content/kwd/kwd080201_e.htm", "Undivided")</f>
        <v>Undivided</v>
      </c>
      <c r="L575" t="s">
        <v>2812</v>
      </c>
      <c r="M575" t="s">
        <v>30</v>
      </c>
    </row>
    <row r="576" spans="1:13" x14ac:dyDescent="0.25">
      <c r="A576" t="s">
        <v>2813</v>
      </c>
      <c r="B576" t="s">
        <v>2814</v>
      </c>
      <c r="C576" s="1" t="str">
        <f>HYPERLINK("http://geochem.nrcan.gc.ca/cdogs/content/bdl/bdl210966_e.htm", "21:0966")</f>
        <v>21:0966</v>
      </c>
      <c r="D576" s="1" t="str">
        <f>HYPERLINK("http://geochem.nrcan.gc.ca/cdogs/content/svy/svy210336_e.htm", "21:0336")</f>
        <v>21:0336</v>
      </c>
      <c r="E576" t="s">
        <v>245</v>
      </c>
      <c r="F576" t="s">
        <v>2815</v>
      </c>
      <c r="H576">
        <v>45.598970000000001</v>
      </c>
      <c r="I576">
        <v>-65.293909999999997</v>
      </c>
      <c r="J576" s="1" t="str">
        <f>HYPERLINK("http://geochem.nrcan.gc.ca/cdogs/content/kwd/kwd020058_e.htm", "C-horizon soil")</f>
        <v>C-horizon soil</v>
      </c>
      <c r="K576" s="1" t="str">
        <f>HYPERLINK("http://geochem.nrcan.gc.ca/cdogs/content/kwd/kwd080201_e.htm", "Undivided")</f>
        <v>Undivided</v>
      </c>
      <c r="L576" t="s">
        <v>2816</v>
      </c>
      <c r="M576" t="s">
        <v>30</v>
      </c>
    </row>
    <row r="577" spans="1:13" x14ac:dyDescent="0.25">
      <c r="A577" t="s">
        <v>2817</v>
      </c>
      <c r="B577" t="s">
        <v>2818</v>
      </c>
      <c r="C577" s="1" t="str">
        <f>HYPERLINK("http://geochem.nrcan.gc.ca/cdogs/content/bdl/bdl210966_e.htm", "21:0966")</f>
        <v>21:0966</v>
      </c>
      <c r="D577" s="1" t="str">
        <f>HYPERLINK("http://geochem.nrcan.gc.ca/cdogs/content/svy/svy210336_e.htm", "21:0336")</f>
        <v>21:0336</v>
      </c>
      <c r="E577" t="s">
        <v>251</v>
      </c>
      <c r="F577" t="s">
        <v>2819</v>
      </c>
      <c r="H577">
        <v>46.6907</v>
      </c>
      <c r="I577">
        <v>-67.007900000000006</v>
      </c>
      <c r="J577" s="1" t="str">
        <f>HYPERLINK("http://geochem.nrcan.gc.ca/cdogs/content/kwd/kwd020058_e.htm", "C-horizon soil")</f>
        <v>C-horizon soil</v>
      </c>
      <c r="K577" s="1" t="str">
        <f>HYPERLINK("http://geochem.nrcan.gc.ca/cdogs/content/kwd/kwd080201_e.htm", "Undivided")</f>
        <v>Undivided</v>
      </c>
      <c r="L577" t="s">
        <v>2820</v>
      </c>
      <c r="M577" t="s">
        <v>2821</v>
      </c>
    </row>
    <row r="578" spans="1:13" x14ac:dyDescent="0.25">
      <c r="A578" t="s">
        <v>2822</v>
      </c>
      <c r="B578" t="s">
        <v>2823</v>
      </c>
      <c r="C578" s="1" t="str">
        <f>HYPERLINK("http://geochem.nrcan.gc.ca/cdogs/content/bdl/bdl210966_e.htm", "21:0966")</f>
        <v>21:0966</v>
      </c>
      <c r="D578" s="1" t="str">
        <f>HYPERLINK("http://geochem.nrcan.gc.ca/cdogs/content/svy/svy210336_e.htm", "21:0336")</f>
        <v>21:0336</v>
      </c>
      <c r="E578" t="s">
        <v>257</v>
      </c>
      <c r="F578" t="s">
        <v>2824</v>
      </c>
      <c r="H578">
        <v>46.185079999999999</v>
      </c>
      <c r="I578">
        <v>-64.228970000000004</v>
      </c>
      <c r="J578" s="1" t="str">
        <f>HYPERLINK("http://geochem.nrcan.gc.ca/cdogs/content/kwd/kwd020058_e.htm", "C-horizon soil")</f>
        <v>C-horizon soil</v>
      </c>
      <c r="K578" s="1" t="str">
        <f>HYPERLINK("http://geochem.nrcan.gc.ca/cdogs/content/kwd/kwd080201_e.htm", "Undivided")</f>
        <v>Undivided</v>
      </c>
      <c r="L578" t="s">
        <v>2825</v>
      </c>
      <c r="M578" t="s">
        <v>2826</v>
      </c>
    </row>
    <row r="579" spans="1:13" x14ac:dyDescent="0.25">
      <c r="A579" t="s">
        <v>2827</v>
      </c>
      <c r="B579" t="s">
        <v>2828</v>
      </c>
      <c r="C579" s="1" t="str">
        <f>HYPERLINK("http://geochem.nrcan.gc.ca/cdogs/content/bdl/bdl210966_e.htm", "21:0966")</f>
        <v>21:0966</v>
      </c>
      <c r="D579" s="1" t="str">
        <f>HYPERLINK("http://geochem.nrcan.gc.ca/cdogs/content/svy/svy210336_e.htm", "21:0336")</f>
        <v>21:0336</v>
      </c>
      <c r="E579" t="s">
        <v>263</v>
      </c>
      <c r="F579" t="s">
        <v>2829</v>
      </c>
      <c r="H579">
        <v>45.968690000000002</v>
      </c>
      <c r="I579">
        <v>-64.600549999999998</v>
      </c>
      <c r="J579" s="1" t="str">
        <f>HYPERLINK("http://geochem.nrcan.gc.ca/cdogs/content/kwd/kwd020058_e.htm", "C-horizon soil")</f>
        <v>C-horizon soil</v>
      </c>
      <c r="K579" s="1" t="str">
        <f>HYPERLINK("http://geochem.nrcan.gc.ca/cdogs/content/kwd/kwd080201_e.htm", "Undivided")</f>
        <v>Undivided</v>
      </c>
      <c r="L579" t="s">
        <v>2830</v>
      </c>
      <c r="M579" t="s">
        <v>30</v>
      </c>
    </row>
    <row r="580" spans="1:13" x14ac:dyDescent="0.25">
      <c r="A580" t="s">
        <v>2831</v>
      </c>
      <c r="B580" t="s">
        <v>2832</v>
      </c>
      <c r="C580" s="1" t="str">
        <f>HYPERLINK("http://geochem.nrcan.gc.ca/cdogs/content/bdl/bdl210966_e.htm", "21:0966")</f>
        <v>21:0966</v>
      </c>
      <c r="D580" s="1" t="str">
        <f>HYPERLINK("http://geochem.nrcan.gc.ca/cdogs/content/svy/svy210336_e.htm", "21:0336")</f>
        <v>21:0336</v>
      </c>
      <c r="E580" t="s">
        <v>269</v>
      </c>
      <c r="F580" t="s">
        <v>2833</v>
      </c>
      <c r="H580">
        <v>46.080559999999998</v>
      </c>
      <c r="I580">
        <v>-64.872749999999996</v>
      </c>
      <c r="J580" s="1" t="str">
        <f>HYPERLINK("http://geochem.nrcan.gc.ca/cdogs/content/kwd/kwd020058_e.htm", "C-horizon soil")</f>
        <v>C-horizon soil</v>
      </c>
      <c r="K580" s="1" t="str">
        <f>HYPERLINK("http://geochem.nrcan.gc.ca/cdogs/content/kwd/kwd080201_e.htm", "Undivided")</f>
        <v>Undivided</v>
      </c>
      <c r="L580" t="s">
        <v>2834</v>
      </c>
      <c r="M580" t="s">
        <v>2835</v>
      </c>
    </row>
    <row r="581" spans="1:13" x14ac:dyDescent="0.25">
      <c r="A581" t="s">
        <v>2836</v>
      </c>
      <c r="B581" t="s">
        <v>2837</v>
      </c>
      <c r="C581" s="1" t="str">
        <f>HYPERLINK("http://geochem.nrcan.gc.ca/cdogs/content/bdl/bdl210966_e.htm", "21:0966")</f>
        <v>21:0966</v>
      </c>
      <c r="D581" s="1" t="str">
        <f>HYPERLINK("http://geochem.nrcan.gc.ca/cdogs/content/svy/svy210336_e.htm", "21:0336")</f>
        <v>21:0336</v>
      </c>
      <c r="E581" t="s">
        <v>275</v>
      </c>
      <c r="F581" t="s">
        <v>2838</v>
      </c>
      <c r="H581">
        <v>45.838909999999998</v>
      </c>
      <c r="I581">
        <v>-64.595659999999995</v>
      </c>
      <c r="J581" s="1" t="str">
        <f>HYPERLINK("http://geochem.nrcan.gc.ca/cdogs/content/kwd/kwd020058_e.htm", "C-horizon soil")</f>
        <v>C-horizon soil</v>
      </c>
      <c r="K581" s="1" t="str">
        <f>HYPERLINK("http://geochem.nrcan.gc.ca/cdogs/content/kwd/kwd080201_e.htm", "Undivided")</f>
        <v>Undivided</v>
      </c>
      <c r="L581" t="s">
        <v>2839</v>
      </c>
      <c r="M581" t="s">
        <v>30</v>
      </c>
    </row>
    <row r="582" spans="1:13" x14ac:dyDescent="0.25">
      <c r="A582" t="s">
        <v>2840</v>
      </c>
      <c r="B582" t="s">
        <v>2841</v>
      </c>
      <c r="C582" s="1" t="str">
        <f>HYPERLINK("http://geochem.nrcan.gc.ca/cdogs/content/bdl/bdl210966_e.htm", "21:0966")</f>
        <v>21:0966</v>
      </c>
      <c r="D582" s="1" t="str">
        <f>HYPERLINK("http://geochem.nrcan.gc.ca/cdogs/content/svy/svy210336_e.htm", "21:0336")</f>
        <v>21:0336</v>
      </c>
      <c r="E582" t="s">
        <v>281</v>
      </c>
      <c r="F582" t="s">
        <v>2842</v>
      </c>
      <c r="H582">
        <v>46.747509999999998</v>
      </c>
      <c r="I582">
        <v>-67.474270000000004</v>
      </c>
      <c r="J582" s="1" t="str">
        <f>HYPERLINK("http://geochem.nrcan.gc.ca/cdogs/content/kwd/kwd020058_e.htm", "C-horizon soil")</f>
        <v>C-horizon soil</v>
      </c>
      <c r="K582" s="1" t="str">
        <f>HYPERLINK("http://geochem.nrcan.gc.ca/cdogs/content/kwd/kwd080201_e.htm", "Undivided")</f>
        <v>Undivided</v>
      </c>
      <c r="L582" t="s">
        <v>2843</v>
      </c>
      <c r="M582" t="s">
        <v>2844</v>
      </c>
    </row>
    <row r="583" spans="1:13" x14ac:dyDescent="0.25">
      <c r="A583" t="s">
        <v>2845</v>
      </c>
      <c r="B583" t="s">
        <v>2846</v>
      </c>
      <c r="C583" s="1" t="str">
        <f>HYPERLINK("http://geochem.nrcan.gc.ca/cdogs/content/bdl/bdl210966_e.htm", "21:0966")</f>
        <v>21:0966</v>
      </c>
      <c r="D583" s="1" t="str">
        <f>HYPERLINK("http://geochem.nrcan.gc.ca/cdogs/content/svy/svy210336_e.htm", "21:0336")</f>
        <v>21:0336</v>
      </c>
      <c r="E583" t="s">
        <v>287</v>
      </c>
      <c r="F583" t="s">
        <v>2847</v>
      </c>
      <c r="H583">
        <v>46.841819999999998</v>
      </c>
      <c r="I583">
        <v>-67.448869999999999</v>
      </c>
      <c r="J583" s="1" t="str">
        <f>HYPERLINK("http://geochem.nrcan.gc.ca/cdogs/content/kwd/kwd020058_e.htm", "C-horizon soil")</f>
        <v>C-horizon soil</v>
      </c>
      <c r="K583" s="1" t="str">
        <f>HYPERLINK("http://geochem.nrcan.gc.ca/cdogs/content/kwd/kwd080201_e.htm", "Undivided")</f>
        <v>Undivided</v>
      </c>
      <c r="L583" t="s">
        <v>2848</v>
      </c>
      <c r="M583" t="s">
        <v>2849</v>
      </c>
    </row>
    <row r="584" spans="1:13" x14ac:dyDescent="0.25">
      <c r="A584" t="s">
        <v>2850</v>
      </c>
      <c r="B584" t="s">
        <v>2851</v>
      </c>
      <c r="C584" s="1" t="str">
        <f>HYPERLINK("http://geochem.nrcan.gc.ca/cdogs/content/bdl/bdl210966_e.htm", "21:0966")</f>
        <v>21:0966</v>
      </c>
      <c r="D584" s="1" t="str">
        <f>HYPERLINK("http://geochem.nrcan.gc.ca/cdogs/content/svy/svy210336_e.htm", "21:0336")</f>
        <v>21:0336</v>
      </c>
      <c r="E584" t="s">
        <v>293</v>
      </c>
      <c r="F584" t="s">
        <v>2852</v>
      </c>
      <c r="H584">
        <v>46.973790000000001</v>
      </c>
      <c r="I584">
        <v>-67.729420000000005</v>
      </c>
      <c r="J584" s="1" t="str">
        <f>HYPERLINK("http://geochem.nrcan.gc.ca/cdogs/content/kwd/kwd020058_e.htm", "C-horizon soil")</f>
        <v>C-horizon soil</v>
      </c>
      <c r="K584" s="1" t="str">
        <f>HYPERLINK("http://geochem.nrcan.gc.ca/cdogs/content/kwd/kwd080201_e.htm", "Undivided")</f>
        <v>Undivided</v>
      </c>
      <c r="L584" t="s">
        <v>2853</v>
      </c>
      <c r="M584" t="s">
        <v>2854</v>
      </c>
    </row>
    <row r="585" spans="1:13" x14ac:dyDescent="0.25">
      <c r="A585" t="s">
        <v>2855</v>
      </c>
      <c r="B585" t="s">
        <v>2856</v>
      </c>
      <c r="C585" s="1" t="str">
        <f>HYPERLINK("http://geochem.nrcan.gc.ca/cdogs/content/bdl/bdl210966_e.htm", "21:0966")</f>
        <v>21:0966</v>
      </c>
      <c r="D585" s="1" t="str">
        <f>HYPERLINK("http://geochem.nrcan.gc.ca/cdogs/content/svy/svy210336_e.htm", "21:0336")</f>
        <v>21:0336</v>
      </c>
      <c r="E585" t="s">
        <v>299</v>
      </c>
      <c r="F585" t="s">
        <v>2857</v>
      </c>
      <c r="H585">
        <v>45.566609999999997</v>
      </c>
      <c r="I585">
        <v>-66.385289999999998</v>
      </c>
      <c r="J585" s="1" t="str">
        <f>HYPERLINK("http://geochem.nrcan.gc.ca/cdogs/content/kwd/kwd020058_e.htm", "C-horizon soil")</f>
        <v>C-horizon soil</v>
      </c>
      <c r="K585" s="1" t="str">
        <f>HYPERLINK("http://geochem.nrcan.gc.ca/cdogs/content/kwd/kwd080201_e.htm", "Undivided")</f>
        <v>Undivided</v>
      </c>
      <c r="L585" t="s">
        <v>2858</v>
      </c>
      <c r="M585" t="s">
        <v>2859</v>
      </c>
    </row>
    <row r="586" spans="1:13" x14ac:dyDescent="0.25">
      <c r="A586" t="s">
        <v>2860</v>
      </c>
      <c r="B586" t="s">
        <v>2861</v>
      </c>
      <c r="C586" s="1" t="str">
        <f>HYPERLINK("http://geochem.nrcan.gc.ca/cdogs/content/bdl/bdl210966_e.htm", "21:0966")</f>
        <v>21:0966</v>
      </c>
      <c r="D586" s="1" t="str">
        <f>HYPERLINK("http://geochem.nrcan.gc.ca/cdogs/content/svy/svy210336_e.htm", "21:0336")</f>
        <v>21:0336</v>
      </c>
      <c r="E586" t="s">
        <v>305</v>
      </c>
      <c r="F586" t="s">
        <v>2862</v>
      </c>
      <c r="H586">
        <v>44.661180000000002</v>
      </c>
      <c r="I586">
        <v>-66.808170000000004</v>
      </c>
      <c r="J586" s="1" t="str">
        <f>HYPERLINK("http://geochem.nrcan.gc.ca/cdogs/content/kwd/kwd020058_e.htm", "C-horizon soil")</f>
        <v>C-horizon soil</v>
      </c>
      <c r="K586" s="1" t="str">
        <f>HYPERLINK("http://geochem.nrcan.gc.ca/cdogs/content/kwd/kwd080201_e.htm", "Undivided")</f>
        <v>Undivided</v>
      </c>
      <c r="L586" t="s">
        <v>2863</v>
      </c>
      <c r="M586" t="s">
        <v>2864</v>
      </c>
    </row>
    <row r="587" spans="1:13" x14ac:dyDescent="0.25">
      <c r="A587" t="s">
        <v>2865</v>
      </c>
      <c r="B587" t="s">
        <v>2866</v>
      </c>
      <c r="C587" s="1" t="str">
        <f>HYPERLINK("http://geochem.nrcan.gc.ca/cdogs/content/bdl/bdl210966_e.htm", "21:0966")</f>
        <v>21:0966</v>
      </c>
      <c r="D587" s="1" t="str">
        <f>HYPERLINK("http://geochem.nrcan.gc.ca/cdogs/content/svy/svy210336_e.htm", "21:0336")</f>
        <v>21:0336</v>
      </c>
      <c r="E587" t="s">
        <v>311</v>
      </c>
      <c r="F587" t="s">
        <v>2867</v>
      </c>
      <c r="H587">
        <v>44.730359999999997</v>
      </c>
      <c r="I587">
        <v>-66.799620000000004</v>
      </c>
      <c r="J587" s="1" t="str">
        <f>HYPERLINK("http://geochem.nrcan.gc.ca/cdogs/content/kwd/kwd020058_e.htm", "C-horizon soil")</f>
        <v>C-horizon soil</v>
      </c>
      <c r="K587" s="1" t="str">
        <f>HYPERLINK("http://geochem.nrcan.gc.ca/cdogs/content/kwd/kwd080201_e.htm", "Undivided")</f>
        <v>Undivided</v>
      </c>
      <c r="L587" t="s">
        <v>2868</v>
      </c>
      <c r="M587" t="s">
        <v>2869</v>
      </c>
    </row>
    <row r="588" spans="1:13" x14ac:dyDescent="0.25">
      <c r="A588" t="s">
        <v>2870</v>
      </c>
      <c r="B588" t="s">
        <v>2871</v>
      </c>
      <c r="C588" s="1" t="str">
        <f>HYPERLINK("http://geochem.nrcan.gc.ca/cdogs/content/bdl/bdl210966_e.htm", "21:0966")</f>
        <v>21:0966</v>
      </c>
      <c r="D588" s="1" t="str">
        <f>HYPERLINK("http://geochem.nrcan.gc.ca/cdogs/content/svy/svy210336_e.htm", "21:0336")</f>
        <v>21:0336</v>
      </c>
      <c r="E588" t="s">
        <v>317</v>
      </c>
      <c r="F588" t="s">
        <v>2872</v>
      </c>
      <c r="H588">
        <v>47.339950000000002</v>
      </c>
      <c r="I588">
        <v>-65.349249999999998</v>
      </c>
      <c r="J588" s="1" t="str">
        <f>HYPERLINK("http://geochem.nrcan.gc.ca/cdogs/content/kwd/kwd020058_e.htm", "C-horizon soil")</f>
        <v>C-horizon soil</v>
      </c>
      <c r="K588" s="1" t="str">
        <f>HYPERLINK("http://geochem.nrcan.gc.ca/cdogs/content/kwd/kwd080201_e.htm", "Undivided")</f>
        <v>Undivided</v>
      </c>
      <c r="L588" t="s">
        <v>2873</v>
      </c>
      <c r="M588" t="s">
        <v>2874</v>
      </c>
    </row>
    <row r="589" spans="1:13" x14ac:dyDescent="0.25">
      <c r="A589" t="s">
        <v>2875</v>
      </c>
      <c r="B589" t="s">
        <v>2876</v>
      </c>
      <c r="C589" s="1" t="str">
        <f>HYPERLINK("http://geochem.nrcan.gc.ca/cdogs/content/bdl/bdl210966_e.htm", "21:0966")</f>
        <v>21:0966</v>
      </c>
      <c r="D589" s="1" t="str">
        <f>HYPERLINK("http://geochem.nrcan.gc.ca/cdogs/content/svy/svy210336_e.htm", "21:0336")</f>
        <v>21:0336</v>
      </c>
      <c r="E589" t="s">
        <v>323</v>
      </c>
      <c r="F589" t="s">
        <v>2877</v>
      </c>
      <c r="H589">
        <v>47.400959999999998</v>
      </c>
      <c r="I589">
        <v>-65.833619999999996</v>
      </c>
      <c r="J589" s="1" t="str">
        <f>HYPERLINK("http://geochem.nrcan.gc.ca/cdogs/content/kwd/kwd020058_e.htm", "C-horizon soil")</f>
        <v>C-horizon soil</v>
      </c>
      <c r="K589" s="1" t="str">
        <f>HYPERLINK("http://geochem.nrcan.gc.ca/cdogs/content/kwd/kwd080201_e.htm", "Undivided")</f>
        <v>Undivided</v>
      </c>
      <c r="L589" t="s">
        <v>2878</v>
      </c>
      <c r="M589" t="s">
        <v>2879</v>
      </c>
    </row>
    <row r="590" spans="1:13" x14ac:dyDescent="0.25">
      <c r="A590" t="s">
        <v>2880</v>
      </c>
      <c r="B590" t="s">
        <v>2881</v>
      </c>
      <c r="C590" s="1" t="str">
        <f>HYPERLINK("http://geochem.nrcan.gc.ca/cdogs/content/bdl/bdl210966_e.htm", "21:0966")</f>
        <v>21:0966</v>
      </c>
      <c r="D590" s="1" t="str">
        <f>HYPERLINK("http://geochem.nrcan.gc.ca/cdogs/content/svy/svy210336_e.htm", "21:0336")</f>
        <v>21:0336</v>
      </c>
      <c r="E590" t="s">
        <v>329</v>
      </c>
      <c r="F590" t="s">
        <v>2882</v>
      </c>
      <c r="H590">
        <v>47.649769999999997</v>
      </c>
      <c r="I590">
        <v>-65.806079999999994</v>
      </c>
      <c r="J590" s="1" t="str">
        <f>HYPERLINK("http://geochem.nrcan.gc.ca/cdogs/content/kwd/kwd020058_e.htm", "C-horizon soil")</f>
        <v>C-horizon soil</v>
      </c>
      <c r="K590" s="1" t="str">
        <f>HYPERLINK("http://geochem.nrcan.gc.ca/cdogs/content/kwd/kwd080201_e.htm", "Undivided")</f>
        <v>Undivided</v>
      </c>
      <c r="L590" t="s">
        <v>2883</v>
      </c>
      <c r="M590" t="s">
        <v>1983</v>
      </c>
    </row>
    <row r="591" spans="1:13" x14ac:dyDescent="0.25">
      <c r="A591" t="s">
        <v>2884</v>
      </c>
      <c r="B591" t="s">
        <v>2885</v>
      </c>
      <c r="C591" s="1" t="str">
        <f>HYPERLINK("http://geochem.nrcan.gc.ca/cdogs/content/bdl/bdl210966_e.htm", "21:0966")</f>
        <v>21:0966</v>
      </c>
      <c r="D591" s="1" t="str">
        <f>HYPERLINK("http://geochem.nrcan.gc.ca/cdogs/content/svy/svy210336_e.htm", "21:0336")</f>
        <v>21:0336</v>
      </c>
      <c r="E591" t="s">
        <v>335</v>
      </c>
      <c r="F591" t="s">
        <v>2886</v>
      </c>
      <c r="H591">
        <v>47.579700000000003</v>
      </c>
      <c r="I591">
        <v>-66.093909999999994</v>
      </c>
      <c r="J591" s="1" t="str">
        <f>HYPERLINK("http://geochem.nrcan.gc.ca/cdogs/content/kwd/kwd020058_e.htm", "C-horizon soil")</f>
        <v>C-horizon soil</v>
      </c>
      <c r="K591" s="1" t="str">
        <f>HYPERLINK("http://geochem.nrcan.gc.ca/cdogs/content/kwd/kwd080201_e.htm", "Undivided")</f>
        <v>Undivided</v>
      </c>
      <c r="L591" t="s">
        <v>2887</v>
      </c>
      <c r="M591" t="s">
        <v>2888</v>
      </c>
    </row>
    <row r="592" spans="1:13" x14ac:dyDescent="0.25">
      <c r="A592" t="s">
        <v>2889</v>
      </c>
      <c r="B592" t="s">
        <v>2890</v>
      </c>
      <c r="C592" s="1" t="str">
        <f>HYPERLINK("http://geochem.nrcan.gc.ca/cdogs/content/bdl/bdl210966_e.htm", "21:0966")</f>
        <v>21:0966</v>
      </c>
      <c r="D592" s="1" t="str">
        <f>HYPERLINK("http://geochem.nrcan.gc.ca/cdogs/content/svy/svy210336_e.htm", "21:0336")</f>
        <v>21:0336</v>
      </c>
      <c r="E592" t="s">
        <v>341</v>
      </c>
      <c r="F592" t="s">
        <v>2891</v>
      </c>
      <c r="H592">
        <v>47.786459999999998</v>
      </c>
      <c r="I592">
        <v>-65.981449999999995</v>
      </c>
      <c r="J592" s="1" t="str">
        <f>HYPERLINK("http://geochem.nrcan.gc.ca/cdogs/content/kwd/kwd020058_e.htm", "C-horizon soil")</f>
        <v>C-horizon soil</v>
      </c>
      <c r="K592" s="1" t="str">
        <f>HYPERLINK("http://geochem.nrcan.gc.ca/cdogs/content/kwd/kwd080201_e.htm", "Undivided")</f>
        <v>Undivided</v>
      </c>
      <c r="L592" t="s">
        <v>2892</v>
      </c>
      <c r="M592" t="s">
        <v>2893</v>
      </c>
    </row>
    <row r="593" spans="1:13" x14ac:dyDescent="0.25">
      <c r="A593" t="s">
        <v>2894</v>
      </c>
      <c r="B593" t="s">
        <v>2895</v>
      </c>
      <c r="C593" s="1" t="str">
        <f>HYPERLINK("http://geochem.nrcan.gc.ca/cdogs/content/bdl/bdl210966_e.htm", "21:0966")</f>
        <v>21:0966</v>
      </c>
      <c r="D593" s="1" t="str">
        <f>HYPERLINK("http://geochem.nrcan.gc.ca/cdogs/content/svy/svy210336_e.htm", "21:0336")</f>
        <v>21:0336</v>
      </c>
      <c r="E593" t="s">
        <v>347</v>
      </c>
      <c r="F593" t="s">
        <v>2896</v>
      </c>
      <c r="H593">
        <v>47.824129999999997</v>
      </c>
      <c r="I593">
        <v>-65.85266</v>
      </c>
      <c r="J593" s="1" t="str">
        <f>HYPERLINK("http://geochem.nrcan.gc.ca/cdogs/content/kwd/kwd020058_e.htm", "C-horizon soil")</f>
        <v>C-horizon soil</v>
      </c>
      <c r="K593" s="1" t="str">
        <f>HYPERLINK("http://geochem.nrcan.gc.ca/cdogs/content/kwd/kwd080201_e.htm", "Undivided")</f>
        <v>Undivided</v>
      </c>
      <c r="L593" t="s">
        <v>2897</v>
      </c>
      <c r="M593" t="s">
        <v>2898</v>
      </c>
    </row>
    <row r="594" spans="1:13" x14ac:dyDescent="0.25">
      <c r="A594" t="s">
        <v>2899</v>
      </c>
      <c r="B594" t="s">
        <v>2900</v>
      </c>
      <c r="C594" s="1" t="str">
        <f>HYPERLINK("http://geochem.nrcan.gc.ca/cdogs/content/bdl/bdl210966_e.htm", "21:0966")</f>
        <v>21:0966</v>
      </c>
      <c r="D594" s="1" t="str">
        <f>HYPERLINK("http://geochem.nrcan.gc.ca/cdogs/content/svy/svy210336_e.htm", "21:0336")</f>
        <v>21:0336</v>
      </c>
      <c r="E594" t="s">
        <v>353</v>
      </c>
      <c r="F594" t="s">
        <v>2901</v>
      </c>
      <c r="H594">
        <v>47.819879999999998</v>
      </c>
      <c r="I594">
        <v>-66.737340000000003</v>
      </c>
      <c r="J594" s="1" t="str">
        <f>HYPERLINK("http://geochem.nrcan.gc.ca/cdogs/content/kwd/kwd020058_e.htm", "C-horizon soil")</f>
        <v>C-horizon soil</v>
      </c>
      <c r="K594" s="1" t="str">
        <f>HYPERLINK("http://geochem.nrcan.gc.ca/cdogs/content/kwd/kwd080201_e.htm", "Undivided")</f>
        <v>Undivided</v>
      </c>
      <c r="L594" t="s">
        <v>2902</v>
      </c>
      <c r="M594" t="s">
        <v>2903</v>
      </c>
    </row>
    <row r="595" spans="1:13" x14ac:dyDescent="0.25">
      <c r="A595" t="s">
        <v>2904</v>
      </c>
      <c r="B595" t="s">
        <v>2905</v>
      </c>
      <c r="C595" s="1" t="str">
        <f>HYPERLINK("http://geochem.nrcan.gc.ca/cdogs/content/bdl/bdl210966_e.htm", "21:0966")</f>
        <v>21:0966</v>
      </c>
      <c r="D595" s="1" t="str">
        <f>HYPERLINK("http://geochem.nrcan.gc.ca/cdogs/content/svy/svy210336_e.htm", "21:0336")</f>
        <v>21:0336</v>
      </c>
      <c r="E595" t="s">
        <v>359</v>
      </c>
      <c r="F595" t="s">
        <v>2906</v>
      </c>
      <c r="H595">
        <v>47.936990000000002</v>
      </c>
      <c r="I595">
        <v>-66.532730000000001</v>
      </c>
      <c r="J595" s="1" t="str">
        <f>HYPERLINK("http://geochem.nrcan.gc.ca/cdogs/content/kwd/kwd020058_e.htm", "C-horizon soil")</f>
        <v>C-horizon soil</v>
      </c>
      <c r="K595" s="1" t="str">
        <f>HYPERLINK("http://geochem.nrcan.gc.ca/cdogs/content/kwd/kwd080201_e.htm", "Undivided")</f>
        <v>Undivided</v>
      </c>
      <c r="L595" t="s">
        <v>2907</v>
      </c>
      <c r="M595" t="s">
        <v>2908</v>
      </c>
    </row>
    <row r="596" spans="1:13" x14ac:dyDescent="0.25">
      <c r="A596" t="s">
        <v>2909</v>
      </c>
      <c r="B596" t="s">
        <v>2910</v>
      </c>
      <c r="C596" s="1" t="str">
        <f>HYPERLINK("http://geochem.nrcan.gc.ca/cdogs/content/bdl/bdl210966_e.htm", "21:0966")</f>
        <v>21:0966</v>
      </c>
      <c r="D596" s="1" t="str">
        <f>HYPERLINK("http://geochem.nrcan.gc.ca/cdogs/content/svy/svy210336_e.htm", "21:0336")</f>
        <v>21:0336</v>
      </c>
      <c r="E596" t="s">
        <v>364</v>
      </c>
      <c r="F596" t="s">
        <v>2911</v>
      </c>
      <c r="H596">
        <v>47.939439999999998</v>
      </c>
      <c r="I596">
        <v>-66.150040000000004</v>
      </c>
      <c r="J596" s="1" t="str">
        <f>HYPERLINK("http://geochem.nrcan.gc.ca/cdogs/content/kwd/kwd020058_e.htm", "C-horizon soil")</f>
        <v>C-horizon soil</v>
      </c>
      <c r="K596" s="1" t="str">
        <f>HYPERLINK("http://geochem.nrcan.gc.ca/cdogs/content/kwd/kwd080201_e.htm", "Undivided")</f>
        <v>Undivided</v>
      </c>
      <c r="L596" t="s">
        <v>2912</v>
      </c>
      <c r="M596" t="s">
        <v>2913</v>
      </c>
    </row>
    <row r="597" spans="1:13" x14ac:dyDescent="0.25">
      <c r="A597" t="s">
        <v>2914</v>
      </c>
      <c r="B597" t="s">
        <v>2915</v>
      </c>
      <c r="C597" s="1" t="str">
        <f>HYPERLINK("http://geochem.nrcan.gc.ca/cdogs/content/bdl/bdl210966_e.htm", "21:0966")</f>
        <v>21:0966</v>
      </c>
      <c r="D597" s="1" t="str">
        <f>HYPERLINK("http://geochem.nrcan.gc.ca/cdogs/content/svy/svy210336_e.htm", "21:0336")</f>
        <v>21:0336</v>
      </c>
      <c r="E597" t="s">
        <v>370</v>
      </c>
      <c r="F597" t="s">
        <v>2916</v>
      </c>
      <c r="H597">
        <v>47.737769999999998</v>
      </c>
      <c r="I597">
        <v>-66.539850000000001</v>
      </c>
      <c r="J597" s="1" t="str">
        <f>HYPERLINK("http://geochem.nrcan.gc.ca/cdogs/content/kwd/kwd020058_e.htm", "C-horizon soil")</f>
        <v>C-horizon soil</v>
      </c>
      <c r="K597" s="1" t="str">
        <f>HYPERLINK("http://geochem.nrcan.gc.ca/cdogs/content/kwd/kwd080201_e.htm", "Undivided")</f>
        <v>Undivided</v>
      </c>
      <c r="L597" t="s">
        <v>2917</v>
      </c>
      <c r="M597" t="s">
        <v>2918</v>
      </c>
    </row>
    <row r="598" spans="1:13" x14ac:dyDescent="0.25">
      <c r="A598" t="s">
        <v>2919</v>
      </c>
      <c r="B598" t="s">
        <v>2920</v>
      </c>
      <c r="C598" s="1" t="str">
        <f>HYPERLINK("http://geochem.nrcan.gc.ca/cdogs/content/bdl/bdl210966_e.htm", "21:0966")</f>
        <v>21:0966</v>
      </c>
      <c r="D598" s="1" t="str">
        <f>HYPERLINK("http://geochem.nrcan.gc.ca/cdogs/content/svy/svy210336_e.htm", "21:0336")</f>
        <v>21:0336</v>
      </c>
      <c r="E598" t="s">
        <v>376</v>
      </c>
      <c r="F598" t="s">
        <v>2921</v>
      </c>
      <c r="H598">
        <v>47.167700000000004</v>
      </c>
      <c r="I598">
        <v>-66.230760000000004</v>
      </c>
      <c r="J598" s="1" t="str">
        <f>HYPERLINK("http://geochem.nrcan.gc.ca/cdogs/content/kwd/kwd020058_e.htm", "C-horizon soil")</f>
        <v>C-horizon soil</v>
      </c>
      <c r="K598" s="1" t="str">
        <f>HYPERLINK("http://geochem.nrcan.gc.ca/cdogs/content/kwd/kwd080201_e.htm", "Undivided")</f>
        <v>Undivided</v>
      </c>
      <c r="L598" t="s">
        <v>2922</v>
      </c>
      <c r="M598" t="s">
        <v>2923</v>
      </c>
    </row>
    <row r="599" spans="1:13" x14ac:dyDescent="0.25">
      <c r="A599" t="s">
        <v>2924</v>
      </c>
      <c r="B599" t="s">
        <v>2925</v>
      </c>
      <c r="C599" s="1" t="str">
        <f>HYPERLINK("http://geochem.nrcan.gc.ca/cdogs/content/bdl/bdl210966_e.htm", "21:0966")</f>
        <v>21:0966</v>
      </c>
      <c r="D599" s="1" t="str">
        <f>HYPERLINK("http://geochem.nrcan.gc.ca/cdogs/content/svy/svy210336_e.htm", "21:0336")</f>
        <v>21:0336</v>
      </c>
      <c r="E599" t="s">
        <v>382</v>
      </c>
      <c r="F599" t="s">
        <v>2926</v>
      </c>
      <c r="H599">
        <v>47.158999999999999</v>
      </c>
      <c r="I599">
        <v>-66.412099999999995</v>
      </c>
      <c r="J599" s="1" t="str">
        <f>HYPERLINK("http://geochem.nrcan.gc.ca/cdogs/content/kwd/kwd020058_e.htm", "C-horizon soil")</f>
        <v>C-horizon soil</v>
      </c>
      <c r="K599" s="1" t="str">
        <f>HYPERLINK("http://geochem.nrcan.gc.ca/cdogs/content/kwd/kwd080201_e.htm", "Undivided")</f>
        <v>Undivided</v>
      </c>
      <c r="L599" t="s">
        <v>2927</v>
      </c>
      <c r="M599" t="s">
        <v>2928</v>
      </c>
    </row>
    <row r="600" spans="1:13" x14ac:dyDescent="0.25">
      <c r="A600" t="s">
        <v>2929</v>
      </c>
      <c r="B600" t="s">
        <v>2930</v>
      </c>
      <c r="C600" s="1" t="str">
        <f>HYPERLINK("http://geochem.nrcan.gc.ca/cdogs/content/bdl/bdl210966_e.htm", "21:0966")</f>
        <v>21:0966</v>
      </c>
      <c r="D600" s="1" t="str">
        <f>HYPERLINK("http://geochem.nrcan.gc.ca/cdogs/content/svy/svy210336_e.htm", "21:0336")</f>
        <v>21:0336</v>
      </c>
      <c r="E600" t="s">
        <v>388</v>
      </c>
      <c r="F600" t="s">
        <v>2931</v>
      </c>
      <c r="H600">
        <v>47.51473</v>
      </c>
      <c r="I600">
        <v>-66.899159999999995</v>
      </c>
      <c r="J600" s="1" t="str">
        <f>HYPERLINK("http://geochem.nrcan.gc.ca/cdogs/content/kwd/kwd020058_e.htm", "C-horizon soil")</f>
        <v>C-horizon soil</v>
      </c>
      <c r="K600" s="1" t="str">
        <f>HYPERLINK("http://geochem.nrcan.gc.ca/cdogs/content/kwd/kwd080201_e.htm", "Undivided")</f>
        <v>Undivided</v>
      </c>
      <c r="L600" t="s">
        <v>2932</v>
      </c>
      <c r="M600" t="s">
        <v>2933</v>
      </c>
    </row>
    <row r="601" spans="1:13" x14ac:dyDescent="0.25">
      <c r="A601" t="s">
        <v>2934</v>
      </c>
      <c r="B601" t="s">
        <v>2935</v>
      </c>
      <c r="C601" s="1" t="str">
        <f>HYPERLINK("http://geochem.nrcan.gc.ca/cdogs/content/bdl/bdl210966_e.htm", "21:0966")</f>
        <v>21:0966</v>
      </c>
      <c r="D601" s="1" t="str">
        <f>HYPERLINK("http://geochem.nrcan.gc.ca/cdogs/content/svy/svy210336_e.htm", "21:0336")</f>
        <v>21:0336</v>
      </c>
      <c r="E601" t="s">
        <v>394</v>
      </c>
      <c r="F601" t="s">
        <v>2936</v>
      </c>
      <c r="H601">
        <v>47.959110000000003</v>
      </c>
      <c r="I601">
        <v>-66.705219999999997</v>
      </c>
      <c r="J601" s="1" t="str">
        <f>HYPERLINK("http://geochem.nrcan.gc.ca/cdogs/content/kwd/kwd020058_e.htm", "C-horizon soil")</f>
        <v>C-horizon soil</v>
      </c>
      <c r="K601" s="1" t="str">
        <f>HYPERLINK("http://geochem.nrcan.gc.ca/cdogs/content/kwd/kwd080201_e.htm", "Undivided")</f>
        <v>Undivided</v>
      </c>
      <c r="L601" t="s">
        <v>2937</v>
      </c>
      <c r="M601" t="s">
        <v>1912</v>
      </c>
    </row>
    <row r="602" spans="1:13" x14ac:dyDescent="0.25">
      <c r="A602" t="s">
        <v>2938</v>
      </c>
      <c r="B602" t="s">
        <v>2939</v>
      </c>
      <c r="C602" s="1" t="str">
        <f>HYPERLINK("http://geochem.nrcan.gc.ca/cdogs/content/bdl/bdl210966_e.htm", "21:0966")</f>
        <v>21:0966</v>
      </c>
      <c r="D602" s="1" t="str">
        <f>HYPERLINK("http://geochem.nrcan.gc.ca/cdogs/content/svy/svy210336_e.htm", "21:0336")</f>
        <v>21:0336</v>
      </c>
      <c r="E602" t="s">
        <v>400</v>
      </c>
      <c r="F602" t="s">
        <v>2940</v>
      </c>
      <c r="H602">
        <v>47.780819999999999</v>
      </c>
      <c r="I602">
        <v>-66.983890000000002</v>
      </c>
      <c r="J602" s="1" t="str">
        <f>HYPERLINK("http://geochem.nrcan.gc.ca/cdogs/content/kwd/kwd020058_e.htm", "C-horizon soil")</f>
        <v>C-horizon soil</v>
      </c>
      <c r="K602" s="1" t="str">
        <f>HYPERLINK("http://geochem.nrcan.gc.ca/cdogs/content/kwd/kwd080201_e.htm", "Undivided")</f>
        <v>Undivided</v>
      </c>
      <c r="L602" t="s">
        <v>2941</v>
      </c>
      <c r="M602" t="s">
        <v>2942</v>
      </c>
    </row>
    <row r="603" spans="1:13" x14ac:dyDescent="0.25">
      <c r="A603" t="s">
        <v>2943</v>
      </c>
      <c r="B603" t="s">
        <v>2944</v>
      </c>
      <c r="C603" s="1" t="str">
        <f>HYPERLINK("http://geochem.nrcan.gc.ca/cdogs/content/bdl/bdl210966_e.htm", "21:0966")</f>
        <v>21:0966</v>
      </c>
      <c r="D603" s="1" t="str">
        <f>HYPERLINK("http://geochem.nrcan.gc.ca/cdogs/content/svy/svy210336_e.htm", "21:0336")</f>
        <v>21:0336</v>
      </c>
      <c r="E603" t="s">
        <v>406</v>
      </c>
      <c r="F603" t="s">
        <v>2945</v>
      </c>
      <c r="H603">
        <v>47.448329999999999</v>
      </c>
      <c r="I603">
        <v>-66.945930000000004</v>
      </c>
      <c r="J603" s="1" t="str">
        <f>HYPERLINK("http://geochem.nrcan.gc.ca/cdogs/content/kwd/kwd020058_e.htm", "C-horizon soil")</f>
        <v>C-horizon soil</v>
      </c>
      <c r="K603" s="1" t="str">
        <f>HYPERLINK("http://geochem.nrcan.gc.ca/cdogs/content/kwd/kwd080201_e.htm", "Undivided")</f>
        <v>Undivided</v>
      </c>
      <c r="L603" t="s">
        <v>2946</v>
      </c>
      <c r="M603" t="s">
        <v>2947</v>
      </c>
    </row>
    <row r="604" spans="1:13" x14ac:dyDescent="0.25">
      <c r="A604" t="s">
        <v>2948</v>
      </c>
      <c r="B604" t="s">
        <v>2949</v>
      </c>
      <c r="C604" s="1" t="str">
        <f>HYPERLINK("http://geochem.nrcan.gc.ca/cdogs/content/bdl/bdl210966_e.htm", "21:0966")</f>
        <v>21:0966</v>
      </c>
      <c r="D604" s="1" t="str">
        <f>HYPERLINK("http://geochem.nrcan.gc.ca/cdogs/content/svy/svy210336_e.htm", "21:0336")</f>
        <v>21:0336</v>
      </c>
      <c r="E604" t="s">
        <v>412</v>
      </c>
      <c r="F604" t="s">
        <v>2950</v>
      </c>
      <c r="H604">
        <v>47.464889999999997</v>
      </c>
      <c r="I604">
        <v>-67.026420000000002</v>
      </c>
      <c r="J604" s="1" t="str">
        <f>HYPERLINK("http://geochem.nrcan.gc.ca/cdogs/content/kwd/kwd020058_e.htm", "C-horizon soil")</f>
        <v>C-horizon soil</v>
      </c>
      <c r="K604" s="1" t="str">
        <f>HYPERLINK("http://geochem.nrcan.gc.ca/cdogs/content/kwd/kwd080201_e.htm", "Undivided")</f>
        <v>Undivided</v>
      </c>
      <c r="L604" t="s">
        <v>2951</v>
      </c>
      <c r="M604" t="s">
        <v>2952</v>
      </c>
    </row>
    <row r="605" spans="1:13" x14ac:dyDescent="0.25">
      <c r="A605" t="s">
        <v>2953</v>
      </c>
      <c r="B605" t="s">
        <v>2954</v>
      </c>
      <c r="C605" s="1" t="str">
        <f>HYPERLINK("http://geochem.nrcan.gc.ca/cdogs/content/bdl/bdl210966_e.htm", "21:0966")</f>
        <v>21:0966</v>
      </c>
      <c r="D605" s="1" t="str">
        <f>HYPERLINK("http://geochem.nrcan.gc.ca/cdogs/content/svy/svy210336_e.htm", "21:0336")</f>
        <v>21:0336</v>
      </c>
      <c r="E605" t="s">
        <v>418</v>
      </c>
      <c r="F605" t="s">
        <v>2955</v>
      </c>
      <c r="H605">
        <v>47.828229999999998</v>
      </c>
      <c r="I605">
        <v>-67.109819999999999</v>
      </c>
      <c r="J605" s="1" t="str">
        <f>HYPERLINK("http://geochem.nrcan.gc.ca/cdogs/content/kwd/kwd020058_e.htm", "C-horizon soil")</f>
        <v>C-horizon soil</v>
      </c>
      <c r="K605" s="1" t="str">
        <f>HYPERLINK("http://geochem.nrcan.gc.ca/cdogs/content/kwd/kwd080201_e.htm", "Undivided")</f>
        <v>Undivided</v>
      </c>
      <c r="L605" t="s">
        <v>2956</v>
      </c>
      <c r="M605" t="s">
        <v>2957</v>
      </c>
    </row>
    <row r="606" spans="1:13" x14ac:dyDescent="0.25">
      <c r="A606" t="s">
        <v>2958</v>
      </c>
      <c r="B606" t="s">
        <v>2959</v>
      </c>
      <c r="C606" s="1" t="str">
        <f>HYPERLINK("http://geochem.nrcan.gc.ca/cdogs/content/bdl/bdl210966_e.htm", "21:0966")</f>
        <v>21:0966</v>
      </c>
      <c r="D606" s="1" t="str">
        <f>HYPERLINK("http://geochem.nrcan.gc.ca/cdogs/content/svy/svy210336_e.htm", "21:0336")</f>
        <v>21:0336</v>
      </c>
      <c r="E606" t="s">
        <v>424</v>
      </c>
      <c r="F606" t="s">
        <v>2960</v>
      </c>
      <c r="H606">
        <v>47.459240000000001</v>
      </c>
      <c r="I606">
        <v>-67.322400000000002</v>
      </c>
      <c r="J606" s="1" t="str">
        <f>HYPERLINK("http://geochem.nrcan.gc.ca/cdogs/content/kwd/kwd020058_e.htm", "C-horizon soil")</f>
        <v>C-horizon soil</v>
      </c>
      <c r="K606" s="1" t="str">
        <f>HYPERLINK("http://geochem.nrcan.gc.ca/cdogs/content/kwd/kwd080201_e.htm", "Undivided")</f>
        <v>Undivided</v>
      </c>
      <c r="L606" t="s">
        <v>2961</v>
      </c>
      <c r="M606" t="s">
        <v>2962</v>
      </c>
    </row>
    <row r="607" spans="1:13" x14ac:dyDescent="0.25">
      <c r="A607" t="s">
        <v>2963</v>
      </c>
      <c r="B607" t="s">
        <v>2964</v>
      </c>
      <c r="C607" s="1" t="str">
        <f>HYPERLINK("http://geochem.nrcan.gc.ca/cdogs/content/bdl/bdl210966_e.htm", "21:0966")</f>
        <v>21:0966</v>
      </c>
      <c r="D607" s="1" t="str">
        <f>HYPERLINK("http://geochem.nrcan.gc.ca/cdogs/content/svy/svy210336_e.htm", "21:0336")</f>
        <v>21:0336</v>
      </c>
      <c r="E607" t="s">
        <v>430</v>
      </c>
      <c r="F607" t="s">
        <v>2965</v>
      </c>
      <c r="H607">
        <v>47.722619999999999</v>
      </c>
      <c r="I607">
        <v>-65.132270000000005</v>
      </c>
      <c r="J607" s="1" t="str">
        <f>HYPERLINK("http://geochem.nrcan.gc.ca/cdogs/content/kwd/kwd020058_e.htm", "C-horizon soil")</f>
        <v>C-horizon soil</v>
      </c>
      <c r="K607" s="1" t="str">
        <f>HYPERLINK("http://geochem.nrcan.gc.ca/cdogs/content/kwd/kwd080201_e.htm", "Undivided")</f>
        <v>Undivided</v>
      </c>
      <c r="L607" t="s">
        <v>2966</v>
      </c>
      <c r="M607" t="s">
        <v>2967</v>
      </c>
    </row>
    <row r="608" spans="1:13" x14ac:dyDescent="0.25">
      <c r="A608" t="s">
        <v>2968</v>
      </c>
      <c r="B608" t="s">
        <v>2969</v>
      </c>
      <c r="C608" s="1" t="str">
        <f>HYPERLINK("http://geochem.nrcan.gc.ca/cdogs/content/bdl/bdl210966_e.htm", "21:0966")</f>
        <v>21:0966</v>
      </c>
      <c r="D608" s="1" t="str">
        <f>HYPERLINK("http://geochem.nrcan.gc.ca/cdogs/content/svy/svy210336_e.htm", "21:0336")</f>
        <v>21:0336</v>
      </c>
      <c r="E608" t="s">
        <v>436</v>
      </c>
      <c r="F608" t="s">
        <v>2970</v>
      </c>
      <c r="H608">
        <v>47.610370000000003</v>
      </c>
      <c r="I608">
        <v>-65.068680000000001</v>
      </c>
      <c r="J608" s="1" t="str">
        <f>HYPERLINK("http://geochem.nrcan.gc.ca/cdogs/content/kwd/kwd020058_e.htm", "C-horizon soil")</f>
        <v>C-horizon soil</v>
      </c>
      <c r="K608" s="1" t="str">
        <f>HYPERLINK("http://geochem.nrcan.gc.ca/cdogs/content/kwd/kwd080201_e.htm", "Undivided")</f>
        <v>Undivided</v>
      </c>
      <c r="L608" t="s">
        <v>2971</v>
      </c>
      <c r="M608" t="s">
        <v>2972</v>
      </c>
    </row>
    <row r="609" spans="1:13" x14ac:dyDescent="0.25">
      <c r="A609" t="s">
        <v>2973</v>
      </c>
      <c r="B609" t="s">
        <v>2974</v>
      </c>
      <c r="C609" s="1" t="str">
        <f>HYPERLINK("http://geochem.nrcan.gc.ca/cdogs/content/bdl/bdl210966_e.htm", "21:0966")</f>
        <v>21:0966</v>
      </c>
      <c r="D609" s="1" t="str">
        <f>HYPERLINK("http://geochem.nrcan.gc.ca/cdogs/content/svy/svy210336_e.htm", "21:0336")</f>
        <v>21:0336</v>
      </c>
      <c r="E609" t="s">
        <v>441</v>
      </c>
      <c r="F609" t="s">
        <v>2975</v>
      </c>
      <c r="H609">
        <v>47.760750000000002</v>
      </c>
      <c r="I609">
        <v>-64.885750000000002</v>
      </c>
      <c r="J609" s="1" t="str">
        <f>HYPERLINK("http://geochem.nrcan.gc.ca/cdogs/content/kwd/kwd020058_e.htm", "C-horizon soil")</f>
        <v>C-horizon soil</v>
      </c>
      <c r="K609" s="1" t="str">
        <f>HYPERLINK("http://geochem.nrcan.gc.ca/cdogs/content/kwd/kwd080201_e.htm", "Undivided")</f>
        <v>Undivided</v>
      </c>
      <c r="L609" t="s">
        <v>2976</v>
      </c>
      <c r="M609" t="s">
        <v>2625</v>
      </c>
    </row>
    <row r="610" spans="1:13" x14ac:dyDescent="0.25">
      <c r="A610" t="s">
        <v>2977</v>
      </c>
      <c r="B610" t="s">
        <v>2978</v>
      </c>
      <c r="C610" s="1" t="str">
        <f>HYPERLINK("http://geochem.nrcan.gc.ca/cdogs/content/bdl/bdl210966_e.htm", "21:0966")</f>
        <v>21:0966</v>
      </c>
      <c r="D610" s="1" t="str">
        <f>HYPERLINK("http://geochem.nrcan.gc.ca/cdogs/content/svy/svy210336_e.htm", "21:0336")</f>
        <v>21:0336</v>
      </c>
      <c r="E610" t="s">
        <v>447</v>
      </c>
      <c r="F610" t="s">
        <v>2979</v>
      </c>
      <c r="H610">
        <v>47.164870000000001</v>
      </c>
      <c r="I610">
        <v>-65.311269999999993</v>
      </c>
      <c r="J610" s="1" t="str">
        <f>HYPERLINK("http://geochem.nrcan.gc.ca/cdogs/content/kwd/kwd020058_e.htm", "C-horizon soil")</f>
        <v>C-horizon soil</v>
      </c>
      <c r="K610" s="1" t="str">
        <f>HYPERLINK("http://geochem.nrcan.gc.ca/cdogs/content/kwd/kwd080201_e.htm", "Undivided")</f>
        <v>Undivided</v>
      </c>
      <c r="L610" t="s">
        <v>2980</v>
      </c>
      <c r="M610" t="s">
        <v>2981</v>
      </c>
    </row>
    <row r="611" spans="1:13" x14ac:dyDescent="0.25">
      <c r="A611" t="s">
        <v>2982</v>
      </c>
      <c r="B611" t="s">
        <v>2983</v>
      </c>
      <c r="C611" s="1" t="str">
        <f>HYPERLINK("http://geochem.nrcan.gc.ca/cdogs/content/bdl/bdl210966_e.htm", "21:0966")</f>
        <v>21:0966</v>
      </c>
      <c r="D611" s="1" t="str">
        <f>HYPERLINK("http://geochem.nrcan.gc.ca/cdogs/content/svy/svy210336_e.htm", "21:0336")</f>
        <v>21:0336</v>
      </c>
      <c r="E611" t="s">
        <v>453</v>
      </c>
      <c r="F611" t="s">
        <v>2984</v>
      </c>
      <c r="H611">
        <v>47.362430000000003</v>
      </c>
      <c r="I611">
        <v>-65.085939999999994</v>
      </c>
      <c r="J611" s="1" t="str">
        <f>HYPERLINK("http://geochem.nrcan.gc.ca/cdogs/content/kwd/kwd020058_e.htm", "C-horizon soil")</f>
        <v>C-horizon soil</v>
      </c>
      <c r="K611" s="1" t="str">
        <f>HYPERLINK("http://geochem.nrcan.gc.ca/cdogs/content/kwd/kwd080201_e.htm", "Undivided")</f>
        <v>Undivided</v>
      </c>
      <c r="L611" t="s">
        <v>2985</v>
      </c>
      <c r="M611" t="s">
        <v>2986</v>
      </c>
    </row>
    <row r="612" spans="1:13" x14ac:dyDescent="0.25">
      <c r="A612" t="s">
        <v>2987</v>
      </c>
      <c r="B612" t="s">
        <v>2988</v>
      </c>
      <c r="C612" s="1" t="str">
        <f>HYPERLINK("http://geochem.nrcan.gc.ca/cdogs/content/bdl/bdl210966_e.htm", "21:0966")</f>
        <v>21:0966</v>
      </c>
      <c r="D612" s="1" t="str">
        <f>HYPERLINK("http://geochem.nrcan.gc.ca/cdogs/content/svy/svy210336_e.htm", "21:0336")</f>
        <v>21:0336</v>
      </c>
      <c r="E612" t="s">
        <v>459</v>
      </c>
      <c r="F612" t="s">
        <v>2989</v>
      </c>
      <c r="H612">
        <v>47.85971</v>
      </c>
      <c r="I612">
        <v>-64.594220000000007</v>
      </c>
      <c r="J612" s="1" t="str">
        <f>HYPERLINK("http://geochem.nrcan.gc.ca/cdogs/content/kwd/kwd020058_e.htm", "C-horizon soil")</f>
        <v>C-horizon soil</v>
      </c>
      <c r="K612" s="1" t="str">
        <f>HYPERLINK("http://geochem.nrcan.gc.ca/cdogs/content/kwd/kwd080201_e.htm", "Undivided")</f>
        <v>Undivided</v>
      </c>
      <c r="L612" t="s">
        <v>2990</v>
      </c>
      <c r="M612" t="s">
        <v>2639</v>
      </c>
    </row>
    <row r="613" spans="1:13" x14ac:dyDescent="0.25">
      <c r="A613" t="s">
        <v>2991</v>
      </c>
      <c r="B613" t="s">
        <v>2992</v>
      </c>
      <c r="C613" s="1" t="str">
        <f>HYPERLINK("http://geochem.nrcan.gc.ca/cdogs/content/bdl/bdl210966_e.htm", "21:0966")</f>
        <v>21:0966</v>
      </c>
      <c r="D613" s="1" t="str">
        <f>HYPERLINK("http://geochem.nrcan.gc.ca/cdogs/content/svy/svy210336_e.htm", "21:0336")</f>
        <v>21:0336</v>
      </c>
      <c r="E613" t="s">
        <v>465</v>
      </c>
      <c r="F613" t="s">
        <v>2993</v>
      </c>
      <c r="H613">
        <v>47.000639999999997</v>
      </c>
      <c r="I613">
        <v>-65.857680000000002</v>
      </c>
      <c r="J613" s="1" t="str">
        <f>HYPERLINK("http://geochem.nrcan.gc.ca/cdogs/content/kwd/kwd020058_e.htm", "C-horizon soil")</f>
        <v>C-horizon soil</v>
      </c>
      <c r="K613" s="1" t="str">
        <f>HYPERLINK("http://geochem.nrcan.gc.ca/cdogs/content/kwd/kwd080201_e.htm", "Undivided")</f>
        <v>Undivided</v>
      </c>
      <c r="L613" t="s">
        <v>2994</v>
      </c>
      <c r="M613" t="s">
        <v>1898</v>
      </c>
    </row>
    <row r="614" spans="1:13" x14ac:dyDescent="0.25">
      <c r="A614" t="s">
        <v>2995</v>
      </c>
      <c r="B614" t="s">
        <v>2996</v>
      </c>
      <c r="C614" s="1" t="str">
        <f>HYPERLINK("http://geochem.nrcan.gc.ca/cdogs/content/bdl/bdl210966_e.htm", "21:0966")</f>
        <v>21:0966</v>
      </c>
      <c r="D614" s="1" t="str">
        <f>HYPERLINK("http://geochem.nrcan.gc.ca/cdogs/content/svy/svy210336_e.htm", "21:0336")</f>
        <v>21:0336</v>
      </c>
      <c r="E614" t="s">
        <v>471</v>
      </c>
      <c r="F614" t="s">
        <v>2997</v>
      </c>
      <c r="H614">
        <v>47.128439999999998</v>
      </c>
      <c r="I614">
        <v>-65.488460000000003</v>
      </c>
      <c r="J614" s="1" t="str">
        <f>HYPERLINK("http://geochem.nrcan.gc.ca/cdogs/content/kwd/kwd020058_e.htm", "C-horizon soil")</f>
        <v>C-horizon soil</v>
      </c>
      <c r="K614" s="1" t="str">
        <f>HYPERLINK("http://geochem.nrcan.gc.ca/cdogs/content/kwd/kwd080201_e.htm", "Undivided")</f>
        <v>Undivided</v>
      </c>
      <c r="L614" t="s">
        <v>2998</v>
      </c>
      <c r="M614" t="s">
        <v>2999</v>
      </c>
    </row>
    <row r="615" spans="1:13" x14ac:dyDescent="0.25">
      <c r="A615" t="s">
        <v>3000</v>
      </c>
      <c r="B615" t="s">
        <v>3001</v>
      </c>
      <c r="C615" s="1" t="str">
        <f>HYPERLINK("http://geochem.nrcan.gc.ca/cdogs/content/bdl/bdl210966_e.htm", "21:0966")</f>
        <v>21:0966</v>
      </c>
      <c r="D615" s="1" t="str">
        <f>HYPERLINK("http://geochem.nrcan.gc.ca/cdogs/content/svy/svy210336_e.htm", "21:0336")</f>
        <v>21:0336</v>
      </c>
      <c r="E615" t="s">
        <v>477</v>
      </c>
      <c r="F615" t="s">
        <v>3002</v>
      </c>
      <c r="H615">
        <v>47.017220000000002</v>
      </c>
      <c r="I615">
        <v>-64.889560000000003</v>
      </c>
      <c r="J615" s="1" t="str">
        <f>HYPERLINK("http://geochem.nrcan.gc.ca/cdogs/content/kwd/kwd020058_e.htm", "C-horizon soil")</f>
        <v>C-horizon soil</v>
      </c>
      <c r="K615" s="1" t="str">
        <f>HYPERLINK("http://geochem.nrcan.gc.ca/cdogs/content/kwd/kwd080201_e.htm", "Undivided")</f>
        <v>Undivided</v>
      </c>
      <c r="L615" t="s">
        <v>3003</v>
      </c>
      <c r="M615" t="s">
        <v>3004</v>
      </c>
    </row>
    <row r="616" spans="1:13" x14ac:dyDescent="0.25">
      <c r="A616" t="s">
        <v>3005</v>
      </c>
      <c r="B616" t="s">
        <v>3006</v>
      </c>
      <c r="C616" s="1" t="str">
        <f>HYPERLINK("http://geochem.nrcan.gc.ca/cdogs/content/bdl/bdl210966_e.htm", "21:0966")</f>
        <v>21:0966</v>
      </c>
      <c r="D616" s="1" t="str">
        <f>HYPERLINK("http://geochem.nrcan.gc.ca/cdogs/content/svy/svy210336_e.htm", "21:0336")</f>
        <v>21:0336</v>
      </c>
      <c r="E616" t="s">
        <v>483</v>
      </c>
      <c r="F616" t="s">
        <v>3007</v>
      </c>
      <c r="H616">
        <v>46.990470000000002</v>
      </c>
      <c r="I616">
        <v>-65.314059999999998</v>
      </c>
      <c r="J616" s="1" t="str">
        <f>HYPERLINK("http://geochem.nrcan.gc.ca/cdogs/content/kwd/kwd020058_e.htm", "C-horizon soil")</f>
        <v>C-horizon soil</v>
      </c>
      <c r="K616" s="1" t="str">
        <f>HYPERLINK("http://geochem.nrcan.gc.ca/cdogs/content/kwd/kwd080201_e.htm", "Undivided")</f>
        <v>Undivided</v>
      </c>
      <c r="L616" t="s">
        <v>3008</v>
      </c>
      <c r="M616" t="s">
        <v>2460</v>
      </c>
    </row>
    <row r="617" spans="1:13" x14ac:dyDescent="0.25">
      <c r="A617" t="s">
        <v>3009</v>
      </c>
      <c r="B617" t="s">
        <v>3010</v>
      </c>
      <c r="C617" s="1" t="str">
        <f>HYPERLINK("http://geochem.nrcan.gc.ca/cdogs/content/bdl/bdl210966_e.htm", "21:0966")</f>
        <v>21:0966</v>
      </c>
      <c r="D617" s="1" t="str">
        <f>HYPERLINK("http://geochem.nrcan.gc.ca/cdogs/content/svy/svy210336_e.htm", "21:0336")</f>
        <v>21:0336</v>
      </c>
      <c r="E617" t="s">
        <v>489</v>
      </c>
      <c r="F617" t="s">
        <v>3011</v>
      </c>
      <c r="H617">
        <v>46.933860000000003</v>
      </c>
      <c r="I617">
        <v>-65.554689999999994</v>
      </c>
      <c r="J617" s="1" t="str">
        <f>HYPERLINK("http://geochem.nrcan.gc.ca/cdogs/content/kwd/kwd020058_e.htm", "C-horizon soil")</f>
        <v>C-horizon soil</v>
      </c>
      <c r="K617" s="1" t="str">
        <f>HYPERLINK("http://geochem.nrcan.gc.ca/cdogs/content/kwd/kwd080201_e.htm", "Undivided")</f>
        <v>Undivided</v>
      </c>
      <c r="L617" t="s">
        <v>3012</v>
      </c>
      <c r="M617" t="s">
        <v>919</v>
      </c>
    </row>
    <row r="618" spans="1:13" x14ac:dyDescent="0.25">
      <c r="A618" t="s">
        <v>3013</v>
      </c>
      <c r="B618" t="s">
        <v>3014</v>
      </c>
      <c r="C618" s="1" t="str">
        <f>HYPERLINK("http://geochem.nrcan.gc.ca/cdogs/content/bdl/bdl210966_e.htm", "21:0966")</f>
        <v>21:0966</v>
      </c>
      <c r="D618" s="1" t="str">
        <f>HYPERLINK("http://geochem.nrcan.gc.ca/cdogs/content/svy/svy210336_e.htm", "21:0336")</f>
        <v>21:0336</v>
      </c>
      <c r="E618" t="s">
        <v>495</v>
      </c>
      <c r="F618" t="s">
        <v>3015</v>
      </c>
      <c r="H618">
        <v>46.742100000000001</v>
      </c>
      <c r="I618">
        <v>-65.341639999999998</v>
      </c>
      <c r="J618" s="1" t="str">
        <f>HYPERLINK("http://geochem.nrcan.gc.ca/cdogs/content/kwd/kwd020058_e.htm", "C-horizon soil")</f>
        <v>C-horizon soil</v>
      </c>
      <c r="K618" s="1" t="str">
        <f>HYPERLINK("http://geochem.nrcan.gc.ca/cdogs/content/kwd/kwd080201_e.htm", "Undivided")</f>
        <v>Undivided</v>
      </c>
      <c r="L618" t="s">
        <v>3016</v>
      </c>
      <c r="M618" t="s">
        <v>3017</v>
      </c>
    </row>
    <row r="619" spans="1:13" x14ac:dyDescent="0.25">
      <c r="A619" t="s">
        <v>3018</v>
      </c>
      <c r="B619" t="s">
        <v>3019</v>
      </c>
      <c r="C619" s="1" t="str">
        <f>HYPERLINK("http://geochem.nrcan.gc.ca/cdogs/content/bdl/bdl210966_e.htm", "21:0966")</f>
        <v>21:0966</v>
      </c>
      <c r="D619" s="1" t="str">
        <f>HYPERLINK("http://geochem.nrcan.gc.ca/cdogs/content/svy/svy210336_e.htm", "21:0336")</f>
        <v>21:0336</v>
      </c>
      <c r="E619" t="s">
        <v>501</v>
      </c>
      <c r="F619" t="s">
        <v>3020</v>
      </c>
      <c r="H619">
        <v>47.274500000000003</v>
      </c>
      <c r="I619">
        <v>-69.026949999999999</v>
      </c>
      <c r="J619" s="1" t="str">
        <f>HYPERLINK("http://geochem.nrcan.gc.ca/cdogs/content/kwd/kwd020058_e.htm", "C-horizon soil")</f>
        <v>C-horizon soil</v>
      </c>
      <c r="K619" s="1" t="str">
        <f>HYPERLINK("http://geochem.nrcan.gc.ca/cdogs/content/kwd/kwd080201_e.htm", "Undivided")</f>
        <v>Undivided</v>
      </c>
      <c r="L619" t="s">
        <v>3021</v>
      </c>
      <c r="M619" t="s">
        <v>2346</v>
      </c>
    </row>
    <row r="620" spans="1:13" x14ac:dyDescent="0.25">
      <c r="A620" t="s">
        <v>3022</v>
      </c>
      <c r="B620" t="s">
        <v>3023</v>
      </c>
      <c r="C620" s="1" t="str">
        <f>HYPERLINK("http://geochem.nrcan.gc.ca/cdogs/content/bdl/bdl210966_e.htm", "21:0966")</f>
        <v>21:0966</v>
      </c>
      <c r="D620" s="1" t="str">
        <f>HYPERLINK("http://geochem.nrcan.gc.ca/cdogs/content/svy/svy210336_e.htm", "21:0336")</f>
        <v>21:0336</v>
      </c>
      <c r="E620" t="s">
        <v>507</v>
      </c>
      <c r="F620" t="s">
        <v>3024</v>
      </c>
      <c r="H620">
        <v>47.240519999999997</v>
      </c>
      <c r="I620">
        <v>-68.825850000000003</v>
      </c>
      <c r="J620" s="1" t="str">
        <f>HYPERLINK("http://geochem.nrcan.gc.ca/cdogs/content/kwd/kwd020058_e.htm", "C-horizon soil")</f>
        <v>C-horizon soil</v>
      </c>
      <c r="K620" s="1" t="str">
        <f>HYPERLINK("http://geochem.nrcan.gc.ca/cdogs/content/kwd/kwd080201_e.htm", "Undivided")</f>
        <v>Undivided</v>
      </c>
      <c r="L620" t="s">
        <v>3025</v>
      </c>
      <c r="M620" t="s">
        <v>3026</v>
      </c>
    </row>
    <row r="621" spans="1:13" x14ac:dyDescent="0.25">
      <c r="A621" t="s">
        <v>3027</v>
      </c>
      <c r="B621" t="s">
        <v>3028</v>
      </c>
      <c r="C621" s="1" t="str">
        <f>HYPERLINK("http://geochem.nrcan.gc.ca/cdogs/content/bdl/bdl210966_e.htm", "21:0966")</f>
        <v>21:0966</v>
      </c>
      <c r="D621" s="1" t="str">
        <f>HYPERLINK("http://geochem.nrcan.gc.ca/cdogs/content/svy/svy210336_e.htm", "21:0336")</f>
        <v>21:0336</v>
      </c>
      <c r="E621" t="s">
        <v>513</v>
      </c>
      <c r="F621" t="s">
        <v>3029</v>
      </c>
      <c r="H621">
        <v>47.349910000000001</v>
      </c>
      <c r="I621">
        <v>-68.680850000000007</v>
      </c>
      <c r="J621" s="1" t="str">
        <f>HYPERLINK("http://geochem.nrcan.gc.ca/cdogs/content/kwd/kwd020058_e.htm", "C-horizon soil")</f>
        <v>C-horizon soil</v>
      </c>
      <c r="K621" s="1" t="str">
        <f>HYPERLINK("http://geochem.nrcan.gc.ca/cdogs/content/kwd/kwd080201_e.htm", "Undivided")</f>
        <v>Undivided</v>
      </c>
      <c r="L621" t="s">
        <v>3030</v>
      </c>
      <c r="M621" t="s">
        <v>3031</v>
      </c>
    </row>
    <row r="622" spans="1:13" x14ac:dyDescent="0.25">
      <c r="A622" t="s">
        <v>3032</v>
      </c>
      <c r="B622" t="s">
        <v>3033</v>
      </c>
      <c r="C622" s="1" t="str">
        <f>HYPERLINK("http://geochem.nrcan.gc.ca/cdogs/content/bdl/bdl210966_e.htm", "21:0966")</f>
        <v>21:0966</v>
      </c>
      <c r="D622" s="1" t="str">
        <f>HYPERLINK("http://geochem.nrcan.gc.ca/cdogs/content/svy/svy210336_e.htm", "21:0336")</f>
        <v>21:0336</v>
      </c>
      <c r="E622" t="s">
        <v>519</v>
      </c>
      <c r="F622" t="s">
        <v>3034</v>
      </c>
      <c r="H622">
        <v>47.611289999999997</v>
      </c>
      <c r="I622">
        <v>-68.251909999999995</v>
      </c>
      <c r="J622" s="1" t="str">
        <f>HYPERLINK("http://geochem.nrcan.gc.ca/cdogs/content/kwd/kwd020058_e.htm", "C-horizon soil")</f>
        <v>C-horizon soil</v>
      </c>
      <c r="K622" s="1" t="str">
        <f>HYPERLINK("http://geochem.nrcan.gc.ca/cdogs/content/kwd/kwd080201_e.htm", "Undivided")</f>
        <v>Undivided</v>
      </c>
      <c r="L622" t="s">
        <v>3035</v>
      </c>
      <c r="M622" t="s">
        <v>3036</v>
      </c>
    </row>
    <row r="623" spans="1:13" x14ac:dyDescent="0.25">
      <c r="A623" t="s">
        <v>3037</v>
      </c>
      <c r="B623" t="s">
        <v>3038</v>
      </c>
      <c r="C623" s="1" t="str">
        <f>HYPERLINK("http://geochem.nrcan.gc.ca/cdogs/content/bdl/bdl210966_e.htm", "21:0966")</f>
        <v>21:0966</v>
      </c>
      <c r="D623" s="1" t="str">
        <f>HYPERLINK("http://geochem.nrcan.gc.ca/cdogs/content/svy/svy210336_e.htm", "21:0336")</f>
        <v>21:0336</v>
      </c>
      <c r="E623" t="s">
        <v>525</v>
      </c>
      <c r="F623" t="s">
        <v>3039</v>
      </c>
      <c r="H623">
        <v>47.864609999999999</v>
      </c>
      <c r="I623">
        <v>-68.238780000000006</v>
      </c>
      <c r="J623" s="1" t="str">
        <f>HYPERLINK("http://geochem.nrcan.gc.ca/cdogs/content/kwd/kwd020058_e.htm", "C-horizon soil")</f>
        <v>C-horizon soil</v>
      </c>
      <c r="K623" s="1" t="str">
        <f>HYPERLINK("http://geochem.nrcan.gc.ca/cdogs/content/kwd/kwd080201_e.htm", "Undivided")</f>
        <v>Undivided</v>
      </c>
      <c r="L623" t="s">
        <v>3040</v>
      </c>
      <c r="M623" t="s">
        <v>3041</v>
      </c>
    </row>
    <row r="624" spans="1:13" x14ac:dyDescent="0.25">
      <c r="A624" t="s">
        <v>3042</v>
      </c>
      <c r="B624" t="s">
        <v>3043</v>
      </c>
      <c r="C624" s="1" t="str">
        <f>HYPERLINK("http://geochem.nrcan.gc.ca/cdogs/content/bdl/bdl210966_e.htm", "21:0966")</f>
        <v>21:0966</v>
      </c>
      <c r="D624" s="1" t="str">
        <f>HYPERLINK("http://geochem.nrcan.gc.ca/cdogs/content/svy/svy210336_e.htm", "21:0336")</f>
        <v>21:0336</v>
      </c>
      <c r="E624" t="s">
        <v>531</v>
      </c>
      <c r="F624" t="s">
        <v>3044</v>
      </c>
      <c r="H624">
        <v>47.819070000000004</v>
      </c>
      <c r="I624">
        <v>-68.052449999999993</v>
      </c>
      <c r="J624" s="1" t="str">
        <f>HYPERLINK("http://geochem.nrcan.gc.ca/cdogs/content/kwd/kwd020058_e.htm", "C-horizon soil")</f>
        <v>C-horizon soil</v>
      </c>
      <c r="K624" s="1" t="str">
        <f>HYPERLINK("http://geochem.nrcan.gc.ca/cdogs/content/kwd/kwd080201_e.htm", "Undivided")</f>
        <v>Undivided</v>
      </c>
      <c r="L624" t="s">
        <v>3045</v>
      </c>
      <c r="M624" t="s">
        <v>1925</v>
      </c>
    </row>
    <row r="625" spans="1:13" x14ac:dyDescent="0.25">
      <c r="A625" t="s">
        <v>3046</v>
      </c>
      <c r="B625" t="s">
        <v>3047</v>
      </c>
      <c r="C625" s="1" t="str">
        <f>HYPERLINK("http://geochem.nrcan.gc.ca/cdogs/content/bdl/bdl210966_e.htm", "21:0966")</f>
        <v>21:0966</v>
      </c>
      <c r="D625" s="1" t="str">
        <f>HYPERLINK("http://geochem.nrcan.gc.ca/cdogs/content/svy/svy210336_e.htm", "21:0336")</f>
        <v>21:0336</v>
      </c>
      <c r="E625" t="s">
        <v>537</v>
      </c>
      <c r="F625" t="s">
        <v>3048</v>
      </c>
      <c r="H625">
        <v>47.481200000000001</v>
      </c>
      <c r="I625">
        <v>-68.068160000000006</v>
      </c>
      <c r="J625" s="1" t="str">
        <f>HYPERLINK("http://geochem.nrcan.gc.ca/cdogs/content/kwd/kwd020058_e.htm", "C-horizon soil")</f>
        <v>C-horizon soil</v>
      </c>
      <c r="K625" s="1" t="str">
        <f>HYPERLINK("http://geochem.nrcan.gc.ca/cdogs/content/kwd/kwd080201_e.htm", "Undivided")</f>
        <v>Undivided</v>
      </c>
      <c r="L625" t="s">
        <v>3049</v>
      </c>
      <c r="M625" t="s">
        <v>3050</v>
      </c>
    </row>
    <row r="626" spans="1:13" x14ac:dyDescent="0.25">
      <c r="A626" t="s">
        <v>3051</v>
      </c>
      <c r="B626" t="s">
        <v>3052</v>
      </c>
      <c r="C626" s="1" t="str">
        <f>HYPERLINK("http://geochem.nrcan.gc.ca/cdogs/content/bdl/bdl210966_e.htm", "21:0966")</f>
        <v>21:0966</v>
      </c>
      <c r="D626" s="1" t="str">
        <f>HYPERLINK("http://geochem.nrcan.gc.ca/cdogs/content/svy/svy210336_e.htm", "21:0336")</f>
        <v>21:0336</v>
      </c>
      <c r="E626" t="s">
        <v>543</v>
      </c>
      <c r="F626" t="s">
        <v>3053</v>
      </c>
      <c r="H626">
        <v>47.987180000000002</v>
      </c>
      <c r="I626">
        <v>-68.039270000000002</v>
      </c>
      <c r="J626" s="1" t="str">
        <f>HYPERLINK("http://geochem.nrcan.gc.ca/cdogs/content/kwd/kwd020058_e.htm", "C-horizon soil")</f>
        <v>C-horizon soil</v>
      </c>
      <c r="K626" s="1" t="str">
        <f>HYPERLINK("http://geochem.nrcan.gc.ca/cdogs/content/kwd/kwd080201_e.htm", "Undivided")</f>
        <v>Undivided</v>
      </c>
      <c r="L626" t="s">
        <v>3054</v>
      </c>
      <c r="M626" t="s">
        <v>3026</v>
      </c>
    </row>
    <row r="627" spans="1:13" x14ac:dyDescent="0.25">
      <c r="A627" t="s">
        <v>3055</v>
      </c>
      <c r="B627" t="s">
        <v>3056</v>
      </c>
      <c r="C627" s="1" t="str">
        <f>HYPERLINK("http://geochem.nrcan.gc.ca/cdogs/content/bdl/bdl210966_e.htm", "21:0966")</f>
        <v>21:0966</v>
      </c>
      <c r="D627" s="1" t="str">
        <f>HYPERLINK("http://geochem.nrcan.gc.ca/cdogs/content/svy/svy210336_e.htm", "21:0336")</f>
        <v>21:0336</v>
      </c>
      <c r="E627" t="s">
        <v>549</v>
      </c>
      <c r="F627" t="s">
        <v>3057</v>
      </c>
      <c r="H627">
        <v>47.331740000000003</v>
      </c>
      <c r="I627">
        <v>-68.416309999999996</v>
      </c>
      <c r="J627" s="1" t="str">
        <f>HYPERLINK("http://geochem.nrcan.gc.ca/cdogs/content/kwd/kwd020058_e.htm", "C-horizon soil")</f>
        <v>C-horizon soil</v>
      </c>
      <c r="K627" s="1" t="str">
        <f>HYPERLINK("http://geochem.nrcan.gc.ca/cdogs/content/kwd/kwd080201_e.htm", "Undivided")</f>
        <v>Undivided</v>
      </c>
      <c r="L627" t="s">
        <v>3058</v>
      </c>
      <c r="M627" t="s">
        <v>3059</v>
      </c>
    </row>
    <row r="628" spans="1:13" x14ac:dyDescent="0.25">
      <c r="A628" t="s">
        <v>3060</v>
      </c>
      <c r="B628" t="s">
        <v>3061</v>
      </c>
      <c r="C628" s="1" t="str">
        <f>HYPERLINK("http://geochem.nrcan.gc.ca/cdogs/content/bdl/bdl210966_e.htm", "21:0966")</f>
        <v>21:0966</v>
      </c>
      <c r="D628" s="1" t="str">
        <f>HYPERLINK("http://geochem.nrcan.gc.ca/cdogs/content/svy/svy210336_e.htm", "21:0336")</f>
        <v>21:0336</v>
      </c>
      <c r="E628" t="s">
        <v>555</v>
      </c>
      <c r="F628" t="s">
        <v>3062</v>
      </c>
      <c r="H628">
        <v>47.313720000000004</v>
      </c>
      <c r="I628">
        <v>-67.886219999999994</v>
      </c>
      <c r="J628" s="1" t="str">
        <f>HYPERLINK("http://geochem.nrcan.gc.ca/cdogs/content/kwd/kwd020058_e.htm", "C-horizon soil")</f>
        <v>C-horizon soil</v>
      </c>
      <c r="K628" s="1" t="str">
        <f>HYPERLINK("http://geochem.nrcan.gc.ca/cdogs/content/kwd/kwd080201_e.htm", "Undivided")</f>
        <v>Undivided</v>
      </c>
      <c r="L628" t="s">
        <v>3063</v>
      </c>
      <c r="M628" t="s">
        <v>3064</v>
      </c>
    </row>
    <row r="629" spans="1:13" x14ac:dyDescent="0.25">
      <c r="A629" t="s">
        <v>3065</v>
      </c>
      <c r="B629" t="s">
        <v>3066</v>
      </c>
      <c r="C629" s="1" t="str">
        <f>HYPERLINK("http://geochem.nrcan.gc.ca/cdogs/content/bdl/bdl210966_e.htm", "21:0966")</f>
        <v>21:0966</v>
      </c>
      <c r="D629" s="1" t="str">
        <f>HYPERLINK("http://geochem.nrcan.gc.ca/cdogs/content/svy/svy210336_e.htm", "21:0336")</f>
        <v>21:0336</v>
      </c>
      <c r="E629" t="s">
        <v>561</v>
      </c>
      <c r="F629" t="s">
        <v>3067</v>
      </c>
      <c r="H629">
        <v>46.718960000000003</v>
      </c>
      <c r="I629">
        <v>-64.988789999999995</v>
      </c>
      <c r="J629" s="1" t="str">
        <f>HYPERLINK("http://geochem.nrcan.gc.ca/cdogs/content/kwd/kwd020058_e.htm", "C-horizon soil")</f>
        <v>C-horizon soil</v>
      </c>
      <c r="K629" s="1" t="str">
        <f>HYPERLINK("http://geochem.nrcan.gc.ca/cdogs/content/kwd/kwd080201_e.htm", "Undivided")</f>
        <v>Undivided</v>
      </c>
      <c r="L629" t="s">
        <v>3068</v>
      </c>
      <c r="M629" t="s">
        <v>3069</v>
      </c>
    </row>
    <row r="630" spans="1:13" x14ac:dyDescent="0.25">
      <c r="A630" t="s">
        <v>3070</v>
      </c>
      <c r="B630" t="s">
        <v>3071</v>
      </c>
      <c r="C630" s="1" t="str">
        <f>HYPERLINK("http://geochem.nrcan.gc.ca/cdogs/content/bdl/bdl210966_e.htm", "21:0966")</f>
        <v>21:0966</v>
      </c>
      <c r="D630" s="1" t="str">
        <f>HYPERLINK("http://geochem.nrcan.gc.ca/cdogs/content/svy/svy210336_e.htm", "21:0336")</f>
        <v>21:0336</v>
      </c>
      <c r="E630" t="s">
        <v>566</v>
      </c>
      <c r="F630" t="s">
        <v>3072</v>
      </c>
      <c r="H630">
        <v>46.772030000000001</v>
      </c>
      <c r="I630">
        <v>-65.105350000000001</v>
      </c>
      <c r="J630" s="1" t="str">
        <f>HYPERLINK("http://geochem.nrcan.gc.ca/cdogs/content/kwd/kwd020058_e.htm", "C-horizon soil")</f>
        <v>C-horizon soil</v>
      </c>
      <c r="K630" s="1" t="str">
        <f>HYPERLINK("http://geochem.nrcan.gc.ca/cdogs/content/kwd/kwd080201_e.htm", "Undivided")</f>
        <v>Undivided</v>
      </c>
      <c r="L630" t="s">
        <v>3073</v>
      </c>
      <c r="M630" t="s">
        <v>3074</v>
      </c>
    </row>
    <row r="631" spans="1:13" x14ac:dyDescent="0.25">
      <c r="A631" t="s">
        <v>3075</v>
      </c>
      <c r="B631" t="s">
        <v>3076</v>
      </c>
      <c r="C631" s="1" t="str">
        <f>HYPERLINK("http://geochem.nrcan.gc.ca/cdogs/content/bdl/bdl210966_e.htm", "21:0966")</f>
        <v>21:0966</v>
      </c>
      <c r="D631" s="1" t="str">
        <f>HYPERLINK("http://geochem.nrcan.gc.ca/cdogs/content/svy/svy210336_e.htm", "21:0336")</f>
        <v>21:0336</v>
      </c>
      <c r="E631" t="s">
        <v>572</v>
      </c>
      <c r="F631" t="s">
        <v>3077</v>
      </c>
      <c r="H631">
        <v>46.353149999999999</v>
      </c>
      <c r="I631">
        <v>-65.208359999999999</v>
      </c>
      <c r="J631" s="1" t="str">
        <f>HYPERLINK("http://geochem.nrcan.gc.ca/cdogs/content/kwd/kwd020058_e.htm", "C-horizon soil")</f>
        <v>C-horizon soil</v>
      </c>
      <c r="K631" s="1" t="str">
        <f>HYPERLINK("http://geochem.nrcan.gc.ca/cdogs/content/kwd/kwd080201_e.htm", "Undivided")</f>
        <v>Undivided</v>
      </c>
      <c r="L631" t="s">
        <v>3078</v>
      </c>
      <c r="M631" t="s">
        <v>2805</v>
      </c>
    </row>
    <row r="632" spans="1:13" x14ac:dyDescent="0.25">
      <c r="A632" t="s">
        <v>3079</v>
      </c>
      <c r="B632" t="s">
        <v>3080</v>
      </c>
      <c r="C632" s="1" t="str">
        <f>HYPERLINK("http://geochem.nrcan.gc.ca/cdogs/content/bdl/bdl210966_e.htm", "21:0966")</f>
        <v>21:0966</v>
      </c>
      <c r="D632" s="1" t="str">
        <f>HYPERLINK("http://geochem.nrcan.gc.ca/cdogs/content/svy/svy210336_e.htm", "21:0336")</f>
        <v>21:0336</v>
      </c>
      <c r="E632" t="s">
        <v>578</v>
      </c>
      <c r="F632" t="s">
        <v>3081</v>
      </c>
      <c r="H632">
        <v>46.362749999999998</v>
      </c>
      <c r="I632">
        <v>-65.308899999999994</v>
      </c>
      <c r="J632" s="1" t="str">
        <f>HYPERLINK("http://geochem.nrcan.gc.ca/cdogs/content/kwd/kwd020058_e.htm", "C-horizon soil")</f>
        <v>C-horizon soil</v>
      </c>
      <c r="K632" s="1" t="str">
        <f>HYPERLINK("http://geochem.nrcan.gc.ca/cdogs/content/kwd/kwd080201_e.htm", "Undivided")</f>
        <v>Undivided</v>
      </c>
      <c r="L632" t="s">
        <v>3082</v>
      </c>
      <c r="M632" t="s">
        <v>3083</v>
      </c>
    </row>
    <row r="633" spans="1:13" x14ac:dyDescent="0.25">
      <c r="A633" t="s">
        <v>3084</v>
      </c>
      <c r="B633" t="s">
        <v>3085</v>
      </c>
      <c r="C633" s="1" t="str">
        <f>HYPERLINK("http://geochem.nrcan.gc.ca/cdogs/content/bdl/bdl210966_e.htm", "21:0966")</f>
        <v>21:0966</v>
      </c>
      <c r="D633" s="1" t="str">
        <f>HYPERLINK("http://geochem.nrcan.gc.ca/cdogs/content/svy/svy210336_e.htm", "21:0336")</f>
        <v>21:0336</v>
      </c>
      <c r="E633" t="s">
        <v>584</v>
      </c>
      <c r="F633" t="s">
        <v>3086</v>
      </c>
      <c r="H633">
        <v>46.602870000000003</v>
      </c>
      <c r="I633">
        <v>-65.484499999999997</v>
      </c>
      <c r="J633" s="1" t="str">
        <f>HYPERLINK("http://geochem.nrcan.gc.ca/cdogs/content/kwd/kwd020058_e.htm", "C-horizon soil")</f>
        <v>C-horizon soil</v>
      </c>
      <c r="K633" s="1" t="str">
        <f>HYPERLINK("http://geochem.nrcan.gc.ca/cdogs/content/kwd/kwd080201_e.htm", "Undivided")</f>
        <v>Undivided</v>
      </c>
      <c r="L633" t="s">
        <v>3087</v>
      </c>
      <c r="M633" t="s">
        <v>2266</v>
      </c>
    </row>
    <row r="634" spans="1:13" x14ac:dyDescent="0.25">
      <c r="A634" t="s">
        <v>3088</v>
      </c>
      <c r="B634" t="s">
        <v>3089</v>
      </c>
      <c r="C634" s="1" t="str">
        <f>HYPERLINK("http://geochem.nrcan.gc.ca/cdogs/content/bdl/bdl210966_e.htm", "21:0966")</f>
        <v>21:0966</v>
      </c>
      <c r="D634" s="1" t="str">
        <f>HYPERLINK("http://geochem.nrcan.gc.ca/cdogs/content/svy/svy210336_e.htm", "21:0336")</f>
        <v>21:0336</v>
      </c>
      <c r="E634" t="s">
        <v>590</v>
      </c>
      <c r="F634" t="s">
        <v>3090</v>
      </c>
      <c r="H634">
        <v>46.303530000000002</v>
      </c>
      <c r="I634">
        <v>-64.95232</v>
      </c>
      <c r="J634" s="1" t="str">
        <f>HYPERLINK("http://geochem.nrcan.gc.ca/cdogs/content/kwd/kwd020058_e.htm", "C-horizon soil")</f>
        <v>C-horizon soil</v>
      </c>
      <c r="K634" s="1" t="str">
        <f>HYPERLINK("http://geochem.nrcan.gc.ca/cdogs/content/kwd/kwd080201_e.htm", "Undivided")</f>
        <v>Undivided</v>
      </c>
      <c r="L634" t="s">
        <v>3091</v>
      </c>
      <c r="M634" t="s">
        <v>3092</v>
      </c>
    </row>
    <row r="635" spans="1:13" x14ac:dyDescent="0.25">
      <c r="A635" t="s">
        <v>3093</v>
      </c>
      <c r="B635" t="s">
        <v>3094</v>
      </c>
      <c r="C635" s="1" t="str">
        <f>HYPERLINK("http://geochem.nrcan.gc.ca/cdogs/content/bdl/bdl210966_e.htm", "21:0966")</f>
        <v>21:0966</v>
      </c>
      <c r="D635" s="1" t="str">
        <f>HYPERLINK("http://geochem.nrcan.gc.ca/cdogs/content/svy/svy210336_e.htm", "21:0336")</f>
        <v>21:0336</v>
      </c>
      <c r="E635" t="s">
        <v>595</v>
      </c>
      <c r="F635" t="s">
        <v>3095</v>
      </c>
      <c r="H635">
        <v>46.270859999999999</v>
      </c>
      <c r="I635">
        <v>-64.872190000000003</v>
      </c>
      <c r="J635" s="1" t="str">
        <f>HYPERLINK("http://geochem.nrcan.gc.ca/cdogs/content/kwd/kwd020058_e.htm", "C-horizon soil")</f>
        <v>C-horizon soil</v>
      </c>
      <c r="K635" s="1" t="str">
        <f>HYPERLINK("http://geochem.nrcan.gc.ca/cdogs/content/kwd/kwd080201_e.htm", "Undivided")</f>
        <v>Undivided</v>
      </c>
      <c r="L635" t="s">
        <v>3096</v>
      </c>
      <c r="M635" t="s">
        <v>1960</v>
      </c>
    </row>
    <row r="636" spans="1:13" x14ac:dyDescent="0.25">
      <c r="A636" t="s">
        <v>3097</v>
      </c>
      <c r="B636" t="s">
        <v>3098</v>
      </c>
      <c r="C636" s="1" t="str">
        <f>HYPERLINK("http://geochem.nrcan.gc.ca/cdogs/content/bdl/bdl210966_e.htm", "21:0966")</f>
        <v>21:0966</v>
      </c>
      <c r="D636" s="1" t="str">
        <f>HYPERLINK("http://geochem.nrcan.gc.ca/cdogs/content/svy/svy210336_e.htm", "21:0336")</f>
        <v>21:0336</v>
      </c>
      <c r="E636" t="s">
        <v>601</v>
      </c>
      <c r="F636" t="s">
        <v>3099</v>
      </c>
      <c r="H636">
        <v>46.204259999999998</v>
      </c>
      <c r="I636">
        <v>-64.681309999999996</v>
      </c>
      <c r="J636" s="1" t="str">
        <f>HYPERLINK("http://geochem.nrcan.gc.ca/cdogs/content/kwd/kwd020058_e.htm", "C-horizon soil")</f>
        <v>C-horizon soil</v>
      </c>
      <c r="K636" s="1" t="str">
        <f>HYPERLINK("http://geochem.nrcan.gc.ca/cdogs/content/kwd/kwd080201_e.htm", "Undivided")</f>
        <v>Undivided</v>
      </c>
      <c r="L636" t="s">
        <v>3100</v>
      </c>
      <c r="M636" t="s">
        <v>2460</v>
      </c>
    </row>
    <row r="637" spans="1:13" x14ac:dyDescent="0.25">
      <c r="A637" t="s">
        <v>3101</v>
      </c>
      <c r="B637" t="s">
        <v>3102</v>
      </c>
      <c r="C637" s="1" t="str">
        <f>HYPERLINK("http://geochem.nrcan.gc.ca/cdogs/content/bdl/bdl210966_e.htm", "21:0966")</f>
        <v>21:0966</v>
      </c>
      <c r="D637" s="1" t="str">
        <f>HYPERLINK("http://geochem.nrcan.gc.ca/cdogs/content/svy/svy210336_e.htm", "21:0336")</f>
        <v>21:0336</v>
      </c>
      <c r="E637" t="s">
        <v>607</v>
      </c>
      <c r="F637" t="s">
        <v>3103</v>
      </c>
      <c r="H637">
        <v>46.941290000000002</v>
      </c>
      <c r="I637">
        <v>-66.989879999999999</v>
      </c>
      <c r="J637" s="1" t="str">
        <f>HYPERLINK("http://geochem.nrcan.gc.ca/cdogs/content/kwd/kwd020058_e.htm", "C-horizon soil")</f>
        <v>C-horizon soil</v>
      </c>
      <c r="K637" s="1" t="str">
        <f>HYPERLINK("http://geochem.nrcan.gc.ca/cdogs/content/kwd/kwd080201_e.htm", "Undivided")</f>
        <v>Undivided</v>
      </c>
      <c r="L637" t="s">
        <v>3104</v>
      </c>
      <c r="M637" t="s">
        <v>3105</v>
      </c>
    </row>
    <row r="638" spans="1:13" x14ac:dyDescent="0.25">
      <c r="A638" t="s">
        <v>3106</v>
      </c>
      <c r="B638" t="s">
        <v>3107</v>
      </c>
      <c r="C638" s="1" t="str">
        <f>HYPERLINK("http://geochem.nrcan.gc.ca/cdogs/content/bdl/bdl210966_e.htm", "21:0966")</f>
        <v>21:0966</v>
      </c>
      <c r="D638" s="1" t="str">
        <f>HYPERLINK("http://geochem.nrcan.gc.ca/cdogs/content/svy/svy210336_e.htm", "21:0336")</f>
        <v>21:0336</v>
      </c>
      <c r="E638" t="s">
        <v>613</v>
      </c>
      <c r="F638" t="s">
        <v>3108</v>
      </c>
      <c r="H638">
        <v>47.124119999999998</v>
      </c>
      <c r="I638">
        <v>-67.877269999999996</v>
      </c>
      <c r="J638" s="1" t="str">
        <f>HYPERLINK("http://geochem.nrcan.gc.ca/cdogs/content/kwd/kwd020058_e.htm", "C-horizon soil")</f>
        <v>C-horizon soil</v>
      </c>
      <c r="K638" s="1" t="str">
        <f>HYPERLINK("http://geochem.nrcan.gc.ca/cdogs/content/kwd/kwd080201_e.htm", "Undivided")</f>
        <v>Undivided</v>
      </c>
      <c r="L638" t="s">
        <v>3109</v>
      </c>
      <c r="M638" t="s">
        <v>3110</v>
      </c>
    </row>
    <row r="639" spans="1:13" x14ac:dyDescent="0.25">
      <c r="A639" t="s">
        <v>3111</v>
      </c>
      <c r="B639" t="s">
        <v>3112</v>
      </c>
      <c r="C639" s="1" t="str">
        <f>HYPERLINK("http://geochem.nrcan.gc.ca/cdogs/content/bdl/bdl210966_e.htm", "21:0966")</f>
        <v>21:0966</v>
      </c>
      <c r="D639" s="1" t="str">
        <f>HYPERLINK("http://geochem.nrcan.gc.ca/cdogs/content/svy/svy210336_e.htm", "21:0336")</f>
        <v>21:0336</v>
      </c>
      <c r="E639" t="s">
        <v>618</v>
      </c>
      <c r="F639" t="s">
        <v>3113</v>
      </c>
      <c r="H639">
        <v>47.600450000000002</v>
      </c>
      <c r="I639">
        <v>-67.874790000000004</v>
      </c>
      <c r="J639" s="1" t="str">
        <f>HYPERLINK("http://geochem.nrcan.gc.ca/cdogs/content/kwd/kwd020058_e.htm", "C-horizon soil")</f>
        <v>C-horizon soil</v>
      </c>
      <c r="K639" s="1" t="str">
        <f>HYPERLINK("http://geochem.nrcan.gc.ca/cdogs/content/kwd/kwd080201_e.htm", "Undivided")</f>
        <v>Undivided</v>
      </c>
      <c r="L639" t="s">
        <v>3114</v>
      </c>
      <c r="M639" t="s">
        <v>3115</v>
      </c>
    </row>
    <row r="640" spans="1:13" x14ac:dyDescent="0.25">
      <c r="A640" t="s">
        <v>3116</v>
      </c>
      <c r="B640" t="s">
        <v>3117</v>
      </c>
      <c r="C640" s="1" t="str">
        <f>HYPERLINK("http://geochem.nrcan.gc.ca/cdogs/content/bdl/bdl210966_e.htm", "21:0966")</f>
        <v>21:0966</v>
      </c>
      <c r="D640" s="1" t="str">
        <f>HYPERLINK("http://geochem.nrcan.gc.ca/cdogs/content/svy/svy210336_e.htm", "21:0336")</f>
        <v>21:0336</v>
      </c>
      <c r="E640" t="s">
        <v>624</v>
      </c>
      <c r="F640" t="s">
        <v>3118</v>
      </c>
      <c r="H640">
        <v>47.19068</v>
      </c>
      <c r="I640">
        <v>-67.555639999999997</v>
      </c>
      <c r="J640" s="1" t="str">
        <f>HYPERLINK("http://geochem.nrcan.gc.ca/cdogs/content/kwd/kwd020058_e.htm", "C-horizon soil")</f>
        <v>C-horizon soil</v>
      </c>
      <c r="K640" s="1" t="str">
        <f>HYPERLINK("http://geochem.nrcan.gc.ca/cdogs/content/kwd/kwd080201_e.htm", "Undivided")</f>
        <v>Undivided</v>
      </c>
      <c r="L640" t="s">
        <v>3119</v>
      </c>
      <c r="M640" t="s">
        <v>3120</v>
      </c>
    </row>
    <row r="641" spans="1:13" x14ac:dyDescent="0.25">
      <c r="A641" t="s">
        <v>3121</v>
      </c>
      <c r="B641" t="s">
        <v>3122</v>
      </c>
      <c r="C641" s="1" t="str">
        <f>HYPERLINK("http://geochem.nrcan.gc.ca/cdogs/content/bdl/bdl210966_e.htm", "21:0966")</f>
        <v>21:0966</v>
      </c>
      <c r="D641" s="1" t="str">
        <f>HYPERLINK("http://geochem.nrcan.gc.ca/cdogs/content/svy/svy210336_e.htm", "21:0336")</f>
        <v>21:0336</v>
      </c>
      <c r="E641" t="s">
        <v>630</v>
      </c>
      <c r="F641" t="s">
        <v>3123</v>
      </c>
      <c r="H641">
        <v>47.337479999999999</v>
      </c>
      <c r="I641">
        <v>-67.52</v>
      </c>
      <c r="J641" s="1" t="str">
        <f>HYPERLINK("http://geochem.nrcan.gc.ca/cdogs/content/kwd/kwd020058_e.htm", "C-horizon soil")</f>
        <v>C-horizon soil</v>
      </c>
      <c r="K641" s="1" t="str">
        <f>HYPERLINK("http://geochem.nrcan.gc.ca/cdogs/content/kwd/kwd080201_e.htm", "Undivided")</f>
        <v>Undivided</v>
      </c>
      <c r="L641" t="s">
        <v>3124</v>
      </c>
      <c r="M641" t="s">
        <v>534</v>
      </c>
    </row>
    <row r="642" spans="1:13" x14ac:dyDescent="0.25">
      <c r="A642" t="s">
        <v>3125</v>
      </c>
      <c r="B642" t="s">
        <v>3126</v>
      </c>
      <c r="C642" s="1" t="str">
        <f>HYPERLINK("http://geochem.nrcan.gc.ca/cdogs/content/bdl/bdl210966_e.htm", "21:0966")</f>
        <v>21:0966</v>
      </c>
      <c r="D642" s="1" t="str">
        <f>HYPERLINK("http://geochem.nrcan.gc.ca/cdogs/content/svy/svy210336_e.htm", "21:0336")</f>
        <v>21:0336</v>
      </c>
      <c r="E642" t="s">
        <v>635</v>
      </c>
      <c r="F642" t="s">
        <v>3127</v>
      </c>
      <c r="H642">
        <v>47.703580000000002</v>
      </c>
      <c r="I642">
        <v>-67.434430000000006</v>
      </c>
      <c r="J642" s="1" t="str">
        <f>HYPERLINK("http://geochem.nrcan.gc.ca/cdogs/content/kwd/kwd020058_e.htm", "C-horizon soil")</f>
        <v>C-horizon soil</v>
      </c>
      <c r="K642" s="1" t="str">
        <f>HYPERLINK("http://geochem.nrcan.gc.ca/cdogs/content/kwd/kwd080201_e.htm", "Undivided")</f>
        <v>Undivided</v>
      </c>
      <c r="L642" t="s">
        <v>3128</v>
      </c>
      <c r="M642" t="s">
        <v>2040</v>
      </c>
    </row>
    <row r="643" spans="1:13" x14ac:dyDescent="0.25">
      <c r="A643" t="s">
        <v>3129</v>
      </c>
      <c r="B643" t="s">
        <v>3130</v>
      </c>
      <c r="C643" s="1" t="str">
        <f>HYPERLINK("http://geochem.nrcan.gc.ca/cdogs/content/bdl/bdl210966_e.htm", "21:0966")</f>
        <v>21:0966</v>
      </c>
      <c r="D643" s="1" t="str">
        <f>HYPERLINK("http://geochem.nrcan.gc.ca/cdogs/content/svy/svy210336_e.htm", "21:0336")</f>
        <v>21:0336</v>
      </c>
      <c r="E643" t="s">
        <v>641</v>
      </c>
      <c r="F643" t="s">
        <v>3131</v>
      </c>
      <c r="H643">
        <v>47.884210000000003</v>
      </c>
      <c r="I643">
        <v>-67.699910000000003</v>
      </c>
      <c r="J643" s="1" t="str">
        <f>HYPERLINK("http://geochem.nrcan.gc.ca/cdogs/content/kwd/kwd020058_e.htm", "C-horizon soil")</f>
        <v>C-horizon soil</v>
      </c>
      <c r="K643" s="1" t="str">
        <f>HYPERLINK("http://geochem.nrcan.gc.ca/cdogs/content/kwd/kwd080201_e.htm", "Undivided")</f>
        <v>Undivided</v>
      </c>
      <c r="L643" t="s">
        <v>3132</v>
      </c>
      <c r="M643" t="s">
        <v>3133</v>
      </c>
    </row>
    <row r="644" spans="1:13" x14ac:dyDescent="0.25">
      <c r="A644" t="s">
        <v>3134</v>
      </c>
      <c r="B644" t="s">
        <v>3135</v>
      </c>
      <c r="C644" s="1" t="str">
        <f>HYPERLINK("http://geochem.nrcan.gc.ca/cdogs/content/bdl/bdl210966_e.htm", "21:0966")</f>
        <v>21:0966</v>
      </c>
      <c r="D644" s="1" t="str">
        <f>HYPERLINK("http://geochem.nrcan.gc.ca/cdogs/content/svy/svy210336_e.htm", "21:0336")</f>
        <v>21:0336</v>
      </c>
      <c r="E644" t="s">
        <v>647</v>
      </c>
      <c r="F644" t="s">
        <v>3136</v>
      </c>
      <c r="H644">
        <v>47.840499999999999</v>
      </c>
      <c r="I644">
        <v>-67.493979999999993</v>
      </c>
      <c r="J644" s="1" t="str">
        <f>HYPERLINK("http://geochem.nrcan.gc.ca/cdogs/content/kwd/kwd020058_e.htm", "C-horizon soil")</f>
        <v>C-horizon soil</v>
      </c>
      <c r="K644" s="1" t="str">
        <f>HYPERLINK("http://geochem.nrcan.gc.ca/cdogs/content/kwd/kwd080201_e.htm", "Undivided")</f>
        <v>Undivided</v>
      </c>
      <c r="L644" t="s">
        <v>3137</v>
      </c>
      <c r="M644" t="s">
        <v>3138</v>
      </c>
    </row>
    <row r="645" spans="1:13" x14ac:dyDescent="0.25">
      <c r="A645" t="s">
        <v>3139</v>
      </c>
      <c r="B645" t="s">
        <v>3140</v>
      </c>
      <c r="C645" s="1" t="str">
        <f>HYPERLINK("http://geochem.nrcan.gc.ca/cdogs/content/bdl/bdl210966_e.htm", "21:0966")</f>
        <v>21:0966</v>
      </c>
      <c r="D645" s="1" t="str">
        <f>HYPERLINK("http://geochem.nrcan.gc.ca/cdogs/content/svy/svy210336_e.htm", "21:0336")</f>
        <v>21:0336</v>
      </c>
      <c r="E645" t="s">
        <v>653</v>
      </c>
      <c r="F645" t="s">
        <v>3141</v>
      </c>
      <c r="H645">
        <v>47.152729999999998</v>
      </c>
      <c r="I645">
        <v>-66.710679999999996</v>
      </c>
      <c r="J645" s="1" t="str">
        <f>HYPERLINK("http://geochem.nrcan.gc.ca/cdogs/content/kwd/kwd020058_e.htm", "C-horizon soil")</f>
        <v>C-horizon soil</v>
      </c>
      <c r="K645" s="1" t="str">
        <f>HYPERLINK("http://geochem.nrcan.gc.ca/cdogs/content/kwd/kwd080201_e.htm", "Undivided")</f>
        <v>Undivided</v>
      </c>
      <c r="L645" t="s">
        <v>3142</v>
      </c>
      <c r="M645" t="s">
        <v>3143</v>
      </c>
    </row>
    <row r="646" spans="1:13" x14ac:dyDescent="0.25">
      <c r="A646" t="s">
        <v>3144</v>
      </c>
      <c r="B646" t="s">
        <v>3145</v>
      </c>
      <c r="C646" s="1" t="str">
        <f>HYPERLINK("http://geochem.nrcan.gc.ca/cdogs/content/bdl/bdl210966_e.htm", "21:0966")</f>
        <v>21:0966</v>
      </c>
      <c r="D646" s="1" t="str">
        <f>HYPERLINK("http://geochem.nrcan.gc.ca/cdogs/content/svy/svy210336_e.htm", "21:0336")</f>
        <v>21:0336</v>
      </c>
      <c r="E646" t="s">
        <v>659</v>
      </c>
      <c r="F646" t="s">
        <v>3146</v>
      </c>
      <c r="H646">
        <v>46.876820000000002</v>
      </c>
      <c r="I646">
        <v>-66.626230000000007</v>
      </c>
      <c r="J646" s="1" t="str">
        <f>HYPERLINK("http://geochem.nrcan.gc.ca/cdogs/content/kwd/kwd020058_e.htm", "C-horizon soil")</f>
        <v>C-horizon soil</v>
      </c>
      <c r="K646" s="1" t="str">
        <f>HYPERLINK("http://geochem.nrcan.gc.ca/cdogs/content/kwd/kwd080201_e.htm", "Undivided")</f>
        <v>Undivided</v>
      </c>
      <c r="L646" t="s">
        <v>3147</v>
      </c>
      <c r="M646" t="s">
        <v>2625</v>
      </c>
    </row>
    <row r="647" spans="1:13" x14ac:dyDescent="0.25">
      <c r="A647" t="s">
        <v>3148</v>
      </c>
      <c r="B647" t="s">
        <v>3149</v>
      </c>
      <c r="C647" s="1" t="str">
        <f>HYPERLINK("http://geochem.nrcan.gc.ca/cdogs/content/bdl/bdl210966_e.htm", "21:0966")</f>
        <v>21:0966</v>
      </c>
      <c r="D647" s="1" t="str">
        <f>HYPERLINK("http://geochem.nrcan.gc.ca/cdogs/content/svy/svy210336_e.htm", "21:0336")</f>
        <v>21:0336</v>
      </c>
      <c r="E647" t="s">
        <v>665</v>
      </c>
      <c r="F647" t="s">
        <v>3150</v>
      </c>
      <c r="H647">
        <v>46.912640000000003</v>
      </c>
      <c r="I647">
        <v>-66.250299999999996</v>
      </c>
      <c r="J647" s="1" t="str">
        <f>HYPERLINK("http://geochem.nrcan.gc.ca/cdogs/content/kwd/kwd020058_e.htm", "C-horizon soil")</f>
        <v>C-horizon soil</v>
      </c>
      <c r="K647" s="1" t="str">
        <f>HYPERLINK("http://geochem.nrcan.gc.ca/cdogs/content/kwd/kwd080201_e.htm", "Undivided")</f>
        <v>Undivided</v>
      </c>
      <c r="L647" t="s">
        <v>3151</v>
      </c>
      <c r="M647" t="s">
        <v>3152</v>
      </c>
    </row>
    <row r="648" spans="1:13" x14ac:dyDescent="0.25">
      <c r="A648" t="s">
        <v>3153</v>
      </c>
      <c r="B648" t="s">
        <v>3154</v>
      </c>
      <c r="C648" s="1" t="str">
        <f>HYPERLINK("http://geochem.nrcan.gc.ca/cdogs/content/bdl/bdl210966_e.htm", "21:0966")</f>
        <v>21:0966</v>
      </c>
      <c r="D648" s="1" t="str">
        <f>HYPERLINK("http://geochem.nrcan.gc.ca/cdogs/content/svy/svy210336_e.htm", "21:0336")</f>
        <v>21:0336</v>
      </c>
      <c r="E648" t="s">
        <v>671</v>
      </c>
      <c r="F648" t="s">
        <v>3155</v>
      </c>
      <c r="H648">
        <v>47.632989999999999</v>
      </c>
      <c r="I648">
        <v>-65.43459</v>
      </c>
      <c r="J648" s="1" t="str">
        <f>HYPERLINK("http://geochem.nrcan.gc.ca/cdogs/content/kwd/kwd020058_e.htm", "C-horizon soil")</f>
        <v>C-horizon soil</v>
      </c>
      <c r="K648" s="1" t="str">
        <f>HYPERLINK("http://geochem.nrcan.gc.ca/cdogs/content/kwd/kwd080201_e.htm", "Undivided")</f>
        <v>Undivided</v>
      </c>
      <c r="L648" t="s">
        <v>3156</v>
      </c>
      <c r="M648" t="s">
        <v>3157</v>
      </c>
    </row>
    <row r="649" spans="1:13" x14ac:dyDescent="0.25">
      <c r="A649" t="s">
        <v>3158</v>
      </c>
      <c r="B649" t="s">
        <v>3159</v>
      </c>
      <c r="C649" s="1" t="str">
        <f>HYPERLINK("http://geochem.nrcan.gc.ca/cdogs/content/bdl/bdl210966_e.htm", "21:0966")</f>
        <v>21:0966</v>
      </c>
      <c r="D649" s="1" t="str">
        <f>HYPERLINK("http://geochem.nrcan.gc.ca/cdogs/content/svy/svy210336_e.htm", "21:0336")</f>
        <v>21:0336</v>
      </c>
      <c r="E649" t="s">
        <v>677</v>
      </c>
      <c r="F649" t="s">
        <v>3160</v>
      </c>
      <c r="H649">
        <v>46.886780000000002</v>
      </c>
      <c r="I649">
        <v>-65.753990000000002</v>
      </c>
      <c r="J649" s="1" t="str">
        <f>HYPERLINK("http://geochem.nrcan.gc.ca/cdogs/content/kwd/kwd020058_e.htm", "C-horizon soil")</f>
        <v>C-horizon soil</v>
      </c>
      <c r="K649" s="1" t="str">
        <f>HYPERLINK("http://geochem.nrcan.gc.ca/cdogs/content/kwd/kwd080201_e.htm", "Undivided")</f>
        <v>Undivided</v>
      </c>
      <c r="L649" t="s">
        <v>3161</v>
      </c>
      <c r="M649" t="s">
        <v>2378</v>
      </c>
    </row>
    <row r="650" spans="1:13" x14ac:dyDescent="0.25">
      <c r="A650" t="s">
        <v>3162</v>
      </c>
      <c r="B650" t="s">
        <v>3163</v>
      </c>
      <c r="C650" s="1" t="str">
        <f>HYPERLINK("http://geochem.nrcan.gc.ca/cdogs/content/bdl/bdl210966_e.htm", "21:0966")</f>
        <v>21:0966</v>
      </c>
      <c r="D650" s="1" t="str">
        <f>HYPERLINK("http://geochem.nrcan.gc.ca/cdogs/content/svy/svy210336_e.htm", "21:0336")</f>
        <v>21:0336</v>
      </c>
      <c r="E650" t="s">
        <v>683</v>
      </c>
      <c r="F650" t="s">
        <v>3164</v>
      </c>
      <c r="H650">
        <v>46.776130000000002</v>
      </c>
      <c r="I650">
        <v>-66.083860000000001</v>
      </c>
      <c r="J650" s="1" t="str">
        <f>HYPERLINK("http://geochem.nrcan.gc.ca/cdogs/content/kwd/kwd020058_e.htm", "C-horizon soil")</f>
        <v>C-horizon soil</v>
      </c>
      <c r="K650" s="1" t="str">
        <f>HYPERLINK("http://geochem.nrcan.gc.ca/cdogs/content/kwd/kwd080201_e.htm", "Undivided")</f>
        <v>Undivided</v>
      </c>
      <c r="L650" t="s">
        <v>3165</v>
      </c>
      <c r="M650" t="s">
        <v>831</v>
      </c>
    </row>
    <row r="651" spans="1:13" x14ac:dyDescent="0.25">
      <c r="A651" t="s">
        <v>3166</v>
      </c>
      <c r="B651" t="s">
        <v>3167</v>
      </c>
      <c r="C651" s="1" t="str">
        <f>HYPERLINK("http://geochem.nrcan.gc.ca/cdogs/content/bdl/bdl210966_e.htm", "21:0966")</f>
        <v>21:0966</v>
      </c>
      <c r="D651" s="1" t="str">
        <f>HYPERLINK("http://geochem.nrcan.gc.ca/cdogs/content/svy/svy210336_e.htm", "21:0336")</f>
        <v>21:0336</v>
      </c>
      <c r="E651" t="s">
        <v>689</v>
      </c>
      <c r="F651" t="s">
        <v>3168</v>
      </c>
      <c r="H651">
        <v>45.737430000000003</v>
      </c>
      <c r="I651">
        <v>-64.162940000000006</v>
      </c>
      <c r="J651" s="1" t="str">
        <f>HYPERLINK("http://geochem.nrcan.gc.ca/cdogs/content/kwd/kwd020058_e.htm", "C-horizon soil")</f>
        <v>C-horizon soil</v>
      </c>
      <c r="K651" s="1" t="str">
        <f>HYPERLINK("http://geochem.nrcan.gc.ca/cdogs/content/kwd/kwd080201_e.htm", "Undivided")</f>
        <v>Undivided</v>
      </c>
      <c r="L651" t="s">
        <v>3169</v>
      </c>
      <c r="M651" t="s">
        <v>3170</v>
      </c>
    </row>
    <row r="652" spans="1:13" x14ac:dyDescent="0.25">
      <c r="A652" t="s">
        <v>3171</v>
      </c>
      <c r="B652" t="s">
        <v>3172</v>
      </c>
      <c r="C652" s="1" t="str">
        <f>HYPERLINK("http://geochem.nrcan.gc.ca/cdogs/content/bdl/bdl210966_e.htm", "21:0966")</f>
        <v>21:0966</v>
      </c>
      <c r="D652" s="1" t="str">
        <f>HYPERLINK("http://geochem.nrcan.gc.ca/cdogs/content/svy/svy210336_e.htm", "21:0336")</f>
        <v>21:0336</v>
      </c>
      <c r="E652" t="s">
        <v>695</v>
      </c>
      <c r="F652" t="s">
        <v>3173</v>
      </c>
      <c r="H652">
        <v>45.443930000000002</v>
      </c>
      <c r="I652">
        <v>-64.770039999999995</v>
      </c>
      <c r="J652" s="1" t="str">
        <f>HYPERLINK("http://geochem.nrcan.gc.ca/cdogs/content/kwd/kwd020058_e.htm", "C-horizon soil")</f>
        <v>C-horizon soil</v>
      </c>
      <c r="K652" s="1" t="str">
        <f>HYPERLINK("http://geochem.nrcan.gc.ca/cdogs/content/kwd/kwd080201_e.htm", "Undivided")</f>
        <v>Undivided</v>
      </c>
      <c r="L652" t="s">
        <v>3174</v>
      </c>
      <c r="M652" t="s">
        <v>3175</v>
      </c>
    </row>
    <row r="653" spans="1:13" x14ac:dyDescent="0.25">
      <c r="A653" t="s">
        <v>3176</v>
      </c>
      <c r="B653" t="s">
        <v>3177</v>
      </c>
      <c r="C653" s="1" t="str">
        <f>HYPERLINK("http://geochem.nrcan.gc.ca/cdogs/content/bdl/bdl210966_e.htm", "21:0966")</f>
        <v>21:0966</v>
      </c>
      <c r="D653" s="1" t="str">
        <f>HYPERLINK("http://geochem.nrcan.gc.ca/cdogs/content/svy/svy210336_e.htm", "21:0336")</f>
        <v>21:0336</v>
      </c>
      <c r="E653" t="s">
        <v>701</v>
      </c>
      <c r="F653" t="s">
        <v>3178</v>
      </c>
      <c r="H653">
        <v>45.679740000000002</v>
      </c>
      <c r="I653">
        <v>-64.011219999999994</v>
      </c>
      <c r="J653" s="1" t="str">
        <f>HYPERLINK("http://geochem.nrcan.gc.ca/cdogs/content/kwd/kwd020058_e.htm", "C-horizon soil")</f>
        <v>C-horizon soil</v>
      </c>
      <c r="K653" s="1" t="str">
        <f>HYPERLINK("http://geochem.nrcan.gc.ca/cdogs/content/kwd/kwd080201_e.htm", "Undivided")</f>
        <v>Undivided</v>
      </c>
      <c r="L653" t="s">
        <v>3179</v>
      </c>
      <c r="M653" t="s">
        <v>3180</v>
      </c>
    </row>
    <row r="654" spans="1:13" x14ac:dyDescent="0.25">
      <c r="A654" t="s">
        <v>3181</v>
      </c>
      <c r="B654" t="s">
        <v>3182</v>
      </c>
      <c r="C654" s="1" t="str">
        <f>HYPERLINK("http://geochem.nrcan.gc.ca/cdogs/content/bdl/bdl210966_e.htm", "21:0966")</f>
        <v>21:0966</v>
      </c>
      <c r="D654" s="1" t="str">
        <f>HYPERLINK("http://geochem.nrcan.gc.ca/cdogs/content/svy/svy210336_e.htm", "21:0336")</f>
        <v>21:0336</v>
      </c>
      <c r="E654" t="s">
        <v>707</v>
      </c>
      <c r="F654" t="s">
        <v>3183</v>
      </c>
      <c r="H654">
        <v>45.66301</v>
      </c>
      <c r="I654">
        <v>-63.28425</v>
      </c>
      <c r="J654" s="1" t="str">
        <f>HYPERLINK("http://geochem.nrcan.gc.ca/cdogs/content/kwd/kwd020058_e.htm", "C-horizon soil")</f>
        <v>C-horizon soil</v>
      </c>
      <c r="K654" s="1" t="str">
        <f>HYPERLINK("http://geochem.nrcan.gc.ca/cdogs/content/kwd/kwd080201_e.htm", "Undivided")</f>
        <v>Undivided</v>
      </c>
      <c r="L654" t="s">
        <v>3184</v>
      </c>
      <c r="M654" t="s">
        <v>3185</v>
      </c>
    </row>
    <row r="655" spans="1:13" x14ac:dyDescent="0.25">
      <c r="A655" t="s">
        <v>3186</v>
      </c>
      <c r="B655" t="s">
        <v>3187</v>
      </c>
      <c r="C655" s="1" t="str">
        <f>HYPERLINK("http://geochem.nrcan.gc.ca/cdogs/content/bdl/bdl210966_e.htm", "21:0966")</f>
        <v>21:0966</v>
      </c>
      <c r="D655" s="1" t="str">
        <f>HYPERLINK("http://geochem.nrcan.gc.ca/cdogs/content/svy/svy210336_e.htm", "21:0336")</f>
        <v>21:0336</v>
      </c>
      <c r="E655" t="s">
        <v>713</v>
      </c>
      <c r="F655" t="s">
        <v>3188</v>
      </c>
      <c r="H655">
        <v>44.957230000000003</v>
      </c>
      <c r="I655">
        <v>-63.228250000000003</v>
      </c>
      <c r="J655" s="1" t="str">
        <f>HYPERLINK("http://geochem.nrcan.gc.ca/cdogs/content/kwd/kwd020058_e.htm", "C-horizon soil")</f>
        <v>C-horizon soil</v>
      </c>
      <c r="K655" s="1" t="str">
        <f>HYPERLINK("http://geochem.nrcan.gc.ca/cdogs/content/kwd/kwd080201_e.htm", "Undivided")</f>
        <v>Undivided</v>
      </c>
      <c r="L655" t="s">
        <v>3189</v>
      </c>
      <c r="M655" t="s">
        <v>3190</v>
      </c>
    </row>
    <row r="656" spans="1:13" x14ac:dyDescent="0.25">
      <c r="A656" t="s">
        <v>3191</v>
      </c>
      <c r="B656" t="s">
        <v>3192</v>
      </c>
      <c r="C656" s="1" t="str">
        <f>HYPERLINK("http://geochem.nrcan.gc.ca/cdogs/content/bdl/bdl210966_e.htm", "21:0966")</f>
        <v>21:0966</v>
      </c>
      <c r="D656" s="1" t="str">
        <f>HYPERLINK("http://geochem.nrcan.gc.ca/cdogs/content/svy/svy210336_e.htm", "21:0336")</f>
        <v>21:0336</v>
      </c>
      <c r="E656" t="s">
        <v>719</v>
      </c>
      <c r="F656" t="s">
        <v>3193</v>
      </c>
      <c r="H656">
        <v>44.873359999999998</v>
      </c>
      <c r="I656">
        <v>-63.515949999999997</v>
      </c>
      <c r="J656" s="1" t="str">
        <f>HYPERLINK("http://geochem.nrcan.gc.ca/cdogs/content/kwd/kwd020058_e.htm", "C-horizon soil")</f>
        <v>C-horizon soil</v>
      </c>
      <c r="K656" s="1" t="str">
        <f>HYPERLINK("http://geochem.nrcan.gc.ca/cdogs/content/kwd/kwd080201_e.htm", "Undivided")</f>
        <v>Undivided</v>
      </c>
      <c r="L656" t="s">
        <v>3194</v>
      </c>
      <c r="M656" t="s">
        <v>3195</v>
      </c>
    </row>
    <row r="657" spans="1:13" x14ac:dyDescent="0.25">
      <c r="A657" t="s">
        <v>3196</v>
      </c>
      <c r="B657" t="s">
        <v>3197</v>
      </c>
      <c r="C657" s="1" t="str">
        <f>HYPERLINK("http://geochem.nrcan.gc.ca/cdogs/content/bdl/bdl210966_e.htm", "21:0966")</f>
        <v>21:0966</v>
      </c>
      <c r="D657" s="1" t="str">
        <f>HYPERLINK("http://geochem.nrcan.gc.ca/cdogs/content/svy/svy210336_e.htm", "21:0336")</f>
        <v>21:0336</v>
      </c>
      <c r="E657" t="s">
        <v>725</v>
      </c>
      <c r="F657" t="s">
        <v>3198</v>
      </c>
      <c r="H657">
        <v>45.121929999999999</v>
      </c>
      <c r="I657">
        <v>-63.738799999999998</v>
      </c>
      <c r="J657" s="1" t="str">
        <f>HYPERLINK("http://geochem.nrcan.gc.ca/cdogs/content/kwd/kwd020058_e.htm", "C-horizon soil")</f>
        <v>C-horizon soil</v>
      </c>
      <c r="K657" s="1" t="str">
        <f>HYPERLINK("http://geochem.nrcan.gc.ca/cdogs/content/kwd/kwd080201_e.htm", "Undivided")</f>
        <v>Undivided</v>
      </c>
      <c r="L657" t="s">
        <v>3199</v>
      </c>
      <c r="M657" t="s">
        <v>3200</v>
      </c>
    </row>
    <row r="658" spans="1:13" x14ac:dyDescent="0.25">
      <c r="A658" t="s">
        <v>3201</v>
      </c>
      <c r="B658" t="s">
        <v>3202</v>
      </c>
      <c r="C658" s="1" t="str">
        <f>HYPERLINK("http://geochem.nrcan.gc.ca/cdogs/content/bdl/bdl210966_e.htm", "21:0966")</f>
        <v>21:0966</v>
      </c>
      <c r="D658" s="1" t="str">
        <f>HYPERLINK("http://geochem.nrcan.gc.ca/cdogs/content/svy/svy210336_e.htm", "21:0336")</f>
        <v>21:0336</v>
      </c>
      <c r="E658" t="s">
        <v>731</v>
      </c>
      <c r="F658" t="s">
        <v>3203</v>
      </c>
      <c r="H658">
        <v>44.677039999999998</v>
      </c>
      <c r="I658">
        <v>-63.539630000000002</v>
      </c>
      <c r="J658" s="1" t="str">
        <f>HYPERLINK("http://geochem.nrcan.gc.ca/cdogs/content/kwd/kwd020058_e.htm", "C-horizon soil")</f>
        <v>C-horizon soil</v>
      </c>
      <c r="K658" s="1" t="str">
        <f>HYPERLINK("http://geochem.nrcan.gc.ca/cdogs/content/kwd/kwd080201_e.htm", "Undivided")</f>
        <v>Undivided</v>
      </c>
      <c r="L658" t="s">
        <v>30</v>
      </c>
      <c r="M658" t="s">
        <v>30</v>
      </c>
    </row>
    <row r="659" spans="1:13" x14ac:dyDescent="0.25">
      <c r="A659" t="s">
        <v>3204</v>
      </c>
      <c r="B659" t="s">
        <v>3205</v>
      </c>
      <c r="C659" s="1" t="str">
        <f>HYPERLINK("http://geochem.nrcan.gc.ca/cdogs/content/bdl/bdl210966_e.htm", "21:0966")</f>
        <v>21:0966</v>
      </c>
      <c r="D659" s="1" t="str">
        <f>HYPERLINK("http://geochem.nrcan.gc.ca/cdogs/content/svy/svy210336_e.htm", "21:0336")</f>
        <v>21:0336</v>
      </c>
      <c r="E659" t="s">
        <v>737</v>
      </c>
      <c r="F659" t="s">
        <v>3206</v>
      </c>
      <c r="H659">
        <v>44.635959999999997</v>
      </c>
      <c r="I659">
        <v>-63.842010000000002</v>
      </c>
      <c r="J659" s="1" t="str">
        <f>HYPERLINK("http://geochem.nrcan.gc.ca/cdogs/content/kwd/kwd020058_e.htm", "C-horizon soil")</f>
        <v>C-horizon soil</v>
      </c>
      <c r="K659" s="1" t="str">
        <f>HYPERLINK("http://geochem.nrcan.gc.ca/cdogs/content/kwd/kwd080201_e.htm", "Undivided")</f>
        <v>Undivided</v>
      </c>
      <c r="L659" t="s">
        <v>3207</v>
      </c>
      <c r="M659" t="s">
        <v>3208</v>
      </c>
    </row>
    <row r="660" spans="1:13" x14ac:dyDescent="0.25">
      <c r="A660" t="s">
        <v>3209</v>
      </c>
      <c r="B660" t="s">
        <v>3210</v>
      </c>
      <c r="C660" s="1" t="str">
        <f>HYPERLINK("http://geochem.nrcan.gc.ca/cdogs/content/bdl/bdl210966_e.htm", "21:0966")</f>
        <v>21:0966</v>
      </c>
      <c r="D660" s="1" t="str">
        <f>HYPERLINK("http://geochem.nrcan.gc.ca/cdogs/content/svy/svy210336_e.htm", "21:0336")</f>
        <v>21:0336</v>
      </c>
      <c r="E660" t="s">
        <v>742</v>
      </c>
      <c r="F660" t="s">
        <v>3211</v>
      </c>
      <c r="H660">
        <v>44.984110000000001</v>
      </c>
      <c r="I660">
        <v>-63.58108</v>
      </c>
      <c r="J660" s="1" t="str">
        <f>HYPERLINK("http://geochem.nrcan.gc.ca/cdogs/content/kwd/kwd020058_e.htm", "C-horizon soil")</f>
        <v>C-horizon soil</v>
      </c>
      <c r="K660" s="1" t="str">
        <f>HYPERLINK("http://geochem.nrcan.gc.ca/cdogs/content/kwd/kwd080201_e.htm", "Undivided")</f>
        <v>Undivided</v>
      </c>
      <c r="L660" t="s">
        <v>3212</v>
      </c>
      <c r="M660" t="s">
        <v>3213</v>
      </c>
    </row>
    <row r="661" spans="1:13" x14ac:dyDescent="0.25">
      <c r="A661" t="s">
        <v>3214</v>
      </c>
      <c r="B661" t="s">
        <v>3215</v>
      </c>
      <c r="C661" s="1" t="str">
        <f>HYPERLINK("http://geochem.nrcan.gc.ca/cdogs/content/bdl/bdl210966_e.htm", "21:0966")</f>
        <v>21:0966</v>
      </c>
      <c r="D661" s="1" t="str">
        <f>HYPERLINK("http://geochem.nrcan.gc.ca/cdogs/content/svy/svy210336_e.htm", "21:0336")</f>
        <v>21:0336</v>
      </c>
      <c r="E661" t="s">
        <v>748</v>
      </c>
      <c r="F661" t="s">
        <v>3216</v>
      </c>
      <c r="H661">
        <v>46.536949999999997</v>
      </c>
      <c r="I661">
        <v>-60.694850000000002</v>
      </c>
      <c r="J661" s="1" t="str">
        <f>HYPERLINK("http://geochem.nrcan.gc.ca/cdogs/content/kwd/kwd020058_e.htm", "C-horizon soil")</f>
        <v>C-horizon soil</v>
      </c>
      <c r="K661" s="1" t="str">
        <f>HYPERLINK("http://geochem.nrcan.gc.ca/cdogs/content/kwd/kwd080201_e.htm", "Undivided")</f>
        <v>Undivided</v>
      </c>
      <c r="L661" t="s">
        <v>3217</v>
      </c>
      <c r="M661" t="s">
        <v>3218</v>
      </c>
    </row>
    <row r="662" spans="1:13" x14ac:dyDescent="0.25">
      <c r="A662" t="s">
        <v>3219</v>
      </c>
      <c r="B662" t="s">
        <v>3220</v>
      </c>
      <c r="C662" s="1" t="str">
        <f>HYPERLINK("http://geochem.nrcan.gc.ca/cdogs/content/bdl/bdl210966_e.htm", "21:0966")</f>
        <v>21:0966</v>
      </c>
      <c r="D662" s="1" t="str">
        <f>HYPERLINK("http://geochem.nrcan.gc.ca/cdogs/content/svy/svy210336_e.htm", "21:0336")</f>
        <v>21:0336</v>
      </c>
      <c r="E662" t="s">
        <v>753</v>
      </c>
      <c r="F662" t="s">
        <v>3221</v>
      </c>
      <c r="H662">
        <v>46.867559999999997</v>
      </c>
      <c r="I662">
        <v>-60.520029999999998</v>
      </c>
      <c r="J662" s="1" t="str">
        <f>HYPERLINK("http://geochem.nrcan.gc.ca/cdogs/content/kwd/kwd020058_e.htm", "C-horizon soil")</f>
        <v>C-horizon soil</v>
      </c>
      <c r="K662" s="1" t="str">
        <f>HYPERLINK("http://geochem.nrcan.gc.ca/cdogs/content/kwd/kwd080201_e.htm", "Undivided")</f>
        <v>Undivided</v>
      </c>
      <c r="L662" t="s">
        <v>3222</v>
      </c>
      <c r="M662" t="s">
        <v>3223</v>
      </c>
    </row>
    <row r="663" spans="1:13" x14ac:dyDescent="0.25">
      <c r="A663" t="s">
        <v>3224</v>
      </c>
      <c r="B663" t="s">
        <v>3225</v>
      </c>
      <c r="C663" s="1" t="str">
        <f>HYPERLINK("http://geochem.nrcan.gc.ca/cdogs/content/bdl/bdl210966_e.htm", "21:0966")</f>
        <v>21:0966</v>
      </c>
      <c r="D663" s="1" t="str">
        <f>HYPERLINK("http://geochem.nrcan.gc.ca/cdogs/content/svy/svy210336_e.htm", "21:0336")</f>
        <v>21:0336</v>
      </c>
      <c r="E663" t="s">
        <v>759</v>
      </c>
      <c r="F663" t="s">
        <v>3226</v>
      </c>
      <c r="H663">
        <v>46.301290000000002</v>
      </c>
      <c r="I663">
        <v>-61.17306</v>
      </c>
      <c r="J663" s="1" t="str">
        <f>HYPERLINK("http://geochem.nrcan.gc.ca/cdogs/content/kwd/kwd020058_e.htm", "C-horizon soil")</f>
        <v>C-horizon soil</v>
      </c>
      <c r="K663" s="1" t="str">
        <f>HYPERLINK("http://geochem.nrcan.gc.ca/cdogs/content/kwd/kwd080201_e.htm", "Undivided")</f>
        <v>Undivided</v>
      </c>
      <c r="L663" t="s">
        <v>3227</v>
      </c>
      <c r="M663" t="s">
        <v>3228</v>
      </c>
    </row>
    <row r="664" spans="1:13" x14ac:dyDescent="0.25">
      <c r="A664" t="s">
        <v>3229</v>
      </c>
      <c r="B664" t="s">
        <v>3230</v>
      </c>
      <c r="C664" s="1" t="str">
        <f>HYPERLINK("http://geochem.nrcan.gc.ca/cdogs/content/bdl/bdl210966_e.htm", "21:0966")</f>
        <v>21:0966</v>
      </c>
      <c r="D664" s="1" t="str">
        <f>HYPERLINK("http://geochem.nrcan.gc.ca/cdogs/content/svy/svy210336_e.htm", "21:0336")</f>
        <v>21:0336</v>
      </c>
      <c r="E664" t="s">
        <v>765</v>
      </c>
      <c r="F664" t="s">
        <v>3231</v>
      </c>
      <c r="H664">
        <v>46.388919999999999</v>
      </c>
      <c r="I664">
        <v>-61.084110000000003</v>
      </c>
      <c r="J664" s="1" t="str">
        <f>HYPERLINK("http://geochem.nrcan.gc.ca/cdogs/content/kwd/kwd020058_e.htm", "C-horizon soil")</f>
        <v>C-horizon soil</v>
      </c>
      <c r="K664" s="1" t="str">
        <f>HYPERLINK("http://geochem.nrcan.gc.ca/cdogs/content/kwd/kwd080201_e.htm", "Undivided")</f>
        <v>Undivided</v>
      </c>
      <c r="L664" t="s">
        <v>3232</v>
      </c>
      <c r="M664" t="s">
        <v>3233</v>
      </c>
    </row>
    <row r="665" spans="1:13" x14ac:dyDescent="0.25">
      <c r="A665" t="s">
        <v>3234</v>
      </c>
      <c r="B665" t="s">
        <v>3235</v>
      </c>
      <c r="C665" s="1" t="str">
        <f>HYPERLINK("http://geochem.nrcan.gc.ca/cdogs/content/bdl/bdl210966_e.htm", "21:0966")</f>
        <v>21:0966</v>
      </c>
      <c r="D665" s="1" t="str">
        <f>HYPERLINK("http://geochem.nrcan.gc.ca/cdogs/content/svy/svy210336_e.htm", "21:0336")</f>
        <v>21:0336</v>
      </c>
      <c r="E665" t="s">
        <v>770</v>
      </c>
      <c r="F665" t="s">
        <v>3236</v>
      </c>
      <c r="H665">
        <v>46.147480000000002</v>
      </c>
      <c r="I665">
        <v>-61.240029999999997</v>
      </c>
      <c r="J665" s="1" t="str">
        <f>HYPERLINK("http://geochem.nrcan.gc.ca/cdogs/content/kwd/kwd020058_e.htm", "C-horizon soil")</f>
        <v>C-horizon soil</v>
      </c>
      <c r="K665" s="1" t="str">
        <f>HYPERLINK("http://geochem.nrcan.gc.ca/cdogs/content/kwd/kwd080201_e.htm", "Undivided")</f>
        <v>Undivided</v>
      </c>
      <c r="L665" t="s">
        <v>3237</v>
      </c>
      <c r="M665" t="s">
        <v>3238</v>
      </c>
    </row>
    <row r="666" spans="1:13" x14ac:dyDescent="0.25">
      <c r="A666" t="s">
        <v>3239</v>
      </c>
      <c r="B666" t="s">
        <v>3240</v>
      </c>
      <c r="C666" s="1" t="str">
        <f>HYPERLINK("http://geochem.nrcan.gc.ca/cdogs/content/bdl/bdl210966_e.htm", "21:0966")</f>
        <v>21:0966</v>
      </c>
      <c r="D666" s="1" t="str">
        <f>HYPERLINK("http://geochem.nrcan.gc.ca/cdogs/content/svy/svy210336_e.htm", "21:0336")</f>
        <v>21:0336</v>
      </c>
      <c r="E666" t="s">
        <v>776</v>
      </c>
      <c r="F666" t="s">
        <v>3241</v>
      </c>
      <c r="H666">
        <v>45.811579999999999</v>
      </c>
      <c r="I666">
        <v>-61.280389999999997</v>
      </c>
      <c r="J666" s="1" t="str">
        <f>HYPERLINK("http://geochem.nrcan.gc.ca/cdogs/content/kwd/kwd020058_e.htm", "C-horizon soil")</f>
        <v>C-horizon soil</v>
      </c>
      <c r="K666" s="1" t="str">
        <f>HYPERLINK("http://geochem.nrcan.gc.ca/cdogs/content/kwd/kwd080201_e.htm", "Undivided")</f>
        <v>Undivided</v>
      </c>
      <c r="L666" t="s">
        <v>3242</v>
      </c>
      <c r="M666" t="s">
        <v>3243</v>
      </c>
    </row>
    <row r="667" spans="1:13" x14ac:dyDescent="0.25">
      <c r="A667" t="s">
        <v>3244</v>
      </c>
      <c r="B667" t="s">
        <v>3245</v>
      </c>
      <c r="C667" s="1" t="str">
        <f>HYPERLINK("http://geochem.nrcan.gc.ca/cdogs/content/bdl/bdl210966_e.htm", "21:0966")</f>
        <v>21:0966</v>
      </c>
      <c r="D667" s="1" t="str">
        <f>HYPERLINK("http://geochem.nrcan.gc.ca/cdogs/content/svy/svy210336_e.htm", "21:0336")</f>
        <v>21:0336</v>
      </c>
      <c r="E667" t="s">
        <v>782</v>
      </c>
      <c r="F667" t="s">
        <v>3246</v>
      </c>
      <c r="H667">
        <v>45.342469999999999</v>
      </c>
      <c r="I667">
        <v>-62.66901</v>
      </c>
      <c r="J667" s="1" t="str">
        <f>HYPERLINK("http://geochem.nrcan.gc.ca/cdogs/content/kwd/kwd020058_e.htm", "C-horizon soil")</f>
        <v>C-horizon soil</v>
      </c>
      <c r="K667" s="1" t="str">
        <f>HYPERLINK("http://geochem.nrcan.gc.ca/cdogs/content/kwd/kwd080201_e.htm", "Undivided")</f>
        <v>Undivided</v>
      </c>
      <c r="L667" t="s">
        <v>3247</v>
      </c>
      <c r="M667" t="s">
        <v>3248</v>
      </c>
    </row>
    <row r="668" spans="1:13" x14ac:dyDescent="0.25">
      <c r="A668" t="s">
        <v>3249</v>
      </c>
      <c r="B668" t="s">
        <v>3250</v>
      </c>
      <c r="C668" s="1" t="str">
        <f>HYPERLINK("http://geochem.nrcan.gc.ca/cdogs/content/bdl/bdl210966_e.htm", "21:0966")</f>
        <v>21:0966</v>
      </c>
      <c r="D668" s="1" t="str">
        <f>HYPERLINK("http://geochem.nrcan.gc.ca/cdogs/content/svy/svy210336_e.htm", "21:0336")</f>
        <v>21:0336</v>
      </c>
      <c r="E668" t="s">
        <v>788</v>
      </c>
      <c r="F668" t="s">
        <v>3251</v>
      </c>
      <c r="H668">
        <v>44.529960000000003</v>
      </c>
      <c r="I668">
        <v>-64.350520000000003</v>
      </c>
      <c r="J668" s="1" t="str">
        <f>HYPERLINK("http://geochem.nrcan.gc.ca/cdogs/content/kwd/kwd020058_e.htm", "C-horizon soil")</f>
        <v>C-horizon soil</v>
      </c>
      <c r="K668" s="1" t="str">
        <f>HYPERLINK("http://geochem.nrcan.gc.ca/cdogs/content/kwd/kwd080201_e.htm", "Undivided")</f>
        <v>Undivided</v>
      </c>
      <c r="L668" t="s">
        <v>3252</v>
      </c>
      <c r="M668" t="s">
        <v>3253</v>
      </c>
    </row>
    <row r="669" spans="1:13" x14ac:dyDescent="0.25">
      <c r="A669" t="s">
        <v>3254</v>
      </c>
      <c r="B669" t="s">
        <v>3255</v>
      </c>
      <c r="C669" s="1" t="str">
        <f>HYPERLINK("http://geochem.nrcan.gc.ca/cdogs/content/bdl/bdl210966_e.htm", "21:0966")</f>
        <v>21:0966</v>
      </c>
      <c r="D669" s="1" t="str">
        <f>HYPERLINK("http://geochem.nrcan.gc.ca/cdogs/content/svy/svy210336_e.htm", "21:0336")</f>
        <v>21:0336</v>
      </c>
      <c r="E669" t="s">
        <v>794</v>
      </c>
      <c r="F669" t="s">
        <v>3256</v>
      </c>
      <c r="H669">
        <v>44.695860000000003</v>
      </c>
      <c r="I669">
        <v>-64.148039999999995</v>
      </c>
      <c r="J669" s="1" t="str">
        <f>HYPERLINK("http://geochem.nrcan.gc.ca/cdogs/content/kwd/kwd020058_e.htm", "C-horizon soil")</f>
        <v>C-horizon soil</v>
      </c>
      <c r="K669" s="1" t="str">
        <f>HYPERLINK("http://geochem.nrcan.gc.ca/cdogs/content/kwd/kwd080201_e.htm", "Undivided")</f>
        <v>Undivided</v>
      </c>
      <c r="L669" t="s">
        <v>3257</v>
      </c>
      <c r="M669" t="s">
        <v>3258</v>
      </c>
    </row>
    <row r="670" spans="1:13" x14ac:dyDescent="0.25">
      <c r="A670" t="s">
        <v>3259</v>
      </c>
      <c r="B670" t="s">
        <v>3260</v>
      </c>
      <c r="C670" s="1" t="str">
        <f>HYPERLINK("http://geochem.nrcan.gc.ca/cdogs/content/bdl/bdl210966_e.htm", "21:0966")</f>
        <v>21:0966</v>
      </c>
      <c r="D670" s="1" t="str">
        <f>HYPERLINK("http://geochem.nrcan.gc.ca/cdogs/content/svy/svy210336_e.htm", "21:0336")</f>
        <v>21:0336</v>
      </c>
      <c r="E670" t="s">
        <v>800</v>
      </c>
      <c r="F670" t="s">
        <v>3261</v>
      </c>
      <c r="H670">
        <v>44.932659999999998</v>
      </c>
      <c r="I670">
        <v>-64.299959999999999</v>
      </c>
      <c r="J670" s="1" t="str">
        <f>HYPERLINK("http://geochem.nrcan.gc.ca/cdogs/content/kwd/kwd020058_e.htm", "C-horizon soil")</f>
        <v>C-horizon soil</v>
      </c>
      <c r="K670" s="1" t="str">
        <f>HYPERLINK("http://geochem.nrcan.gc.ca/cdogs/content/kwd/kwd080201_e.htm", "Undivided")</f>
        <v>Undivided</v>
      </c>
      <c r="L670" t="s">
        <v>3262</v>
      </c>
      <c r="M670" t="s">
        <v>3263</v>
      </c>
    </row>
    <row r="671" spans="1:13" x14ac:dyDescent="0.25">
      <c r="A671" t="s">
        <v>3264</v>
      </c>
      <c r="B671" t="s">
        <v>3265</v>
      </c>
      <c r="C671" s="1" t="str">
        <f>HYPERLINK("http://geochem.nrcan.gc.ca/cdogs/content/bdl/bdl210966_e.htm", "21:0966")</f>
        <v>21:0966</v>
      </c>
      <c r="D671" s="1" t="str">
        <f>HYPERLINK("http://geochem.nrcan.gc.ca/cdogs/content/svy/svy210336_e.htm", "21:0336")</f>
        <v>21:0336</v>
      </c>
      <c r="E671" t="s">
        <v>806</v>
      </c>
      <c r="F671" t="s">
        <v>3266</v>
      </c>
      <c r="H671">
        <v>44.801580000000001</v>
      </c>
      <c r="I671">
        <v>-64.273449999999997</v>
      </c>
      <c r="J671" s="1" t="str">
        <f>HYPERLINK("http://geochem.nrcan.gc.ca/cdogs/content/kwd/kwd020058_e.htm", "C-horizon soil")</f>
        <v>C-horizon soil</v>
      </c>
      <c r="K671" s="1" t="str">
        <f>HYPERLINK("http://geochem.nrcan.gc.ca/cdogs/content/kwd/kwd080201_e.htm", "Undivided")</f>
        <v>Undivided</v>
      </c>
      <c r="L671" t="s">
        <v>3267</v>
      </c>
      <c r="M671" t="s">
        <v>3268</v>
      </c>
    </row>
    <row r="672" spans="1:13" x14ac:dyDescent="0.25">
      <c r="A672" t="s">
        <v>3269</v>
      </c>
      <c r="B672" t="s">
        <v>3270</v>
      </c>
      <c r="C672" s="1" t="str">
        <f>HYPERLINK("http://geochem.nrcan.gc.ca/cdogs/content/bdl/bdl210966_e.htm", "21:0966")</f>
        <v>21:0966</v>
      </c>
      <c r="D672" s="1" t="str">
        <f>HYPERLINK("http://geochem.nrcan.gc.ca/cdogs/content/svy/svy210336_e.htm", "21:0336")</f>
        <v>21:0336</v>
      </c>
      <c r="E672" t="s">
        <v>811</v>
      </c>
      <c r="F672" t="s">
        <v>3271</v>
      </c>
      <c r="H672">
        <v>46.128320000000002</v>
      </c>
      <c r="I672">
        <v>-60.663029999999999</v>
      </c>
      <c r="J672" s="1" t="str">
        <f>HYPERLINK("http://geochem.nrcan.gc.ca/cdogs/content/kwd/kwd020058_e.htm", "C-horizon soil")</f>
        <v>C-horizon soil</v>
      </c>
      <c r="K672" s="1" t="str">
        <f>HYPERLINK("http://geochem.nrcan.gc.ca/cdogs/content/kwd/kwd080201_e.htm", "Undivided")</f>
        <v>Undivided</v>
      </c>
      <c r="L672" t="s">
        <v>3272</v>
      </c>
      <c r="M672" t="s">
        <v>3273</v>
      </c>
    </row>
    <row r="673" spans="1:13" x14ac:dyDescent="0.25">
      <c r="A673" t="s">
        <v>3274</v>
      </c>
      <c r="B673" t="s">
        <v>3275</v>
      </c>
      <c r="C673" s="1" t="str">
        <f>HYPERLINK("http://geochem.nrcan.gc.ca/cdogs/content/bdl/bdl210966_e.htm", "21:0966")</f>
        <v>21:0966</v>
      </c>
      <c r="D673" s="1" t="str">
        <f>HYPERLINK("http://geochem.nrcan.gc.ca/cdogs/content/svy/svy210336_e.htm", "21:0336")</f>
        <v>21:0336</v>
      </c>
      <c r="E673" t="s">
        <v>817</v>
      </c>
      <c r="F673" t="s">
        <v>3276</v>
      </c>
      <c r="H673">
        <v>46.275730000000003</v>
      </c>
      <c r="I673">
        <v>-60.322130000000001</v>
      </c>
      <c r="J673" s="1" t="str">
        <f>HYPERLINK("http://geochem.nrcan.gc.ca/cdogs/content/kwd/kwd020058_e.htm", "C-horizon soil")</f>
        <v>C-horizon soil</v>
      </c>
      <c r="K673" s="1" t="str">
        <f>HYPERLINK("http://geochem.nrcan.gc.ca/cdogs/content/kwd/kwd080201_e.htm", "Undivided")</f>
        <v>Undivided</v>
      </c>
      <c r="L673" t="s">
        <v>3277</v>
      </c>
      <c r="M673" t="s">
        <v>3278</v>
      </c>
    </row>
    <row r="674" spans="1:13" x14ac:dyDescent="0.25">
      <c r="A674" t="s">
        <v>3279</v>
      </c>
      <c r="B674" t="s">
        <v>3280</v>
      </c>
      <c r="C674" s="1" t="str">
        <f>HYPERLINK("http://geochem.nrcan.gc.ca/cdogs/content/bdl/bdl210966_e.htm", "21:0966")</f>
        <v>21:0966</v>
      </c>
      <c r="D674" s="1" t="str">
        <f>HYPERLINK("http://geochem.nrcan.gc.ca/cdogs/content/svy/svy210336_e.htm", "21:0336")</f>
        <v>21:0336</v>
      </c>
      <c r="E674" t="s">
        <v>822</v>
      </c>
      <c r="F674" t="s">
        <v>3281</v>
      </c>
      <c r="H674">
        <v>46.130600000000001</v>
      </c>
      <c r="I674">
        <v>-60.232430000000001</v>
      </c>
      <c r="J674" s="1" t="str">
        <f>HYPERLINK("http://geochem.nrcan.gc.ca/cdogs/content/kwd/kwd020058_e.htm", "C-horizon soil")</f>
        <v>C-horizon soil</v>
      </c>
      <c r="K674" s="1" t="str">
        <f>HYPERLINK("http://geochem.nrcan.gc.ca/cdogs/content/kwd/kwd080201_e.htm", "Undivided")</f>
        <v>Undivided</v>
      </c>
      <c r="L674" t="s">
        <v>3282</v>
      </c>
      <c r="M674" t="s">
        <v>3283</v>
      </c>
    </row>
    <row r="675" spans="1:13" x14ac:dyDescent="0.25">
      <c r="A675" t="s">
        <v>3284</v>
      </c>
      <c r="B675" t="s">
        <v>3285</v>
      </c>
      <c r="C675" s="1" t="str">
        <f>HYPERLINK("http://geochem.nrcan.gc.ca/cdogs/content/bdl/bdl210966_e.htm", "21:0966")</f>
        <v>21:0966</v>
      </c>
      <c r="D675" s="1" t="str">
        <f>HYPERLINK("http://geochem.nrcan.gc.ca/cdogs/content/svy/svy210336_e.htm", "21:0336")</f>
        <v>21:0336</v>
      </c>
      <c r="E675" t="s">
        <v>828</v>
      </c>
      <c r="F675" t="s">
        <v>3286</v>
      </c>
      <c r="H675">
        <v>46.12715</v>
      </c>
      <c r="I675">
        <v>-60.153910000000003</v>
      </c>
      <c r="J675" s="1" t="str">
        <f>HYPERLINK("http://geochem.nrcan.gc.ca/cdogs/content/kwd/kwd020058_e.htm", "C-horizon soil")</f>
        <v>C-horizon soil</v>
      </c>
      <c r="K675" s="1" t="str">
        <f>HYPERLINK("http://geochem.nrcan.gc.ca/cdogs/content/kwd/kwd080201_e.htm", "Undivided")</f>
        <v>Undivided</v>
      </c>
      <c r="L675" t="s">
        <v>30</v>
      </c>
      <c r="M675" t="s">
        <v>30</v>
      </c>
    </row>
    <row r="676" spans="1:13" x14ac:dyDescent="0.25">
      <c r="A676" t="s">
        <v>3287</v>
      </c>
      <c r="B676" t="s">
        <v>3288</v>
      </c>
      <c r="C676" s="1" t="str">
        <f>HYPERLINK("http://geochem.nrcan.gc.ca/cdogs/content/bdl/bdl210966_e.htm", "21:0966")</f>
        <v>21:0966</v>
      </c>
      <c r="D676" s="1" t="str">
        <f>HYPERLINK("http://geochem.nrcan.gc.ca/cdogs/content/svy/svy210336_e.htm", "21:0336")</f>
        <v>21:0336</v>
      </c>
      <c r="E676" t="s">
        <v>834</v>
      </c>
      <c r="F676" t="s">
        <v>3289</v>
      </c>
      <c r="H676">
        <v>45.948039999999999</v>
      </c>
      <c r="I676">
        <v>-60.156840000000003</v>
      </c>
      <c r="J676" s="1" t="str">
        <f>HYPERLINK("http://geochem.nrcan.gc.ca/cdogs/content/kwd/kwd020058_e.htm", "C-horizon soil")</f>
        <v>C-horizon soil</v>
      </c>
      <c r="K676" s="1" t="str">
        <f>HYPERLINK("http://geochem.nrcan.gc.ca/cdogs/content/kwd/kwd080201_e.htm", "Undivided")</f>
        <v>Undivided</v>
      </c>
      <c r="L676" t="s">
        <v>3290</v>
      </c>
      <c r="M676" t="s">
        <v>3291</v>
      </c>
    </row>
    <row r="677" spans="1:13" x14ac:dyDescent="0.25">
      <c r="A677" t="s">
        <v>3292</v>
      </c>
      <c r="B677" t="s">
        <v>3293</v>
      </c>
      <c r="C677" s="1" t="str">
        <f>HYPERLINK("http://geochem.nrcan.gc.ca/cdogs/content/bdl/bdl210966_e.htm", "21:0966")</f>
        <v>21:0966</v>
      </c>
      <c r="D677" s="1" t="str">
        <f>HYPERLINK("http://geochem.nrcan.gc.ca/cdogs/content/svy/svy210336_e.htm", "21:0336")</f>
        <v>21:0336</v>
      </c>
      <c r="E677" t="s">
        <v>840</v>
      </c>
      <c r="F677" t="s">
        <v>3294</v>
      </c>
      <c r="H677">
        <v>45.727330000000002</v>
      </c>
      <c r="I677">
        <v>-60.399140000000003</v>
      </c>
      <c r="J677" s="1" t="str">
        <f>HYPERLINK("http://geochem.nrcan.gc.ca/cdogs/content/kwd/kwd020058_e.htm", "C-horizon soil")</f>
        <v>C-horizon soil</v>
      </c>
      <c r="K677" s="1" t="str">
        <f>HYPERLINK("http://geochem.nrcan.gc.ca/cdogs/content/kwd/kwd080201_e.htm", "Undivided")</f>
        <v>Undivided</v>
      </c>
      <c r="L677" t="s">
        <v>3295</v>
      </c>
      <c r="M677" t="s">
        <v>3296</v>
      </c>
    </row>
    <row r="678" spans="1:13" x14ac:dyDescent="0.25">
      <c r="A678" t="s">
        <v>3297</v>
      </c>
      <c r="B678" t="s">
        <v>3298</v>
      </c>
      <c r="C678" s="1" t="str">
        <f>HYPERLINK("http://geochem.nrcan.gc.ca/cdogs/content/bdl/bdl210966_e.htm", "21:0966")</f>
        <v>21:0966</v>
      </c>
      <c r="D678" s="1" t="str">
        <f>HYPERLINK("http://geochem.nrcan.gc.ca/cdogs/content/svy/svy210336_e.htm", "21:0336")</f>
        <v>21:0336</v>
      </c>
      <c r="E678" t="s">
        <v>846</v>
      </c>
      <c r="F678" t="s">
        <v>3299</v>
      </c>
      <c r="H678">
        <v>45.631790000000002</v>
      </c>
      <c r="I678">
        <v>-60.776449999999997</v>
      </c>
      <c r="J678" s="1" t="str">
        <f>HYPERLINK("http://geochem.nrcan.gc.ca/cdogs/content/kwd/kwd020058_e.htm", "C-horizon soil")</f>
        <v>C-horizon soil</v>
      </c>
      <c r="K678" s="1" t="str">
        <f>HYPERLINK("http://geochem.nrcan.gc.ca/cdogs/content/kwd/kwd080201_e.htm", "Undivided")</f>
        <v>Undivided</v>
      </c>
      <c r="L678" t="s">
        <v>3300</v>
      </c>
      <c r="M678" t="s">
        <v>3301</v>
      </c>
    </row>
    <row r="679" spans="1:13" x14ac:dyDescent="0.25">
      <c r="A679" t="s">
        <v>3302</v>
      </c>
      <c r="B679" t="s">
        <v>3303</v>
      </c>
      <c r="C679" s="1" t="str">
        <f>HYPERLINK("http://geochem.nrcan.gc.ca/cdogs/content/bdl/bdl210966_e.htm", "21:0966")</f>
        <v>21:0966</v>
      </c>
      <c r="D679" s="1" t="str">
        <f>HYPERLINK("http://geochem.nrcan.gc.ca/cdogs/content/svy/svy210336_e.htm", "21:0336")</f>
        <v>21:0336</v>
      </c>
      <c r="E679" t="s">
        <v>852</v>
      </c>
      <c r="F679" t="s">
        <v>3304</v>
      </c>
      <c r="H679">
        <v>45.809820000000002</v>
      </c>
      <c r="I679">
        <v>-60.664619999999999</v>
      </c>
      <c r="J679" s="1" t="str">
        <f>HYPERLINK("http://geochem.nrcan.gc.ca/cdogs/content/kwd/kwd020058_e.htm", "C-horizon soil")</f>
        <v>C-horizon soil</v>
      </c>
      <c r="K679" s="1" t="str">
        <f>HYPERLINK("http://geochem.nrcan.gc.ca/cdogs/content/kwd/kwd080201_e.htm", "Undivided")</f>
        <v>Undivided</v>
      </c>
      <c r="L679" t="s">
        <v>3305</v>
      </c>
      <c r="M679" t="s">
        <v>3306</v>
      </c>
    </row>
    <row r="680" spans="1:13" x14ac:dyDescent="0.25">
      <c r="A680" t="s">
        <v>3307</v>
      </c>
      <c r="B680" t="s">
        <v>3308</v>
      </c>
      <c r="C680" s="1" t="str">
        <f>HYPERLINK("http://geochem.nrcan.gc.ca/cdogs/content/bdl/bdl210966_e.htm", "21:0966")</f>
        <v>21:0966</v>
      </c>
      <c r="D680" s="1" t="str">
        <f>HYPERLINK("http://geochem.nrcan.gc.ca/cdogs/content/svy/svy210336_e.htm", "21:0336")</f>
        <v>21:0336</v>
      </c>
      <c r="E680" t="s">
        <v>858</v>
      </c>
      <c r="F680" t="s">
        <v>3309</v>
      </c>
      <c r="H680">
        <v>45.665520000000001</v>
      </c>
      <c r="I680">
        <v>-61.063209999999998</v>
      </c>
      <c r="J680" s="1" t="str">
        <f>HYPERLINK("http://geochem.nrcan.gc.ca/cdogs/content/kwd/kwd020058_e.htm", "C-horizon soil")</f>
        <v>C-horizon soil</v>
      </c>
      <c r="K680" s="1" t="str">
        <f>HYPERLINK("http://geochem.nrcan.gc.ca/cdogs/content/kwd/kwd080201_e.htm", "Undivided")</f>
        <v>Undivided</v>
      </c>
      <c r="L680" t="s">
        <v>3310</v>
      </c>
      <c r="M680" t="s">
        <v>3311</v>
      </c>
    </row>
    <row r="681" spans="1:13" x14ac:dyDescent="0.25">
      <c r="A681" t="s">
        <v>3312</v>
      </c>
      <c r="B681" t="s">
        <v>3313</v>
      </c>
      <c r="C681" s="1" t="str">
        <f>HYPERLINK("http://geochem.nrcan.gc.ca/cdogs/content/bdl/bdl210966_e.htm", "21:0966")</f>
        <v>21:0966</v>
      </c>
      <c r="D681" s="1" t="str">
        <f>HYPERLINK("http://geochem.nrcan.gc.ca/cdogs/content/svy/svy210336_e.htm", "21:0336")</f>
        <v>21:0336</v>
      </c>
      <c r="E681" t="s">
        <v>864</v>
      </c>
      <c r="F681" t="s">
        <v>3314</v>
      </c>
      <c r="H681">
        <v>45.022419999999997</v>
      </c>
      <c r="I681">
        <v>-62.445270000000001</v>
      </c>
      <c r="J681" s="1" t="str">
        <f>HYPERLINK("http://geochem.nrcan.gc.ca/cdogs/content/kwd/kwd020058_e.htm", "C-horizon soil")</f>
        <v>C-horizon soil</v>
      </c>
      <c r="K681" s="1" t="str">
        <f>HYPERLINK("http://geochem.nrcan.gc.ca/cdogs/content/kwd/kwd080201_e.htm", "Undivided")</f>
        <v>Undivided</v>
      </c>
      <c r="L681" t="s">
        <v>3315</v>
      </c>
      <c r="M681" t="s">
        <v>3316</v>
      </c>
    </row>
    <row r="682" spans="1:13" x14ac:dyDescent="0.25">
      <c r="A682" t="s">
        <v>3317</v>
      </c>
      <c r="B682" t="s">
        <v>3318</v>
      </c>
      <c r="C682" s="1" t="str">
        <f>HYPERLINK("http://geochem.nrcan.gc.ca/cdogs/content/bdl/bdl210966_e.htm", "21:0966")</f>
        <v>21:0966</v>
      </c>
      <c r="D682" s="1" t="str">
        <f>HYPERLINK("http://geochem.nrcan.gc.ca/cdogs/content/svy/svy210336_e.htm", "21:0336")</f>
        <v>21:0336</v>
      </c>
      <c r="E682" t="s">
        <v>870</v>
      </c>
      <c r="F682" t="s">
        <v>3319</v>
      </c>
      <c r="H682">
        <v>45.196849999999998</v>
      </c>
      <c r="I682">
        <v>-62.714660000000002</v>
      </c>
      <c r="J682" s="1" t="str">
        <f>HYPERLINK("http://geochem.nrcan.gc.ca/cdogs/content/kwd/kwd020058_e.htm", "C-horizon soil")</f>
        <v>C-horizon soil</v>
      </c>
      <c r="K682" s="1" t="str">
        <f>HYPERLINK("http://geochem.nrcan.gc.ca/cdogs/content/kwd/kwd080201_e.htm", "Undivided")</f>
        <v>Undivided</v>
      </c>
      <c r="L682" t="s">
        <v>3320</v>
      </c>
      <c r="M682" t="s">
        <v>3321</v>
      </c>
    </row>
    <row r="683" spans="1:13" x14ac:dyDescent="0.25">
      <c r="A683" t="s">
        <v>3322</v>
      </c>
      <c r="B683" t="s">
        <v>3323</v>
      </c>
      <c r="C683" s="1" t="str">
        <f>HYPERLINK("http://geochem.nrcan.gc.ca/cdogs/content/bdl/bdl210966_e.htm", "21:0966")</f>
        <v>21:0966</v>
      </c>
      <c r="D683" s="1" t="str">
        <f>HYPERLINK("http://geochem.nrcan.gc.ca/cdogs/content/svy/svy210336_e.htm", "21:0336")</f>
        <v>21:0336</v>
      </c>
      <c r="E683" t="s">
        <v>875</v>
      </c>
      <c r="F683" t="s">
        <v>3324</v>
      </c>
      <c r="H683">
        <v>45.664459999999998</v>
      </c>
      <c r="I683">
        <v>-61.85857</v>
      </c>
      <c r="J683" s="1" t="str">
        <f>HYPERLINK("http://geochem.nrcan.gc.ca/cdogs/content/kwd/kwd020058_e.htm", "C-horizon soil")</f>
        <v>C-horizon soil</v>
      </c>
      <c r="K683" s="1" t="str">
        <f>HYPERLINK("http://geochem.nrcan.gc.ca/cdogs/content/kwd/kwd080201_e.htm", "Undivided")</f>
        <v>Undivided</v>
      </c>
      <c r="L683" t="s">
        <v>3325</v>
      </c>
      <c r="M683" t="s">
        <v>3326</v>
      </c>
    </row>
    <row r="684" spans="1:13" x14ac:dyDescent="0.25">
      <c r="A684" t="s">
        <v>3327</v>
      </c>
      <c r="B684" t="s">
        <v>3328</v>
      </c>
      <c r="C684" s="1" t="str">
        <f>HYPERLINK("http://geochem.nrcan.gc.ca/cdogs/content/bdl/bdl210966_e.htm", "21:0966")</f>
        <v>21:0966</v>
      </c>
      <c r="D684" s="1" t="str">
        <f>HYPERLINK("http://geochem.nrcan.gc.ca/cdogs/content/svy/svy210336_e.htm", "21:0336")</f>
        <v>21:0336</v>
      </c>
      <c r="E684" t="s">
        <v>881</v>
      </c>
      <c r="F684" t="s">
        <v>3329</v>
      </c>
      <c r="H684">
        <v>45.390880000000003</v>
      </c>
      <c r="I684">
        <v>-62.084440000000001</v>
      </c>
      <c r="J684" s="1" t="str">
        <f>HYPERLINK("http://geochem.nrcan.gc.ca/cdogs/content/kwd/kwd020058_e.htm", "C-horizon soil")</f>
        <v>C-horizon soil</v>
      </c>
      <c r="K684" s="1" t="str">
        <f>HYPERLINK("http://geochem.nrcan.gc.ca/cdogs/content/kwd/kwd080201_e.htm", "Undivided")</f>
        <v>Undivided</v>
      </c>
      <c r="L684" t="s">
        <v>3330</v>
      </c>
      <c r="M684" t="s">
        <v>3331</v>
      </c>
    </row>
    <row r="685" spans="1:13" x14ac:dyDescent="0.25">
      <c r="A685" t="s">
        <v>3332</v>
      </c>
      <c r="B685" t="s">
        <v>3333</v>
      </c>
      <c r="C685" s="1" t="str">
        <f>HYPERLINK("http://geochem.nrcan.gc.ca/cdogs/content/bdl/bdl210966_e.htm", "21:0966")</f>
        <v>21:0966</v>
      </c>
      <c r="D685" s="1" t="str">
        <f>HYPERLINK("http://geochem.nrcan.gc.ca/cdogs/content/svy/svy210336_e.htm", "21:0336")</f>
        <v>21:0336</v>
      </c>
      <c r="E685" t="s">
        <v>887</v>
      </c>
      <c r="F685" t="s">
        <v>3334</v>
      </c>
      <c r="H685">
        <v>45.534480000000002</v>
      </c>
      <c r="I685">
        <v>-62.634839999999997</v>
      </c>
      <c r="J685" s="1" t="str">
        <f>HYPERLINK("http://geochem.nrcan.gc.ca/cdogs/content/kwd/kwd020058_e.htm", "C-horizon soil")</f>
        <v>C-horizon soil</v>
      </c>
      <c r="K685" s="1" t="str">
        <f>HYPERLINK("http://geochem.nrcan.gc.ca/cdogs/content/kwd/kwd080201_e.htm", "Undivided")</f>
        <v>Undivided</v>
      </c>
      <c r="L685" t="s">
        <v>3335</v>
      </c>
      <c r="M685" t="s">
        <v>3336</v>
      </c>
    </row>
    <row r="686" spans="1:13" x14ac:dyDescent="0.25">
      <c r="A686" t="s">
        <v>3337</v>
      </c>
      <c r="B686" t="s">
        <v>3338</v>
      </c>
      <c r="C686" s="1" t="str">
        <f>HYPERLINK("http://geochem.nrcan.gc.ca/cdogs/content/bdl/bdl210966_e.htm", "21:0966")</f>
        <v>21:0966</v>
      </c>
      <c r="D686" s="1" t="str">
        <f>HYPERLINK("http://geochem.nrcan.gc.ca/cdogs/content/svy/svy210336_e.htm", "21:0336")</f>
        <v>21:0336</v>
      </c>
      <c r="E686" t="s">
        <v>893</v>
      </c>
      <c r="F686" t="s">
        <v>3339</v>
      </c>
      <c r="H686">
        <v>45.67398</v>
      </c>
      <c r="I686">
        <v>-62.9711</v>
      </c>
      <c r="J686" s="1" t="str">
        <f>HYPERLINK("http://geochem.nrcan.gc.ca/cdogs/content/kwd/kwd020058_e.htm", "C-horizon soil")</f>
        <v>C-horizon soil</v>
      </c>
      <c r="K686" s="1" t="str">
        <f>HYPERLINK("http://geochem.nrcan.gc.ca/cdogs/content/kwd/kwd080201_e.htm", "Undivided")</f>
        <v>Undivided</v>
      </c>
      <c r="L686" t="s">
        <v>3340</v>
      </c>
      <c r="M686" t="s">
        <v>3341</v>
      </c>
    </row>
    <row r="687" spans="1:13" x14ac:dyDescent="0.25">
      <c r="A687" t="s">
        <v>3342</v>
      </c>
      <c r="B687" t="s">
        <v>3343</v>
      </c>
      <c r="C687" s="1" t="str">
        <f>HYPERLINK("http://geochem.nrcan.gc.ca/cdogs/content/bdl/bdl210966_e.htm", "21:0966")</f>
        <v>21:0966</v>
      </c>
      <c r="D687" s="1" t="str">
        <f>HYPERLINK("http://geochem.nrcan.gc.ca/cdogs/content/svy/svy210336_e.htm", "21:0336")</f>
        <v>21:0336</v>
      </c>
      <c r="E687" t="s">
        <v>898</v>
      </c>
      <c r="F687" t="s">
        <v>3344</v>
      </c>
      <c r="H687">
        <v>45.603059999999999</v>
      </c>
      <c r="I687">
        <v>-61.709269999999997</v>
      </c>
      <c r="J687" s="1" t="str">
        <f>HYPERLINK("http://geochem.nrcan.gc.ca/cdogs/content/kwd/kwd020058_e.htm", "C-horizon soil")</f>
        <v>C-horizon soil</v>
      </c>
      <c r="K687" s="1" t="str">
        <f>HYPERLINK("http://geochem.nrcan.gc.ca/cdogs/content/kwd/kwd080201_e.htm", "Undivided")</f>
        <v>Undivided</v>
      </c>
      <c r="L687" t="s">
        <v>3345</v>
      </c>
      <c r="M687" t="s">
        <v>3346</v>
      </c>
    </row>
    <row r="688" spans="1:13" x14ac:dyDescent="0.25">
      <c r="A688" t="s">
        <v>3347</v>
      </c>
      <c r="B688" t="s">
        <v>3348</v>
      </c>
      <c r="C688" s="1" t="str">
        <f>HYPERLINK("http://geochem.nrcan.gc.ca/cdogs/content/bdl/bdl210966_e.htm", "21:0966")</f>
        <v>21:0966</v>
      </c>
      <c r="D688" s="1" t="str">
        <f>HYPERLINK("http://geochem.nrcan.gc.ca/cdogs/content/svy/svy210336_e.htm", "21:0336")</f>
        <v>21:0336</v>
      </c>
      <c r="E688" t="s">
        <v>904</v>
      </c>
      <c r="F688" t="s">
        <v>3349</v>
      </c>
      <c r="H688">
        <v>45.465110000000003</v>
      </c>
      <c r="I688">
        <v>-61.539470000000001</v>
      </c>
      <c r="J688" s="1" t="str">
        <f>HYPERLINK("http://geochem.nrcan.gc.ca/cdogs/content/kwd/kwd020058_e.htm", "C-horizon soil")</f>
        <v>C-horizon soil</v>
      </c>
      <c r="K688" s="1" t="str">
        <f>HYPERLINK("http://geochem.nrcan.gc.ca/cdogs/content/kwd/kwd080201_e.htm", "Undivided")</f>
        <v>Undivided</v>
      </c>
      <c r="L688" t="s">
        <v>3350</v>
      </c>
      <c r="M688" t="s">
        <v>3351</v>
      </c>
    </row>
    <row r="689" spans="1:13" x14ac:dyDescent="0.25">
      <c r="A689" t="s">
        <v>3352</v>
      </c>
      <c r="B689" t="s">
        <v>3353</v>
      </c>
      <c r="C689" s="1" t="str">
        <f>HYPERLINK("http://geochem.nrcan.gc.ca/cdogs/content/bdl/bdl210966_e.htm", "21:0966")</f>
        <v>21:0966</v>
      </c>
      <c r="D689" s="1" t="str">
        <f>HYPERLINK("http://geochem.nrcan.gc.ca/cdogs/content/svy/svy210336_e.htm", "21:0336")</f>
        <v>21:0336</v>
      </c>
      <c r="E689" t="s">
        <v>910</v>
      </c>
      <c r="F689" t="s">
        <v>3354</v>
      </c>
      <c r="H689">
        <v>45.319749999999999</v>
      </c>
      <c r="I689">
        <v>-61.375309999999999</v>
      </c>
      <c r="J689" s="1" t="str">
        <f>HYPERLINK("http://geochem.nrcan.gc.ca/cdogs/content/kwd/kwd020058_e.htm", "C-horizon soil")</f>
        <v>C-horizon soil</v>
      </c>
      <c r="K689" s="1" t="str">
        <f>HYPERLINK("http://geochem.nrcan.gc.ca/cdogs/content/kwd/kwd080201_e.htm", "Undivided")</f>
        <v>Undivided</v>
      </c>
      <c r="L689" t="s">
        <v>3355</v>
      </c>
      <c r="M689" t="s">
        <v>3356</v>
      </c>
    </row>
    <row r="690" spans="1:13" x14ac:dyDescent="0.25">
      <c r="A690" t="s">
        <v>3357</v>
      </c>
      <c r="B690" t="s">
        <v>3358</v>
      </c>
      <c r="C690" s="1" t="str">
        <f>HYPERLINK("http://geochem.nrcan.gc.ca/cdogs/content/bdl/bdl210966_e.htm", "21:0966")</f>
        <v>21:0966</v>
      </c>
      <c r="D690" s="1" t="str">
        <f>HYPERLINK("http://geochem.nrcan.gc.ca/cdogs/content/svy/svy210336_e.htm", "21:0336")</f>
        <v>21:0336</v>
      </c>
      <c r="E690" t="s">
        <v>916</v>
      </c>
      <c r="F690" t="s">
        <v>3359</v>
      </c>
      <c r="H690">
        <v>44.984900000000003</v>
      </c>
      <c r="I690">
        <v>-62.265549999999998</v>
      </c>
      <c r="J690" s="1" t="str">
        <f>HYPERLINK("http://geochem.nrcan.gc.ca/cdogs/content/kwd/kwd020058_e.htm", "C-horizon soil")</f>
        <v>C-horizon soil</v>
      </c>
      <c r="K690" s="1" t="str">
        <f>HYPERLINK("http://geochem.nrcan.gc.ca/cdogs/content/kwd/kwd080201_e.htm", "Undivided")</f>
        <v>Undivided</v>
      </c>
      <c r="L690" t="s">
        <v>3360</v>
      </c>
      <c r="M690" t="s">
        <v>3361</v>
      </c>
    </row>
    <row r="691" spans="1:13" x14ac:dyDescent="0.25">
      <c r="A691" t="s">
        <v>3362</v>
      </c>
      <c r="B691" t="s">
        <v>3363</v>
      </c>
      <c r="C691" s="1" t="str">
        <f>HYPERLINK("http://geochem.nrcan.gc.ca/cdogs/content/bdl/bdl210966_e.htm", "21:0966")</f>
        <v>21:0966</v>
      </c>
      <c r="D691" s="1" t="str">
        <f>HYPERLINK("http://geochem.nrcan.gc.ca/cdogs/content/svy/svy210336_e.htm", "21:0336")</f>
        <v>21:0336</v>
      </c>
      <c r="E691" t="s">
        <v>922</v>
      </c>
      <c r="F691" t="s">
        <v>3364</v>
      </c>
      <c r="H691">
        <v>44.324269999999999</v>
      </c>
      <c r="I691">
        <v>-64.772279999999995</v>
      </c>
      <c r="J691" s="1" t="str">
        <f>HYPERLINK("http://geochem.nrcan.gc.ca/cdogs/content/kwd/kwd020058_e.htm", "C-horizon soil")</f>
        <v>C-horizon soil</v>
      </c>
      <c r="K691" s="1" t="str">
        <f>HYPERLINK("http://geochem.nrcan.gc.ca/cdogs/content/kwd/kwd080201_e.htm", "Undivided")</f>
        <v>Undivided</v>
      </c>
      <c r="L691" t="s">
        <v>3365</v>
      </c>
      <c r="M691" t="s">
        <v>3366</v>
      </c>
    </row>
    <row r="692" spans="1:13" x14ac:dyDescent="0.25">
      <c r="A692" t="s">
        <v>3367</v>
      </c>
      <c r="B692" t="s">
        <v>3368</v>
      </c>
      <c r="C692" s="1" t="str">
        <f>HYPERLINK("http://geochem.nrcan.gc.ca/cdogs/content/bdl/bdl210966_e.htm", "21:0966")</f>
        <v>21:0966</v>
      </c>
      <c r="D692" s="1" t="str">
        <f>HYPERLINK("http://geochem.nrcan.gc.ca/cdogs/content/svy/svy210336_e.htm", "21:0336")</f>
        <v>21:0336</v>
      </c>
      <c r="E692" t="s">
        <v>927</v>
      </c>
      <c r="F692" t="s">
        <v>3369</v>
      </c>
      <c r="H692">
        <v>44.15213</v>
      </c>
      <c r="I692">
        <v>-64.999769999999998</v>
      </c>
      <c r="J692" s="1" t="str">
        <f>HYPERLINK("http://geochem.nrcan.gc.ca/cdogs/content/kwd/kwd020058_e.htm", "C-horizon soil")</f>
        <v>C-horizon soil</v>
      </c>
      <c r="K692" s="1" t="str">
        <f>HYPERLINK("http://geochem.nrcan.gc.ca/cdogs/content/kwd/kwd080201_e.htm", "Undivided")</f>
        <v>Undivided</v>
      </c>
      <c r="L692" t="s">
        <v>3370</v>
      </c>
      <c r="M692" t="s">
        <v>3371</v>
      </c>
    </row>
    <row r="693" spans="1:13" x14ac:dyDescent="0.25">
      <c r="A693" t="s">
        <v>3372</v>
      </c>
      <c r="B693" t="s">
        <v>3373</v>
      </c>
      <c r="C693" s="1" t="str">
        <f>HYPERLINK("http://geochem.nrcan.gc.ca/cdogs/content/bdl/bdl210966_e.htm", "21:0966")</f>
        <v>21:0966</v>
      </c>
      <c r="D693" s="1" t="str">
        <f>HYPERLINK("http://geochem.nrcan.gc.ca/cdogs/content/svy/svy210336_e.htm", "21:0336")</f>
        <v>21:0336</v>
      </c>
      <c r="E693" t="s">
        <v>933</v>
      </c>
      <c r="F693" t="s">
        <v>3374</v>
      </c>
      <c r="H693">
        <v>43.853900000000003</v>
      </c>
      <c r="I693">
        <v>-65.34948</v>
      </c>
      <c r="J693" s="1" t="str">
        <f>HYPERLINK("http://geochem.nrcan.gc.ca/cdogs/content/kwd/kwd020058_e.htm", "C-horizon soil")</f>
        <v>C-horizon soil</v>
      </c>
      <c r="K693" s="1" t="str">
        <f>HYPERLINK("http://geochem.nrcan.gc.ca/cdogs/content/kwd/kwd080201_e.htm", "Undivided")</f>
        <v>Undivided</v>
      </c>
      <c r="L693" t="s">
        <v>3375</v>
      </c>
      <c r="M693" t="s">
        <v>3376</v>
      </c>
    </row>
    <row r="694" spans="1:13" x14ac:dyDescent="0.25">
      <c r="A694" t="s">
        <v>3377</v>
      </c>
      <c r="B694" t="s">
        <v>3378</v>
      </c>
      <c r="C694" s="1" t="str">
        <f>HYPERLINK("http://geochem.nrcan.gc.ca/cdogs/content/bdl/bdl210966_e.htm", "21:0966")</f>
        <v>21:0966</v>
      </c>
      <c r="D694" s="1" t="str">
        <f>HYPERLINK("http://geochem.nrcan.gc.ca/cdogs/content/svy/svy210336_e.htm", "21:0336")</f>
        <v>21:0336</v>
      </c>
      <c r="E694" t="s">
        <v>939</v>
      </c>
      <c r="F694" t="s">
        <v>3379</v>
      </c>
      <c r="H694">
        <v>43.61748</v>
      </c>
      <c r="I694">
        <v>-65.644139999999993</v>
      </c>
      <c r="J694" s="1" t="str">
        <f>HYPERLINK("http://geochem.nrcan.gc.ca/cdogs/content/kwd/kwd020058_e.htm", "C-horizon soil")</f>
        <v>C-horizon soil</v>
      </c>
      <c r="K694" s="1" t="str">
        <f>HYPERLINK("http://geochem.nrcan.gc.ca/cdogs/content/kwd/kwd080201_e.htm", "Undivided")</f>
        <v>Undivided</v>
      </c>
      <c r="L694" t="s">
        <v>3380</v>
      </c>
      <c r="M694" t="s">
        <v>3381</v>
      </c>
    </row>
    <row r="695" spans="1:13" x14ac:dyDescent="0.25">
      <c r="A695" t="s">
        <v>3382</v>
      </c>
      <c r="B695" t="s">
        <v>3383</v>
      </c>
      <c r="C695" s="1" t="str">
        <f>HYPERLINK("http://geochem.nrcan.gc.ca/cdogs/content/bdl/bdl210966_e.htm", "21:0966")</f>
        <v>21:0966</v>
      </c>
      <c r="D695" s="1" t="str">
        <f>HYPERLINK("http://geochem.nrcan.gc.ca/cdogs/content/svy/svy210336_e.htm", "21:0336")</f>
        <v>21:0336</v>
      </c>
      <c r="E695" t="s">
        <v>944</v>
      </c>
      <c r="F695" t="s">
        <v>3384</v>
      </c>
      <c r="H695">
        <v>43.844569999999997</v>
      </c>
      <c r="I695">
        <v>-65.823859999999996</v>
      </c>
      <c r="J695" s="1" t="str">
        <f>HYPERLINK("http://geochem.nrcan.gc.ca/cdogs/content/kwd/kwd020058_e.htm", "C-horizon soil")</f>
        <v>C-horizon soil</v>
      </c>
      <c r="K695" s="1" t="str">
        <f>HYPERLINK("http://geochem.nrcan.gc.ca/cdogs/content/kwd/kwd080201_e.htm", "Undivided")</f>
        <v>Undivided</v>
      </c>
      <c r="L695" t="s">
        <v>3385</v>
      </c>
      <c r="M695" t="s">
        <v>3386</v>
      </c>
    </row>
    <row r="696" spans="1:13" x14ac:dyDescent="0.25">
      <c r="A696" t="s">
        <v>3387</v>
      </c>
      <c r="B696" t="s">
        <v>3388</v>
      </c>
      <c r="C696" s="1" t="str">
        <f>HYPERLINK("http://geochem.nrcan.gc.ca/cdogs/content/bdl/bdl210966_e.htm", "21:0966")</f>
        <v>21:0966</v>
      </c>
      <c r="D696" s="1" t="str">
        <f>HYPERLINK("http://geochem.nrcan.gc.ca/cdogs/content/svy/svy210336_e.htm", "21:0336")</f>
        <v>21:0336</v>
      </c>
      <c r="E696" t="s">
        <v>950</v>
      </c>
      <c r="F696" t="s">
        <v>3389</v>
      </c>
      <c r="H696">
        <v>43.885950000000001</v>
      </c>
      <c r="I696">
        <v>-65.906459999999996</v>
      </c>
      <c r="J696" s="1" t="str">
        <f>HYPERLINK("http://geochem.nrcan.gc.ca/cdogs/content/kwd/kwd020058_e.htm", "C-horizon soil")</f>
        <v>C-horizon soil</v>
      </c>
      <c r="K696" s="1" t="str">
        <f>HYPERLINK("http://geochem.nrcan.gc.ca/cdogs/content/kwd/kwd080201_e.htm", "Undivided")</f>
        <v>Undivided</v>
      </c>
      <c r="L696" t="s">
        <v>3390</v>
      </c>
      <c r="M696" t="s">
        <v>3391</v>
      </c>
    </row>
    <row r="697" spans="1:13" x14ac:dyDescent="0.25">
      <c r="A697" t="s">
        <v>3392</v>
      </c>
      <c r="B697" t="s">
        <v>3393</v>
      </c>
      <c r="C697" s="1" t="str">
        <f>HYPERLINK("http://geochem.nrcan.gc.ca/cdogs/content/bdl/bdl210966_e.htm", "21:0966")</f>
        <v>21:0966</v>
      </c>
      <c r="D697" s="1" t="str">
        <f>HYPERLINK("http://geochem.nrcan.gc.ca/cdogs/content/svy/svy210336_e.htm", "21:0336")</f>
        <v>21:0336</v>
      </c>
      <c r="E697" t="s">
        <v>956</v>
      </c>
      <c r="F697" t="s">
        <v>3394</v>
      </c>
      <c r="H697">
        <v>44.334350000000001</v>
      </c>
      <c r="I697">
        <v>-66.055179999999993</v>
      </c>
      <c r="J697" s="1" t="str">
        <f>HYPERLINK("http://geochem.nrcan.gc.ca/cdogs/content/kwd/kwd020058_e.htm", "C-horizon soil")</f>
        <v>C-horizon soil</v>
      </c>
      <c r="K697" s="1" t="str">
        <f>HYPERLINK("http://geochem.nrcan.gc.ca/cdogs/content/kwd/kwd080201_e.htm", "Undivided")</f>
        <v>Undivided</v>
      </c>
      <c r="L697" t="s">
        <v>3395</v>
      </c>
      <c r="M697" t="s">
        <v>3396</v>
      </c>
    </row>
    <row r="698" spans="1:13" x14ac:dyDescent="0.25">
      <c r="A698" t="s">
        <v>3397</v>
      </c>
      <c r="B698" t="s">
        <v>3398</v>
      </c>
      <c r="C698" s="1" t="str">
        <f>HYPERLINK("http://geochem.nrcan.gc.ca/cdogs/content/bdl/bdl210966_e.htm", "21:0966")</f>
        <v>21:0966</v>
      </c>
      <c r="D698" s="1" t="str">
        <f>HYPERLINK("http://geochem.nrcan.gc.ca/cdogs/content/svy/svy210336_e.htm", "21:0336")</f>
        <v>21:0336</v>
      </c>
      <c r="E698" t="s">
        <v>962</v>
      </c>
      <c r="F698" t="s">
        <v>3399</v>
      </c>
      <c r="H698">
        <v>44.57002</v>
      </c>
      <c r="I698">
        <v>-65.683030000000002</v>
      </c>
      <c r="J698" s="1" t="str">
        <f>HYPERLINK("http://geochem.nrcan.gc.ca/cdogs/content/kwd/kwd020058_e.htm", "C-horizon soil")</f>
        <v>C-horizon soil</v>
      </c>
      <c r="K698" s="1" t="str">
        <f>HYPERLINK("http://geochem.nrcan.gc.ca/cdogs/content/kwd/kwd080201_e.htm", "Undivided")</f>
        <v>Undivided</v>
      </c>
      <c r="L698" t="s">
        <v>3400</v>
      </c>
      <c r="M698" t="s">
        <v>3401</v>
      </c>
    </row>
    <row r="699" spans="1:13" x14ac:dyDescent="0.25">
      <c r="A699" t="s">
        <v>3402</v>
      </c>
      <c r="B699" t="s">
        <v>3403</v>
      </c>
      <c r="C699" s="1" t="str">
        <f>HYPERLINK("http://geochem.nrcan.gc.ca/cdogs/content/bdl/bdl210966_e.htm", "21:0966")</f>
        <v>21:0966</v>
      </c>
      <c r="D699" s="1" t="str">
        <f>HYPERLINK("http://geochem.nrcan.gc.ca/cdogs/content/svy/svy210336_e.htm", "21:0336")</f>
        <v>21:0336</v>
      </c>
      <c r="E699" t="s">
        <v>968</v>
      </c>
      <c r="F699" t="s">
        <v>3404</v>
      </c>
      <c r="H699">
        <v>44.325020000000002</v>
      </c>
      <c r="I699">
        <v>-65.096220000000002</v>
      </c>
      <c r="J699" s="1" t="str">
        <f>HYPERLINK("http://geochem.nrcan.gc.ca/cdogs/content/kwd/kwd020058_e.htm", "C-horizon soil")</f>
        <v>C-horizon soil</v>
      </c>
      <c r="K699" s="1" t="str">
        <f>HYPERLINK("http://geochem.nrcan.gc.ca/cdogs/content/kwd/kwd080201_e.htm", "Undivided")</f>
        <v>Undivided</v>
      </c>
      <c r="L699" t="s">
        <v>3405</v>
      </c>
      <c r="M699" t="s">
        <v>3406</v>
      </c>
    </row>
    <row r="700" spans="1:13" x14ac:dyDescent="0.25">
      <c r="A700" t="s">
        <v>3407</v>
      </c>
      <c r="B700" t="s">
        <v>3408</v>
      </c>
      <c r="C700" s="1" t="str">
        <f>HYPERLINK("http://geochem.nrcan.gc.ca/cdogs/content/bdl/bdl210966_e.htm", "21:0966")</f>
        <v>21:0966</v>
      </c>
      <c r="D700" s="1" t="str">
        <f>HYPERLINK("http://geochem.nrcan.gc.ca/cdogs/content/svy/svy210336_e.htm", "21:0336")</f>
        <v>21:0336</v>
      </c>
      <c r="E700" t="s">
        <v>974</v>
      </c>
      <c r="F700" t="s">
        <v>3409</v>
      </c>
      <c r="H700">
        <v>44.608609999999999</v>
      </c>
      <c r="I700">
        <v>-63.676250000000003</v>
      </c>
      <c r="J700" s="1" t="str">
        <f>HYPERLINK("http://geochem.nrcan.gc.ca/cdogs/content/kwd/kwd020058_e.htm", "C-horizon soil")</f>
        <v>C-horizon soil</v>
      </c>
      <c r="K700" s="1" t="str">
        <f>HYPERLINK("http://geochem.nrcan.gc.ca/cdogs/content/kwd/kwd080201_e.htm", "Undivided")</f>
        <v>Undivided</v>
      </c>
      <c r="L700" t="s">
        <v>3410</v>
      </c>
      <c r="M700" t="s">
        <v>3411</v>
      </c>
    </row>
    <row r="701" spans="1:13" x14ac:dyDescent="0.25">
      <c r="A701" t="s">
        <v>3412</v>
      </c>
      <c r="B701" t="s">
        <v>3413</v>
      </c>
      <c r="C701" s="1" t="str">
        <f>HYPERLINK("http://geochem.nrcan.gc.ca/cdogs/content/bdl/bdl210966_e.htm", "21:0966")</f>
        <v>21:0966</v>
      </c>
      <c r="D701" s="1" t="str">
        <f>HYPERLINK("http://geochem.nrcan.gc.ca/cdogs/content/svy/svy210336_e.htm", "21:0336")</f>
        <v>21:0336</v>
      </c>
      <c r="E701" t="s">
        <v>980</v>
      </c>
      <c r="F701" t="s">
        <v>3414</v>
      </c>
      <c r="H701">
        <v>44.439909999999998</v>
      </c>
      <c r="I701">
        <v>-65.023219999999995</v>
      </c>
      <c r="J701" s="1" t="str">
        <f>HYPERLINK("http://geochem.nrcan.gc.ca/cdogs/content/kwd/kwd020058_e.htm", "C-horizon soil")</f>
        <v>C-horizon soil</v>
      </c>
      <c r="K701" s="1" t="str">
        <f>HYPERLINK("http://geochem.nrcan.gc.ca/cdogs/content/kwd/kwd080201_e.htm", "Undivided")</f>
        <v>Undivided</v>
      </c>
      <c r="L701" t="s">
        <v>3415</v>
      </c>
      <c r="M701" t="s">
        <v>3416</v>
      </c>
    </row>
    <row r="702" spans="1:13" x14ac:dyDescent="0.25">
      <c r="A702" t="s">
        <v>3417</v>
      </c>
      <c r="B702" t="s">
        <v>3418</v>
      </c>
      <c r="C702" s="1" t="str">
        <f>HYPERLINK("http://geochem.nrcan.gc.ca/cdogs/content/bdl/bdl210966_e.htm", "21:0966")</f>
        <v>21:0966</v>
      </c>
      <c r="D702" s="1" t="str">
        <f>HYPERLINK("http://geochem.nrcan.gc.ca/cdogs/content/svy/svy210336_e.htm", "21:0336")</f>
        <v>21:0336</v>
      </c>
      <c r="E702" t="s">
        <v>986</v>
      </c>
      <c r="F702" t="s">
        <v>3419</v>
      </c>
      <c r="H702">
        <v>44.85792</v>
      </c>
      <c r="I702">
        <v>-65.202590000000001</v>
      </c>
      <c r="J702" s="1" t="str">
        <f>HYPERLINK("http://geochem.nrcan.gc.ca/cdogs/content/kwd/kwd020058_e.htm", "C-horizon soil")</f>
        <v>C-horizon soil</v>
      </c>
      <c r="K702" s="1" t="str">
        <f>HYPERLINK("http://geochem.nrcan.gc.ca/cdogs/content/kwd/kwd080201_e.htm", "Undivided")</f>
        <v>Undivided</v>
      </c>
      <c r="L702" t="s">
        <v>3420</v>
      </c>
      <c r="M702" t="s">
        <v>3421</v>
      </c>
    </row>
    <row r="703" spans="1:13" x14ac:dyDescent="0.25">
      <c r="A703" t="s">
        <v>3422</v>
      </c>
      <c r="B703" t="s">
        <v>3423</v>
      </c>
      <c r="C703" s="1" t="str">
        <f>HYPERLINK("http://geochem.nrcan.gc.ca/cdogs/content/bdl/bdl210966_e.htm", "21:0966")</f>
        <v>21:0966</v>
      </c>
      <c r="D703" s="1" t="str">
        <f>HYPERLINK("http://geochem.nrcan.gc.ca/cdogs/content/svy/svy210336_e.htm", "21:0336")</f>
        <v>21:0336</v>
      </c>
      <c r="E703" t="s">
        <v>992</v>
      </c>
      <c r="F703" t="s">
        <v>3424</v>
      </c>
      <c r="H703">
        <v>45.136569999999999</v>
      </c>
      <c r="I703">
        <v>-64.622069999999994</v>
      </c>
      <c r="J703" s="1" t="str">
        <f>HYPERLINK("http://geochem.nrcan.gc.ca/cdogs/content/kwd/kwd020058_e.htm", "C-horizon soil")</f>
        <v>C-horizon soil</v>
      </c>
      <c r="K703" s="1" t="str">
        <f>HYPERLINK("http://geochem.nrcan.gc.ca/cdogs/content/kwd/kwd080201_e.htm", "Undivided")</f>
        <v>Undivided</v>
      </c>
      <c r="L703" t="s">
        <v>3425</v>
      </c>
      <c r="M703" t="s">
        <v>3426</v>
      </c>
    </row>
    <row r="704" spans="1:13" x14ac:dyDescent="0.25">
      <c r="A704" t="s">
        <v>3427</v>
      </c>
      <c r="B704" t="s">
        <v>3428</v>
      </c>
      <c r="C704" s="1" t="str">
        <f>HYPERLINK("http://geochem.nrcan.gc.ca/cdogs/content/bdl/bdl210966_e.htm", "21:0966")</f>
        <v>21:0966</v>
      </c>
      <c r="D704" s="1" t="str">
        <f>HYPERLINK("http://geochem.nrcan.gc.ca/cdogs/content/svy/svy210336_e.htm", "21:0336")</f>
        <v>21:0336</v>
      </c>
      <c r="E704" t="s">
        <v>998</v>
      </c>
      <c r="F704" t="s">
        <v>3429</v>
      </c>
      <c r="H704">
        <v>45.205620000000003</v>
      </c>
      <c r="I704">
        <v>-64.003860000000003</v>
      </c>
      <c r="J704" s="1" t="str">
        <f>HYPERLINK("http://geochem.nrcan.gc.ca/cdogs/content/kwd/kwd020058_e.htm", "C-horizon soil")</f>
        <v>C-horizon soil</v>
      </c>
      <c r="K704" s="1" t="str">
        <f>HYPERLINK("http://geochem.nrcan.gc.ca/cdogs/content/kwd/kwd080201_e.htm", "Undivided")</f>
        <v>Undivided</v>
      </c>
      <c r="L704" t="s">
        <v>3430</v>
      </c>
      <c r="M704" t="s">
        <v>3431</v>
      </c>
    </row>
    <row r="705" spans="1:13" x14ac:dyDescent="0.25">
      <c r="A705" t="s">
        <v>3432</v>
      </c>
      <c r="B705" t="s">
        <v>3433</v>
      </c>
      <c r="C705" s="1" t="str">
        <f>HYPERLINK("http://geochem.nrcan.gc.ca/cdogs/content/bdl/bdl210966_e.htm", "21:0966")</f>
        <v>21:0966</v>
      </c>
      <c r="D705" s="1" t="str">
        <f>HYPERLINK("http://geochem.nrcan.gc.ca/cdogs/content/svy/svy210336_e.htm", "21:0336")</f>
        <v>21:0336</v>
      </c>
      <c r="E705" t="s">
        <v>1004</v>
      </c>
      <c r="F705" t="s">
        <v>3434</v>
      </c>
      <c r="H705">
        <v>46.348190000000002</v>
      </c>
      <c r="I705">
        <v>-63.15128</v>
      </c>
      <c r="J705" s="1" t="str">
        <f>HYPERLINK("http://geochem.nrcan.gc.ca/cdogs/content/kwd/kwd020058_e.htm", "C-horizon soil")</f>
        <v>C-horizon soil</v>
      </c>
      <c r="K705" s="1" t="str">
        <f>HYPERLINK("http://geochem.nrcan.gc.ca/cdogs/content/kwd/kwd080201_e.htm", "Undivided")</f>
        <v>Undivided</v>
      </c>
      <c r="L705" t="s">
        <v>3435</v>
      </c>
      <c r="M705" t="s">
        <v>2764</v>
      </c>
    </row>
    <row r="706" spans="1:13" x14ac:dyDescent="0.25">
      <c r="A706" t="s">
        <v>3436</v>
      </c>
      <c r="B706" t="s">
        <v>3437</v>
      </c>
      <c r="C706" s="1" t="str">
        <f>HYPERLINK("http://geochem.nrcan.gc.ca/cdogs/content/bdl/bdl210966_e.htm", "21:0966")</f>
        <v>21:0966</v>
      </c>
      <c r="D706" s="1" t="str">
        <f>HYPERLINK("http://geochem.nrcan.gc.ca/cdogs/content/svy/svy210336_e.htm", "21:0336")</f>
        <v>21:0336</v>
      </c>
      <c r="E706" t="s">
        <v>1010</v>
      </c>
      <c r="F706" t="s">
        <v>3438</v>
      </c>
      <c r="H706">
        <v>46.348080000000003</v>
      </c>
      <c r="I706">
        <v>-63.151949999999999</v>
      </c>
      <c r="J706" s="1" t="str">
        <f>HYPERLINK("http://geochem.nrcan.gc.ca/cdogs/content/kwd/kwd020058_e.htm", "C-horizon soil")</f>
        <v>C-horizon soil</v>
      </c>
      <c r="K706" s="1" t="str">
        <f>HYPERLINK("http://geochem.nrcan.gc.ca/cdogs/content/kwd/kwd080201_e.htm", "Undivided")</f>
        <v>Undivided</v>
      </c>
      <c r="L706" t="s">
        <v>3439</v>
      </c>
      <c r="M706" t="s">
        <v>3440</v>
      </c>
    </row>
    <row r="707" spans="1:13" x14ac:dyDescent="0.25">
      <c r="A707" t="s">
        <v>3441</v>
      </c>
      <c r="B707" t="s">
        <v>3442</v>
      </c>
      <c r="C707" s="1" t="str">
        <f>HYPERLINK("http://geochem.nrcan.gc.ca/cdogs/content/bdl/bdl210966_e.htm", "21:0966")</f>
        <v>21:0966</v>
      </c>
      <c r="D707" s="1" t="str">
        <f>HYPERLINK("http://geochem.nrcan.gc.ca/cdogs/content/svy/svy210336_e.htm", "21:0336")</f>
        <v>21:0336</v>
      </c>
      <c r="E707" t="s">
        <v>1016</v>
      </c>
      <c r="F707" t="s">
        <v>3443</v>
      </c>
      <c r="H707">
        <v>46.436050000000002</v>
      </c>
      <c r="I707">
        <v>-62.49071</v>
      </c>
      <c r="J707" s="1" t="str">
        <f>HYPERLINK("http://geochem.nrcan.gc.ca/cdogs/content/kwd/kwd020058_e.htm", "C-horizon soil")</f>
        <v>C-horizon soil</v>
      </c>
      <c r="K707" s="1" t="str">
        <f>HYPERLINK("http://geochem.nrcan.gc.ca/cdogs/content/kwd/kwd080201_e.htm", "Undivided")</f>
        <v>Undivided</v>
      </c>
      <c r="L707" t="s">
        <v>3444</v>
      </c>
      <c r="M707" t="s">
        <v>3445</v>
      </c>
    </row>
    <row r="708" spans="1:13" x14ac:dyDescent="0.25">
      <c r="A708" t="s">
        <v>3446</v>
      </c>
      <c r="B708" t="s">
        <v>3447</v>
      </c>
      <c r="C708" s="1" t="str">
        <f>HYPERLINK("http://geochem.nrcan.gc.ca/cdogs/content/bdl/bdl210966_e.htm", "21:0966")</f>
        <v>21:0966</v>
      </c>
      <c r="D708" s="1" t="str">
        <f>HYPERLINK("http://geochem.nrcan.gc.ca/cdogs/content/svy/svy210336_e.htm", "21:0336")</f>
        <v>21:0336</v>
      </c>
      <c r="E708" t="s">
        <v>1021</v>
      </c>
      <c r="F708" t="s">
        <v>3448</v>
      </c>
      <c r="H708">
        <v>46.13897</v>
      </c>
      <c r="I708">
        <v>-62.717869999999998</v>
      </c>
      <c r="J708" s="1" t="str">
        <f>HYPERLINK("http://geochem.nrcan.gc.ca/cdogs/content/kwd/kwd020058_e.htm", "C-horizon soil")</f>
        <v>C-horizon soil</v>
      </c>
      <c r="K708" s="1" t="str">
        <f>HYPERLINK("http://geochem.nrcan.gc.ca/cdogs/content/kwd/kwd080201_e.htm", "Undivided")</f>
        <v>Undivided</v>
      </c>
      <c r="L708" t="s">
        <v>3449</v>
      </c>
      <c r="M708" t="s">
        <v>30</v>
      </c>
    </row>
    <row r="709" spans="1:13" x14ac:dyDescent="0.25">
      <c r="A709" t="s">
        <v>3450</v>
      </c>
      <c r="B709" t="s">
        <v>3451</v>
      </c>
      <c r="C709" s="1" t="str">
        <f>HYPERLINK("http://geochem.nrcan.gc.ca/cdogs/content/bdl/bdl210966_e.htm", "21:0966")</f>
        <v>21:0966</v>
      </c>
      <c r="D709" s="1" t="str">
        <f>HYPERLINK("http://geochem.nrcan.gc.ca/cdogs/content/svy/svy210336_e.htm", "21:0336")</f>
        <v>21:0336</v>
      </c>
      <c r="E709" t="s">
        <v>1027</v>
      </c>
      <c r="F709" t="s">
        <v>3452</v>
      </c>
      <c r="H709">
        <v>46.322800000000001</v>
      </c>
      <c r="I709">
        <v>-62.830069999999999</v>
      </c>
      <c r="J709" s="1" t="str">
        <f>HYPERLINK("http://geochem.nrcan.gc.ca/cdogs/content/kwd/kwd020058_e.htm", "C-horizon soil")</f>
        <v>C-horizon soil</v>
      </c>
      <c r="K709" s="1" t="str">
        <f>HYPERLINK("http://geochem.nrcan.gc.ca/cdogs/content/kwd/kwd080201_e.htm", "Undivided")</f>
        <v>Undivided</v>
      </c>
      <c r="L709" t="s">
        <v>3453</v>
      </c>
      <c r="M709" t="s">
        <v>3454</v>
      </c>
    </row>
    <row r="710" spans="1:13" x14ac:dyDescent="0.25">
      <c r="A710" t="s">
        <v>3455</v>
      </c>
      <c r="B710" t="s">
        <v>3456</v>
      </c>
      <c r="C710" s="1" t="str">
        <f>HYPERLINK("http://geochem.nrcan.gc.ca/cdogs/content/bdl/bdl210966_e.htm", "21:0966")</f>
        <v>21:0966</v>
      </c>
      <c r="D710" s="1" t="str">
        <f>HYPERLINK("http://geochem.nrcan.gc.ca/cdogs/content/svy/svy210336_e.htm", "21:0336")</f>
        <v>21:0336</v>
      </c>
      <c r="E710" t="s">
        <v>1033</v>
      </c>
      <c r="F710" t="s">
        <v>3457</v>
      </c>
      <c r="H710">
        <v>46.3581</v>
      </c>
      <c r="I710">
        <v>-63.791319999999999</v>
      </c>
      <c r="J710" s="1" t="str">
        <f>HYPERLINK("http://geochem.nrcan.gc.ca/cdogs/content/kwd/kwd020058_e.htm", "C-horizon soil")</f>
        <v>C-horizon soil</v>
      </c>
      <c r="K710" s="1" t="str">
        <f>HYPERLINK("http://geochem.nrcan.gc.ca/cdogs/content/kwd/kwd080201_e.htm", "Undivided")</f>
        <v>Undivided</v>
      </c>
      <c r="L710" t="s">
        <v>3458</v>
      </c>
      <c r="M710" t="s">
        <v>3459</v>
      </c>
    </row>
    <row r="711" spans="1:13" x14ac:dyDescent="0.25">
      <c r="A711" t="s">
        <v>3460</v>
      </c>
      <c r="B711" t="s">
        <v>3461</v>
      </c>
      <c r="C711" s="1" t="str">
        <f>HYPERLINK("http://geochem.nrcan.gc.ca/cdogs/content/bdl/bdl210966_e.htm", "21:0966")</f>
        <v>21:0966</v>
      </c>
      <c r="D711" s="1" t="str">
        <f>HYPERLINK("http://geochem.nrcan.gc.ca/cdogs/content/svy/svy210336_e.htm", "21:0336")</f>
        <v>21:0336</v>
      </c>
      <c r="E711" t="s">
        <v>1038</v>
      </c>
      <c r="F711" t="s">
        <v>3462</v>
      </c>
      <c r="H711">
        <v>46.362389999999998</v>
      </c>
      <c r="I711">
        <v>-63.80254</v>
      </c>
      <c r="J711" s="1" t="str">
        <f>HYPERLINK("http://geochem.nrcan.gc.ca/cdogs/content/kwd/kwd020058_e.htm", "C-horizon soil")</f>
        <v>C-horizon soil</v>
      </c>
      <c r="K711" s="1" t="str">
        <f>HYPERLINK("http://geochem.nrcan.gc.ca/cdogs/content/kwd/kwd080201_e.htm", "Undivided")</f>
        <v>Undivided</v>
      </c>
      <c r="L711" t="s">
        <v>3463</v>
      </c>
      <c r="M711" t="s">
        <v>3464</v>
      </c>
    </row>
    <row r="712" spans="1:13" x14ac:dyDescent="0.25">
      <c r="A712" t="s">
        <v>3465</v>
      </c>
      <c r="B712" t="s">
        <v>3466</v>
      </c>
      <c r="C712" s="1" t="str">
        <f>HYPERLINK("http://geochem.nrcan.gc.ca/cdogs/content/bdl/bdl210966_e.htm", "21:0966")</f>
        <v>21:0966</v>
      </c>
      <c r="D712" s="1" t="str">
        <f>HYPERLINK("http://geochem.nrcan.gc.ca/cdogs/content/svy/svy210336_e.htm", "21:0336")</f>
        <v>21:0336</v>
      </c>
      <c r="E712" t="s">
        <v>1044</v>
      </c>
      <c r="F712" t="s">
        <v>3467</v>
      </c>
      <c r="H712">
        <v>46.875979999999998</v>
      </c>
      <c r="I712">
        <v>-64.031779999999998</v>
      </c>
      <c r="J712" s="1" t="str">
        <f>HYPERLINK("http://geochem.nrcan.gc.ca/cdogs/content/kwd/kwd020058_e.htm", "C-horizon soil")</f>
        <v>C-horizon soil</v>
      </c>
      <c r="K712" s="1" t="str">
        <f>HYPERLINK("http://geochem.nrcan.gc.ca/cdogs/content/kwd/kwd080201_e.htm", "Undivided")</f>
        <v>Undivided</v>
      </c>
      <c r="L712" t="s">
        <v>3468</v>
      </c>
      <c r="M712" t="s">
        <v>3469</v>
      </c>
    </row>
    <row r="713" spans="1:13" x14ac:dyDescent="0.25">
      <c r="A713" t="s">
        <v>3470</v>
      </c>
      <c r="B713" t="s">
        <v>3471</v>
      </c>
      <c r="C713" s="1" t="str">
        <f>HYPERLINK("http://geochem.nrcan.gc.ca/cdogs/content/bdl/bdl210966_e.htm", "21:0966")</f>
        <v>21:0966</v>
      </c>
      <c r="D713" s="1" t="str">
        <f>HYPERLINK("http://geochem.nrcan.gc.ca/cdogs/content/svy/svy210336_e.htm", "21:0336")</f>
        <v>21:0336</v>
      </c>
      <c r="E713" t="s">
        <v>1049</v>
      </c>
      <c r="F713" t="s">
        <v>3472</v>
      </c>
      <c r="H713">
        <v>46.682580000000002</v>
      </c>
      <c r="I713">
        <v>-64.166150000000002</v>
      </c>
      <c r="J713" s="1" t="str">
        <f>HYPERLINK("http://geochem.nrcan.gc.ca/cdogs/content/kwd/kwd020058_e.htm", "C-horizon soil")</f>
        <v>C-horizon soil</v>
      </c>
      <c r="K713" s="1" t="str">
        <f>HYPERLINK("http://geochem.nrcan.gc.ca/cdogs/content/kwd/kwd080201_e.htm", "Undivided")</f>
        <v>Undivided</v>
      </c>
      <c r="L713" t="s">
        <v>3473</v>
      </c>
      <c r="M713" t="s">
        <v>30</v>
      </c>
    </row>
  </sheetData>
  <autoFilter ref="A1:K713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pkg_0262c</vt:lpstr>
      <vt:lpstr>pkg_0262c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2023-02-18T07:30:01Z</dcterms:created>
  <dcterms:modified xsi:type="dcterms:W3CDTF">2023-02-18T14:49:39Z</dcterms:modified>
</cp:coreProperties>
</file>