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156c" sheetId="1" r:id="rId1"/>
  </sheets>
  <definedNames>
    <definedName name="_xlnm._FilterDatabase" localSheetId="0" hidden="1">pkg_0156c!$A$1:$K$65</definedName>
    <definedName name="pkg_0156c">pkg_0156c!$A$1:$AC$65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</calcChain>
</file>

<file path=xl/sharedStrings.xml><?xml version="1.0" encoding="utf-8"?>
<sst xmlns="http://schemas.openxmlformats.org/spreadsheetml/2006/main" count="1437" uniqueCount="298">
  <si>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</si>
  <si>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</si>
  <si>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</si>
  <si>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</si>
  <si>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</si>
  <si>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</si>
  <si>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</si>
  <si>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</si>
  <si>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</si>
  <si>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</si>
  <si>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</si>
  <si>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GP_1</t>
  </si>
  <si>
    <t>GO_1</t>
  </si>
  <si>
    <t>DC_1</t>
  </si>
  <si>
    <t>IL_1</t>
  </si>
  <si>
    <t>CR_1</t>
  </si>
  <si>
    <t>OL_1</t>
  </si>
  <si>
    <t>GP_2</t>
  </si>
  <si>
    <t>GO_2</t>
  </si>
  <si>
    <t>DC_2</t>
  </si>
  <si>
    <t>IL_2</t>
  </si>
  <si>
    <t>CR_2</t>
  </si>
  <si>
    <t>OL_2</t>
  </si>
  <si>
    <t>GP_3</t>
  </si>
  <si>
    <t>GO_3</t>
  </si>
  <si>
    <t>DC_3</t>
  </si>
  <si>
    <t>IL_3</t>
  </si>
  <si>
    <t>CR_3</t>
  </si>
  <si>
    <t>OL_3</t>
  </si>
  <si>
    <t>08A04</t>
  </si>
  <si>
    <t>31:0004:000001</t>
  </si>
  <si>
    <t>31:0001:000001</t>
  </si>
  <si>
    <t>31:0001:000001:0001:0001:00</t>
  </si>
  <si>
    <t>0</t>
  </si>
  <si>
    <t>1</t>
  </si>
  <si>
    <t>08A06</t>
  </si>
  <si>
    <t>31:0004:000002</t>
  </si>
  <si>
    <t>31:0001:000002</t>
  </si>
  <si>
    <t>31:0001:000002:0001:0001:00</t>
  </si>
  <si>
    <t>6</t>
  </si>
  <si>
    <t>2</t>
  </si>
  <si>
    <t>08A09</t>
  </si>
  <si>
    <t>31:0004:000003</t>
  </si>
  <si>
    <t>31:0001:000003</t>
  </si>
  <si>
    <t>31:0001:000003:0001:0001:00</t>
  </si>
  <si>
    <t>08A11***</t>
  </si>
  <si>
    <t>31:0004:000004</t>
  </si>
  <si>
    <t>31:0001:000004</t>
  </si>
  <si>
    <t>31:0001:000004:0001:0001:00</t>
  </si>
  <si>
    <t>09A01</t>
  </si>
  <si>
    <t>31:0004:000005</t>
  </si>
  <si>
    <t>31:0001:000005</t>
  </si>
  <si>
    <t>31:0001:000005:0001:0001:00</t>
  </si>
  <si>
    <t>11A01-C1</t>
  </si>
  <si>
    <t>31:0004:000006</t>
  </si>
  <si>
    <t>31:0001:000006</t>
  </si>
  <si>
    <t>31:0001:000006:0001:0001:00</t>
  </si>
  <si>
    <t>11A02-C3</t>
  </si>
  <si>
    <t>31:0004:000007</t>
  </si>
  <si>
    <t>31:0001:000007</t>
  </si>
  <si>
    <t>31:0001:000007:0001:0001:00</t>
  </si>
  <si>
    <t>14</t>
  </si>
  <si>
    <t>11A03-C4</t>
  </si>
  <si>
    <t>31:0004:000008</t>
  </si>
  <si>
    <t>31:0001:000008</t>
  </si>
  <si>
    <t>31:0001:000008:0001:0001:00</t>
  </si>
  <si>
    <t>11A05-X5</t>
  </si>
  <si>
    <t>31:0004:000009</t>
  </si>
  <si>
    <t>31:0001:000009</t>
  </si>
  <si>
    <t>31:0001:000009:0001:0001:00</t>
  </si>
  <si>
    <t>11A07X6</t>
  </si>
  <si>
    <t>31:0004:000010</t>
  </si>
  <si>
    <t>31:0001:000010</t>
  </si>
  <si>
    <t>31:0001:000010:0001:0001:00</t>
  </si>
  <si>
    <t>11J06-C</t>
  </si>
  <si>
    <t>31:0004:000011</t>
  </si>
  <si>
    <t>31:0001:000011</t>
  </si>
  <si>
    <t>31:0001:000011:0001:0001:00</t>
  </si>
  <si>
    <t>15J09A1</t>
  </si>
  <si>
    <t>31:0004:000012</t>
  </si>
  <si>
    <t>31:0001:000012</t>
  </si>
  <si>
    <t>31:0001:000012:0001:0001:00</t>
  </si>
  <si>
    <t>11</t>
  </si>
  <si>
    <t>16A02</t>
  </si>
  <si>
    <t>31:0004:000013</t>
  </si>
  <si>
    <t>31:0001:000013</t>
  </si>
  <si>
    <t>31:0001:000013:0001:0001:00</t>
  </si>
  <si>
    <t>3</t>
  </si>
  <si>
    <t>16A03</t>
  </si>
  <si>
    <t>31:0004:000014</t>
  </si>
  <si>
    <t>31:0001:000014</t>
  </si>
  <si>
    <t>31:0001:000014:0001:0001:00</t>
  </si>
  <si>
    <t>16J01-A</t>
  </si>
  <si>
    <t>31:0004:000015</t>
  </si>
  <si>
    <t>31:0001:000015</t>
  </si>
  <si>
    <t>31:0001:000015:0001:0001:00</t>
  </si>
  <si>
    <t>55</t>
  </si>
  <si>
    <t>47</t>
  </si>
  <si>
    <t>16J02A2</t>
  </si>
  <si>
    <t>31:0004:000016</t>
  </si>
  <si>
    <t>31:0001:000016</t>
  </si>
  <si>
    <t>31:0001:000016:0001:0001:00</t>
  </si>
  <si>
    <t>16J03A3</t>
  </si>
  <si>
    <t>31:0004:000017</t>
  </si>
  <si>
    <t>31:0001:000017</t>
  </si>
  <si>
    <t>31:0001:000017:0001:0001:00</t>
  </si>
  <si>
    <t>16J04A4</t>
  </si>
  <si>
    <t>31:0004:000018</t>
  </si>
  <si>
    <t>31:0001:000018</t>
  </si>
  <si>
    <t>31:0001:000018:0001:0001:00</t>
  </si>
  <si>
    <t>16J05A5</t>
  </si>
  <si>
    <t>31:0004:000019</t>
  </si>
  <si>
    <t>31:0001:000019</t>
  </si>
  <si>
    <t>31:0001:000019:0001:0001:00</t>
  </si>
  <si>
    <t>16J06A6</t>
  </si>
  <si>
    <t>31:0004:000020</t>
  </si>
  <si>
    <t>31:0001:000020</t>
  </si>
  <si>
    <t>31:0001:000020:0001:0001:00</t>
  </si>
  <si>
    <t>16J07A7</t>
  </si>
  <si>
    <t>31:0004:000021</t>
  </si>
  <si>
    <t>31:0001:000021</t>
  </si>
  <si>
    <t>31:0001:000021:0001:0001:00</t>
  </si>
  <si>
    <t>17J01B1</t>
  </si>
  <si>
    <t>31:0004:000022</t>
  </si>
  <si>
    <t>31:0001:000022</t>
  </si>
  <si>
    <t>31:0001:000022:0001:0001:00</t>
  </si>
  <si>
    <t>19A02</t>
  </si>
  <si>
    <t>31:0004:000023</t>
  </si>
  <si>
    <t>31:0001:000023</t>
  </si>
  <si>
    <t>31:0001:000023:0001:0001:00</t>
  </si>
  <si>
    <t>23J01B2</t>
  </si>
  <si>
    <t>31:0004:000024</t>
  </si>
  <si>
    <t>31:0001:000024</t>
  </si>
  <si>
    <t>31:0001:000024:0001:0001:00</t>
  </si>
  <si>
    <t>29J06-A</t>
  </si>
  <si>
    <t>31:0004:000025</t>
  </si>
  <si>
    <t>31:0001:000025</t>
  </si>
  <si>
    <t>31:0001:000025:0001:0001:00</t>
  </si>
  <si>
    <t>30J01B3</t>
  </si>
  <si>
    <t>31:0004:000026</t>
  </si>
  <si>
    <t>31:0001:000026</t>
  </si>
  <si>
    <t>31:0001:000026:0001:0001:00</t>
  </si>
  <si>
    <t>15</t>
  </si>
  <si>
    <t>4</t>
  </si>
  <si>
    <t>30J02B4</t>
  </si>
  <si>
    <t>31:0004:000027</t>
  </si>
  <si>
    <t>31:0001:000027</t>
  </si>
  <si>
    <t>31:0001:000027:0001:0001:00</t>
  </si>
  <si>
    <t>30J03B5</t>
  </si>
  <si>
    <t>31:0004:000028</t>
  </si>
  <si>
    <t>31:0001:000028</t>
  </si>
  <si>
    <t>31:0001:000028:0001:0001:00</t>
  </si>
  <si>
    <t>13</t>
  </si>
  <si>
    <t>30J04B6</t>
  </si>
  <si>
    <t>31:0004:000029</t>
  </si>
  <si>
    <t>31:0001:000029</t>
  </si>
  <si>
    <t>31:0001:000029:0001:0001:00</t>
  </si>
  <si>
    <t>8</t>
  </si>
  <si>
    <t>07-RAYTT003</t>
  </si>
  <si>
    <t>31:0004:000030</t>
  </si>
  <si>
    <t>31:0001:000030</t>
  </si>
  <si>
    <t>31:0001:000030:0001:0001:00</t>
  </si>
  <si>
    <t>07-RAYTT004</t>
  </si>
  <si>
    <t>31:0004:000031</t>
  </si>
  <si>
    <t>31:0001:000031</t>
  </si>
  <si>
    <t>31:0001:000031:0001:0001:00</t>
  </si>
  <si>
    <t>07-RAYTT006</t>
  </si>
  <si>
    <t>31:0004:000032</t>
  </si>
  <si>
    <t>31:0001:000032</t>
  </si>
  <si>
    <t>31:0001:000032:0001:0001:00</t>
  </si>
  <si>
    <t>07-RAYTT008</t>
  </si>
  <si>
    <t>31:0004:000033</t>
  </si>
  <si>
    <t>31:0001:000033</t>
  </si>
  <si>
    <t>31:0001:000033:0001:0001:00</t>
  </si>
  <si>
    <t>07-RAYTT010</t>
  </si>
  <si>
    <t>31:0004:000034</t>
  </si>
  <si>
    <t>31:0001:000034</t>
  </si>
  <si>
    <t>31:0001:000034:0001:0001:00</t>
  </si>
  <si>
    <t>07-RAYTT011</t>
  </si>
  <si>
    <t>31:0004:000035</t>
  </si>
  <si>
    <t>31:0001:000035</t>
  </si>
  <si>
    <t>31:0001:000035:0001:0001:00</t>
  </si>
  <si>
    <t>07-RAYTT012</t>
  </si>
  <si>
    <t>31:0004:000036</t>
  </si>
  <si>
    <t>31:0001:000036</t>
  </si>
  <si>
    <t>31:0001:000036:0001:0001:00</t>
  </si>
  <si>
    <t>07-RAYTT013</t>
  </si>
  <si>
    <t>31:0004:000037</t>
  </si>
  <si>
    <t>31:0001:000037</t>
  </si>
  <si>
    <t>31:0001:000037:0001:0001:00</t>
  </si>
  <si>
    <t>07-RAYTT014</t>
  </si>
  <si>
    <t>31:0004:000038</t>
  </si>
  <si>
    <t>31:0001:000038</t>
  </si>
  <si>
    <t>31:0001:000038:0001:0001:00</t>
  </si>
  <si>
    <t>07-RAYTT015</t>
  </si>
  <si>
    <t>31:0004:000039</t>
  </si>
  <si>
    <t>31:0001:000039</t>
  </si>
  <si>
    <t>31:0001:000039:0001:0001:00</t>
  </si>
  <si>
    <t>07-RAYTT016</t>
  </si>
  <si>
    <t>31:0004:000040</t>
  </si>
  <si>
    <t>31:0001:000040</t>
  </si>
  <si>
    <t>31:0001:000040:0001:0001:00</t>
  </si>
  <si>
    <t>07-RAYTT017</t>
  </si>
  <si>
    <t>31:0004:000041</t>
  </si>
  <si>
    <t>31:0001:000041</t>
  </si>
  <si>
    <t>31:0001:000041:0001:0001:00</t>
  </si>
  <si>
    <t>07-RAYTT018</t>
  </si>
  <si>
    <t>31:0004:000042</t>
  </si>
  <si>
    <t>31:0001:000042</t>
  </si>
  <si>
    <t>31:0001:000042:0001:0001:00</t>
  </si>
  <si>
    <t>07-RAYTT019</t>
  </si>
  <si>
    <t>31:0004:000043</t>
  </si>
  <si>
    <t>31:0001:000043</t>
  </si>
  <si>
    <t>31:0001:000043:0001:0001:00</t>
  </si>
  <si>
    <t>07-RAYTT020</t>
  </si>
  <si>
    <t>31:0004:000044</t>
  </si>
  <si>
    <t>31:0001:000044</t>
  </si>
  <si>
    <t>31:0001:000044:0001:0001:00</t>
  </si>
  <si>
    <t>07-RAYTT021</t>
  </si>
  <si>
    <t>31:0004:000045</t>
  </si>
  <si>
    <t>31:0001:000045</t>
  </si>
  <si>
    <t>31:0001:000045:0001:0001:00</t>
  </si>
  <si>
    <t>07-RAYTT078</t>
  </si>
  <si>
    <t>31:0004:000046</t>
  </si>
  <si>
    <t>31:0001:000046</t>
  </si>
  <si>
    <t>31:0001:000046:0001:0001:00</t>
  </si>
  <si>
    <t>07-RAYTT092</t>
  </si>
  <si>
    <t>31:0004:000047</t>
  </si>
  <si>
    <t>31:0001:000047</t>
  </si>
  <si>
    <t>31:0001:000047:0001:0001:00</t>
  </si>
  <si>
    <t>07-RAYTT096</t>
  </si>
  <si>
    <t>31:0004:000048</t>
  </si>
  <si>
    <t>31:0001:000048</t>
  </si>
  <si>
    <t>31:0001:000048:0001:0001:00</t>
  </si>
  <si>
    <t>07-RAYTT097</t>
  </si>
  <si>
    <t>31:0004:000049</t>
  </si>
  <si>
    <t>31:0001:000049</t>
  </si>
  <si>
    <t>31:0001:000049:0001:0001:00</t>
  </si>
  <si>
    <t>07-RAYTT098</t>
  </si>
  <si>
    <t>31:0004:000050</t>
  </si>
  <si>
    <t>31:0001:000050</t>
  </si>
  <si>
    <t>31:0001:000050:0001:0001:00</t>
  </si>
  <si>
    <t>07-RAYTT099</t>
  </si>
  <si>
    <t>31:0004:000051</t>
  </si>
  <si>
    <t>31:0001:000051</t>
  </si>
  <si>
    <t>31:0001:000051:0001:0001:00</t>
  </si>
  <si>
    <t>07-RAYTT100</t>
  </si>
  <si>
    <t>31:0004:000052</t>
  </si>
  <si>
    <t>31:0001:000052</t>
  </si>
  <si>
    <t>31:0001:000052:0001:0001:00</t>
  </si>
  <si>
    <t>07-RAYTT101</t>
  </si>
  <si>
    <t>31:0004:000053</t>
  </si>
  <si>
    <t>31:0001:000053</t>
  </si>
  <si>
    <t>31:0001:000053:0001:0001:00</t>
  </si>
  <si>
    <t>07-RAYTT102</t>
  </si>
  <si>
    <t>31:0004:000054</t>
  </si>
  <si>
    <t>31:0001:000054</t>
  </si>
  <si>
    <t>31:0001:000054:0001:0001:00</t>
  </si>
  <si>
    <t>07-RAYTT104</t>
  </si>
  <si>
    <t>31:0004:000055</t>
  </si>
  <si>
    <t>31:0001:000055</t>
  </si>
  <si>
    <t>31:0001:000055:0001:0001:00</t>
  </si>
  <si>
    <t>07-RAYTT111</t>
  </si>
  <si>
    <t>31:0004:000056</t>
  </si>
  <si>
    <t>31:0001:000056</t>
  </si>
  <si>
    <t>31:0001:000056:0001:0001:00</t>
  </si>
  <si>
    <t>07-RAYTT138</t>
  </si>
  <si>
    <t>31:0004:000057</t>
  </si>
  <si>
    <t>31:0001:000057</t>
  </si>
  <si>
    <t>31:0001:000057:0001:0001:00</t>
  </si>
  <si>
    <t>07-RAYTT139</t>
  </si>
  <si>
    <t>31:0004:000058</t>
  </si>
  <si>
    <t>31:0001:000058</t>
  </si>
  <si>
    <t>31:0001:000058:0001:0001:00</t>
  </si>
  <si>
    <t>07-RAYTT140</t>
  </si>
  <si>
    <t>31:0004:000059</t>
  </si>
  <si>
    <t>31:0001:000059</t>
  </si>
  <si>
    <t>31:0001:000059:0001:0001:00</t>
  </si>
  <si>
    <t>07-RAYTT141</t>
  </si>
  <si>
    <t>31:0004:000060</t>
  </si>
  <si>
    <t>31:0001:000060</t>
  </si>
  <si>
    <t>31:0001:000060:0001:0001:00</t>
  </si>
  <si>
    <t>07-RAYTT142</t>
  </si>
  <si>
    <t>31:0004:000061</t>
  </si>
  <si>
    <t>31:0001:000061</t>
  </si>
  <si>
    <t>31:0001:000061:0001:0001:00</t>
  </si>
  <si>
    <t>07-RAYTT143</t>
  </si>
  <si>
    <t>31:0004:000062</t>
  </si>
  <si>
    <t>31:0001:000062</t>
  </si>
  <si>
    <t>31:0001:000062:0001:0001:00</t>
  </si>
  <si>
    <t>07-RAYTT144</t>
  </si>
  <si>
    <t>31:0004:000063</t>
  </si>
  <si>
    <t>31:0001:000063</t>
  </si>
  <si>
    <t>31:0001:000063:0001:0001:00</t>
  </si>
  <si>
    <t>07-RAYTT145</t>
  </si>
  <si>
    <t>31:0004:000064</t>
  </si>
  <si>
    <t>31:0001:000064</t>
  </si>
  <si>
    <t>31:0001:000064:0001:0001:00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</si>
</sst>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9" width="14.77734375" customWidth="1"/>
  </cols>
  <sheetData>
    <row r="1" spans="1:29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</row>
    <row r="2" spans="1:29" x14ac:dyDescent="0.3">
      <c r="A2" t="s">
        <v>29</v>
      </c>
      <c r="B2" t="s">
        <v>30</v>
      </c>
      <c r="C2" s="1" t="str">
        <f>HYPERLINK("http://geochem.nrcan.gc.ca/cdogs/content/bdl/bdl310004_e.htm", "31:0004")</f>
        <v>31:0004</v>
      </c>
      <c r="D2" s="1" t="str">
        <f>HYPERLINK("http://geochem.nrcan.gc.ca/cdogs/content/svy/svy310001_e.htm", "31:0001")</f>
        <v>31:0001</v>
      </c>
      <c r="E2" t="s">
        <v>31</v>
      </c>
      <c r="F2" t="s">
        <v>32</v>
      </c>
      <c r="H2">
        <v>68.114433599999998</v>
      </c>
      <c r="I2">
        <v>-90.591309800000005</v>
      </c>
      <c r="J2" s="1" t="str">
        <f>HYPERLINK("http://geochem.nrcan.gc.ca/cdogs/content/kwd/kwd020044_e.htm", "Till")</f>
        <v>Till</v>
      </c>
      <c r="K2" s="1" t="str">
        <f>HYPERLINK("http://geochem.nrcan.gc.ca/cdogs/content/kwd/kwd080035_e.htm", "HMC separation (ODM standard)")</f>
        <v>HMC separation (ODM standard)</v>
      </c>
      <c r="L2" t="s">
        <v>33</v>
      </c>
      <c r="M2" t="s">
        <v>33</v>
      </c>
      <c r="N2" t="s">
        <v>33</v>
      </c>
      <c r="O2" t="s">
        <v>33</v>
      </c>
      <c r="P2" t="s">
        <v>34</v>
      </c>
      <c r="Q2" t="s">
        <v>33</v>
      </c>
      <c r="R2" t="s">
        <v>33</v>
      </c>
      <c r="S2" t="s">
        <v>33</v>
      </c>
      <c r="T2" t="s">
        <v>33</v>
      </c>
      <c r="U2" t="s">
        <v>33</v>
      </c>
      <c r="V2" t="s">
        <v>34</v>
      </c>
      <c r="W2" t="s">
        <v>33</v>
      </c>
      <c r="X2" t="s">
        <v>33</v>
      </c>
      <c r="Y2" t="s">
        <v>33</v>
      </c>
      <c r="Z2" t="s">
        <v>33</v>
      </c>
      <c r="AA2" t="s">
        <v>33</v>
      </c>
      <c r="AB2" t="s">
        <v>34</v>
      </c>
      <c r="AC2" t="s">
        <v>33</v>
      </c>
    </row>
    <row r="3" spans="1:29" x14ac:dyDescent="0.3">
      <c r="A3" t="s">
        <v>35</v>
      </c>
      <c r="B3" t="s">
        <v>36</v>
      </c>
      <c r="C3" s="1" t="str">
        <f>HYPERLINK("http://geochem.nrcan.gc.ca/cdogs/content/bdl/bdl310004_e.htm", "31:0004")</f>
        <v>31:0004</v>
      </c>
      <c r="D3" s="1" t="str">
        <f>HYPERLINK("http://geochem.nrcan.gc.ca/cdogs/content/svy/svy310001_e.htm", "31:0001")</f>
        <v>31:0001</v>
      </c>
      <c r="E3" t="s">
        <v>37</v>
      </c>
      <c r="F3" t="s">
        <v>38</v>
      </c>
      <c r="H3">
        <v>68.1164342</v>
      </c>
      <c r="I3">
        <v>-90.614170900000005</v>
      </c>
      <c r="J3" s="1" t="str">
        <f>HYPERLINK("http://geochem.nrcan.gc.ca/cdogs/content/kwd/kwd020044_e.htm", "Till")</f>
        <v>Till</v>
      </c>
      <c r="K3" s="1" t="str">
        <f>HYPERLINK("http://geochem.nrcan.gc.ca/cdogs/content/kwd/kwd080035_e.htm", "HMC separation (ODM standard)")</f>
        <v>HMC separation (ODM standard)</v>
      </c>
      <c r="L3" t="s">
        <v>34</v>
      </c>
      <c r="M3" t="s">
        <v>33</v>
      </c>
      <c r="N3" t="s">
        <v>33</v>
      </c>
      <c r="O3" t="s">
        <v>39</v>
      </c>
      <c r="P3" t="s">
        <v>40</v>
      </c>
      <c r="Q3" t="s">
        <v>34</v>
      </c>
      <c r="R3" t="s">
        <v>34</v>
      </c>
      <c r="S3" t="s">
        <v>33</v>
      </c>
      <c r="T3" t="s">
        <v>33</v>
      </c>
      <c r="U3" t="s">
        <v>39</v>
      </c>
      <c r="V3" t="s">
        <v>40</v>
      </c>
      <c r="W3" t="s">
        <v>34</v>
      </c>
      <c r="X3" t="s">
        <v>34</v>
      </c>
      <c r="Y3" t="s">
        <v>33</v>
      </c>
      <c r="Z3" t="s">
        <v>33</v>
      </c>
      <c r="AA3" t="s">
        <v>34</v>
      </c>
      <c r="AB3" t="s">
        <v>40</v>
      </c>
      <c r="AC3" t="s">
        <v>34</v>
      </c>
    </row>
    <row r="4" spans="1:29" x14ac:dyDescent="0.3">
      <c r="A4" t="s">
        <v>41</v>
      </c>
      <c r="B4" t="s">
        <v>42</v>
      </c>
      <c r="C4" s="1" t="str">
        <f>HYPERLINK("http://geochem.nrcan.gc.ca/cdogs/content/bdl/bdl310004_e.htm", "31:0004")</f>
        <v>31:0004</v>
      </c>
      <c r="D4" s="1" t="str">
        <f>HYPERLINK("http://geochem.nrcan.gc.ca/cdogs/content/svy/svy310001_e.htm", "31:0001")</f>
        <v>31:0001</v>
      </c>
      <c r="E4" t="s">
        <v>43</v>
      </c>
      <c r="F4" t="s">
        <v>44</v>
      </c>
      <c r="H4">
        <v>68.100604399999995</v>
      </c>
      <c r="I4">
        <v>-90.530562200000006</v>
      </c>
      <c r="J4" s="1" t="str">
        <f>HYPERLINK("http://geochem.nrcan.gc.ca/cdogs/content/kwd/kwd020044_e.htm", "Till")</f>
        <v>Till</v>
      </c>
      <c r="K4" s="1" t="str">
        <f>HYPERLINK("http://geochem.nrcan.gc.ca/cdogs/content/kwd/kwd080035_e.htm", "HMC separation (ODM standard)")</f>
        <v>HMC separation (ODM standard)</v>
      </c>
      <c r="L4" t="s">
        <v>33</v>
      </c>
      <c r="M4" t="s">
        <v>33</v>
      </c>
      <c r="N4" t="s">
        <v>33</v>
      </c>
      <c r="O4" t="s">
        <v>39</v>
      </c>
      <c r="P4" t="s">
        <v>33</v>
      </c>
      <c r="Q4" t="s">
        <v>34</v>
      </c>
      <c r="R4" t="s">
        <v>33</v>
      </c>
      <c r="S4" t="s">
        <v>33</v>
      </c>
      <c r="T4" t="s">
        <v>33</v>
      </c>
      <c r="U4" t="s">
        <v>39</v>
      </c>
      <c r="V4" t="s">
        <v>33</v>
      </c>
      <c r="W4" t="s">
        <v>34</v>
      </c>
      <c r="X4" t="s">
        <v>33</v>
      </c>
      <c r="Y4" t="s">
        <v>33</v>
      </c>
      <c r="Z4" t="s">
        <v>33</v>
      </c>
      <c r="AA4" t="s">
        <v>33</v>
      </c>
      <c r="AB4" t="s">
        <v>33</v>
      </c>
      <c r="AC4" t="s">
        <v>34</v>
      </c>
    </row>
    <row r="5" spans="1:29" x14ac:dyDescent="0.3">
      <c r="A5" t="s">
        <v>45</v>
      </c>
      <c r="B5" t="s">
        <v>46</v>
      </c>
      <c r="C5" s="1" t="str">
        <f>HYPERLINK("http://geochem.nrcan.gc.ca/cdogs/content/bdl/bdl310004_e.htm", "31:0004")</f>
        <v>31:0004</v>
      </c>
      <c r="D5" s="1" t="str">
        <f>HYPERLINK("http://geochem.nrcan.gc.ca/cdogs/content/svy/svy310001_e.htm", "31:0001")</f>
        <v>31:0001</v>
      </c>
      <c r="E5" t="s">
        <v>47</v>
      </c>
      <c r="F5" t="s">
        <v>48</v>
      </c>
      <c r="H5">
        <v>68.090316999999999</v>
      </c>
      <c r="I5">
        <v>-90.510108799999998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HYPERLINK("http://geochem.nrcan.gc.ca/cdogs/content/kwd/kwd080035_e.htm", "HMC separation (ODM standard)")</f>
        <v>HMC separation (ODM standard)</v>
      </c>
      <c r="L5" t="s">
        <v>33</v>
      </c>
      <c r="M5" t="s">
        <v>33</v>
      </c>
      <c r="N5" t="s">
        <v>33</v>
      </c>
      <c r="O5" t="s">
        <v>34</v>
      </c>
      <c r="P5" t="s">
        <v>33</v>
      </c>
      <c r="Q5" t="s">
        <v>33</v>
      </c>
      <c r="R5" t="s">
        <v>33</v>
      </c>
      <c r="S5" t="s">
        <v>33</v>
      </c>
      <c r="T5" t="s">
        <v>33</v>
      </c>
      <c r="U5" t="s">
        <v>34</v>
      </c>
      <c r="V5" t="s">
        <v>33</v>
      </c>
      <c r="W5" t="s">
        <v>33</v>
      </c>
      <c r="X5" t="s">
        <v>33</v>
      </c>
      <c r="Y5" t="s">
        <v>33</v>
      </c>
      <c r="Z5" t="s">
        <v>33</v>
      </c>
      <c r="AA5" t="s">
        <v>34</v>
      </c>
      <c r="AB5" t="s">
        <v>33</v>
      </c>
      <c r="AC5" t="s">
        <v>33</v>
      </c>
    </row>
    <row r="6" spans="1:29" x14ac:dyDescent="0.3">
      <c r="A6" t="s">
        <v>49</v>
      </c>
      <c r="B6" t="s">
        <v>50</v>
      </c>
      <c r="C6" s="1" t="str">
        <f>HYPERLINK("http://geochem.nrcan.gc.ca/cdogs/content/bdl/bdl310004_e.htm", "31:0004")</f>
        <v>31:0004</v>
      </c>
      <c r="D6" s="1" t="str">
        <f>HYPERLINK("http://geochem.nrcan.gc.ca/cdogs/content/svy/svy310001_e.htm", "31:0001")</f>
        <v>31:0001</v>
      </c>
      <c r="E6" t="s">
        <v>51</v>
      </c>
      <c r="F6" t="s">
        <v>52</v>
      </c>
      <c r="H6">
        <v>68.176231900000005</v>
      </c>
      <c r="I6">
        <v>-89.499876799999996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HYPERLINK("http://geochem.nrcan.gc.ca/cdogs/content/kwd/kwd080035_e.htm", "HMC separation (ODM standard)")</f>
        <v>HMC separation (ODM standard)</v>
      </c>
      <c r="L6" t="s">
        <v>33</v>
      </c>
      <c r="M6" t="s">
        <v>34</v>
      </c>
      <c r="N6" t="s">
        <v>40</v>
      </c>
      <c r="O6" t="s">
        <v>40</v>
      </c>
      <c r="P6" t="s">
        <v>33</v>
      </c>
      <c r="Q6" t="s">
        <v>34</v>
      </c>
      <c r="R6" t="s">
        <v>33</v>
      </c>
      <c r="S6" t="s">
        <v>34</v>
      </c>
      <c r="T6" t="s">
        <v>40</v>
      </c>
      <c r="U6" t="s">
        <v>40</v>
      </c>
      <c r="V6" t="s">
        <v>33</v>
      </c>
      <c r="W6" t="s">
        <v>34</v>
      </c>
      <c r="X6" t="s">
        <v>33</v>
      </c>
      <c r="Y6" t="s">
        <v>34</v>
      </c>
      <c r="Z6" t="s">
        <v>33</v>
      </c>
      <c r="AA6" t="s">
        <v>34</v>
      </c>
      <c r="AB6" t="s">
        <v>33</v>
      </c>
      <c r="AC6" t="s">
        <v>34</v>
      </c>
    </row>
    <row r="7" spans="1:29" x14ac:dyDescent="0.3">
      <c r="A7" t="s">
        <v>53</v>
      </c>
      <c r="B7" t="s">
        <v>54</v>
      </c>
      <c r="C7" s="1" t="str">
        <f>HYPERLINK("http://geochem.nrcan.gc.ca/cdogs/content/bdl/bdl310004_e.htm", "31:0004")</f>
        <v>31:0004</v>
      </c>
      <c r="D7" s="1" t="str">
        <f>HYPERLINK("http://geochem.nrcan.gc.ca/cdogs/content/svy/svy310001_e.htm", "31:0001")</f>
        <v>31:0001</v>
      </c>
      <c r="E7" t="s">
        <v>55</v>
      </c>
      <c r="F7" t="s">
        <v>56</v>
      </c>
      <c r="H7">
        <v>68.326235400000002</v>
      </c>
      <c r="I7">
        <v>-92.182035499999998</v>
      </c>
      <c r="J7" s="1" t="str">
        <f>HYPERLINK("http://geochem.nrcan.gc.ca/cdogs/content/kwd/kwd020073_e.htm", "Esker")</f>
        <v>Esker</v>
      </c>
      <c r="K7" s="1" t="str">
        <f>HYPERLINK("http://geochem.nrcan.gc.ca/cdogs/content/kwd/kwd080035_e.htm", "HMC separation (ODM standard)")</f>
        <v>HMC separation (ODM standard)</v>
      </c>
      <c r="L7" t="s">
        <v>33</v>
      </c>
      <c r="M7" t="s">
        <v>33</v>
      </c>
      <c r="N7" t="s">
        <v>33</v>
      </c>
      <c r="O7" t="s">
        <v>33</v>
      </c>
      <c r="P7" t="s">
        <v>33</v>
      </c>
      <c r="Q7" t="s">
        <v>33</v>
      </c>
      <c r="R7" t="s">
        <v>33</v>
      </c>
      <c r="S7" t="s">
        <v>33</v>
      </c>
      <c r="T7" t="s">
        <v>33</v>
      </c>
      <c r="U7" t="s">
        <v>33</v>
      </c>
      <c r="V7" t="s">
        <v>33</v>
      </c>
      <c r="W7" t="s">
        <v>33</v>
      </c>
      <c r="X7" t="s">
        <v>33</v>
      </c>
      <c r="Y7" t="s">
        <v>33</v>
      </c>
      <c r="Z7" t="s">
        <v>33</v>
      </c>
      <c r="AA7" t="s">
        <v>33</v>
      </c>
      <c r="AB7" t="s">
        <v>33</v>
      </c>
      <c r="AC7" t="s">
        <v>33</v>
      </c>
    </row>
    <row r="8" spans="1:29" x14ac:dyDescent="0.3">
      <c r="A8" t="s">
        <v>57</v>
      </c>
      <c r="B8" t="s">
        <v>58</v>
      </c>
      <c r="C8" s="1" t="str">
        <f>HYPERLINK("http://geochem.nrcan.gc.ca/cdogs/content/bdl/bdl310004_e.htm", "31:0004")</f>
        <v>31:0004</v>
      </c>
      <c r="D8" s="1" t="str">
        <f>HYPERLINK("http://geochem.nrcan.gc.ca/cdogs/content/svy/svy310001_e.htm", "31:0001")</f>
        <v>31:0001</v>
      </c>
      <c r="E8" t="s">
        <v>59</v>
      </c>
      <c r="F8" t="s">
        <v>60</v>
      </c>
      <c r="H8">
        <v>68.537642399999996</v>
      </c>
      <c r="I8">
        <v>-92.092028600000006</v>
      </c>
      <c r="J8" s="1" t="str">
        <f>HYPERLINK("http://geochem.nrcan.gc.ca/cdogs/content/kwd/kwd020073_e.htm", "Esker")</f>
        <v>Esker</v>
      </c>
      <c r="K8" s="1" t="str">
        <f>HYPERLINK("http://geochem.nrcan.gc.ca/cdogs/content/kwd/kwd080035_e.htm", "HMC separation (ODM standard)")</f>
        <v>HMC separation (ODM standard)</v>
      </c>
      <c r="L8" t="s">
        <v>33</v>
      </c>
      <c r="M8" t="s">
        <v>33</v>
      </c>
      <c r="N8" t="s">
        <v>40</v>
      </c>
      <c r="O8" t="s">
        <v>61</v>
      </c>
      <c r="P8" t="s">
        <v>33</v>
      </c>
      <c r="Q8" t="s">
        <v>33</v>
      </c>
      <c r="R8" t="s">
        <v>33</v>
      </c>
      <c r="S8" t="s">
        <v>33</v>
      </c>
      <c r="T8" t="s">
        <v>40</v>
      </c>
      <c r="U8" t="s">
        <v>61</v>
      </c>
      <c r="V8" t="s">
        <v>33</v>
      </c>
      <c r="W8" t="s">
        <v>33</v>
      </c>
      <c r="X8" t="s">
        <v>33</v>
      </c>
      <c r="Y8" t="s">
        <v>33</v>
      </c>
      <c r="Z8" t="s">
        <v>33</v>
      </c>
      <c r="AA8" t="s">
        <v>34</v>
      </c>
      <c r="AB8" t="s">
        <v>33</v>
      </c>
      <c r="AC8" t="s">
        <v>33</v>
      </c>
    </row>
    <row r="9" spans="1:29" x14ac:dyDescent="0.3">
      <c r="A9" t="s">
        <v>62</v>
      </c>
      <c r="B9" t="s">
        <v>63</v>
      </c>
      <c r="C9" s="1" t="str">
        <f>HYPERLINK("http://geochem.nrcan.gc.ca/cdogs/content/bdl/bdl310004_e.htm", "31:0004")</f>
        <v>31:0004</v>
      </c>
      <c r="D9" s="1" t="str">
        <f>HYPERLINK("http://geochem.nrcan.gc.ca/cdogs/content/svy/svy310001_e.htm", "31:0001")</f>
        <v>31:0001</v>
      </c>
      <c r="E9" t="s">
        <v>64</v>
      </c>
      <c r="F9" t="s">
        <v>65</v>
      </c>
      <c r="H9">
        <v>68.694263500000005</v>
      </c>
      <c r="I9">
        <v>-91.864261099999993</v>
      </c>
      <c r="J9" s="1" t="str">
        <f>HYPERLINK("http://geochem.nrcan.gc.ca/cdogs/content/kwd/kwd020073_e.htm", "Esker")</f>
        <v>Esker</v>
      </c>
      <c r="K9" s="1" t="str">
        <f>HYPERLINK("http://geochem.nrcan.gc.ca/cdogs/content/kwd/kwd080035_e.htm", "HMC separation (ODM standard)")</f>
        <v>HMC separation (ODM standard)</v>
      </c>
      <c r="L9" t="s">
        <v>33</v>
      </c>
      <c r="M9" t="s">
        <v>33</v>
      </c>
      <c r="N9" t="s">
        <v>40</v>
      </c>
      <c r="O9" t="s">
        <v>33</v>
      </c>
      <c r="P9" t="s">
        <v>33</v>
      </c>
      <c r="Q9" t="s">
        <v>33</v>
      </c>
      <c r="R9" t="s">
        <v>33</v>
      </c>
      <c r="S9" t="s">
        <v>33</v>
      </c>
      <c r="T9" t="s">
        <v>40</v>
      </c>
      <c r="U9" t="s">
        <v>33</v>
      </c>
      <c r="V9" t="s">
        <v>33</v>
      </c>
      <c r="W9" t="s">
        <v>33</v>
      </c>
      <c r="X9" t="s">
        <v>33</v>
      </c>
      <c r="Y9" t="s">
        <v>33</v>
      </c>
      <c r="Z9" t="s">
        <v>34</v>
      </c>
      <c r="AA9" t="s">
        <v>33</v>
      </c>
      <c r="AB9" t="s">
        <v>33</v>
      </c>
      <c r="AC9" t="s">
        <v>33</v>
      </c>
    </row>
    <row r="10" spans="1:29" x14ac:dyDescent="0.3">
      <c r="A10" t="s">
        <v>66</v>
      </c>
      <c r="B10" t="s">
        <v>67</v>
      </c>
      <c r="C10" s="1" t="str">
        <f>HYPERLINK("http://geochem.nrcan.gc.ca/cdogs/content/bdl/bdl310004_e.htm", "31:0004")</f>
        <v>31:0004</v>
      </c>
      <c r="D10" s="1" t="str">
        <f>HYPERLINK("http://geochem.nrcan.gc.ca/cdogs/content/svy/svy310001_e.htm", "31:0001")</f>
        <v>31:0001</v>
      </c>
      <c r="E10" t="s">
        <v>68</v>
      </c>
      <c r="F10" t="s">
        <v>69</v>
      </c>
      <c r="H10">
        <v>69.060979099999997</v>
      </c>
      <c r="I10">
        <v>-93.102072500000006</v>
      </c>
      <c r="J10" s="1" t="str">
        <f>HYPERLINK("http://geochem.nrcan.gc.ca/cdogs/content/kwd/kwd020073_e.htm", "Esker")</f>
        <v>Esker</v>
      </c>
      <c r="K10" s="1" t="str">
        <f>HYPERLINK("http://geochem.nrcan.gc.ca/cdogs/content/kwd/kwd080035_e.htm", "HMC separation (ODM standard)")</f>
        <v>HMC separation (ODM standard)</v>
      </c>
      <c r="L10" t="s">
        <v>33</v>
      </c>
      <c r="M10" t="s">
        <v>33</v>
      </c>
      <c r="N10" t="s">
        <v>33</v>
      </c>
      <c r="O10" t="s">
        <v>33</v>
      </c>
      <c r="P10" t="s">
        <v>33</v>
      </c>
      <c r="Q10" t="s">
        <v>33</v>
      </c>
      <c r="R10" t="s">
        <v>33</v>
      </c>
      <c r="S10" t="s">
        <v>33</v>
      </c>
      <c r="T10" t="s">
        <v>33</v>
      </c>
      <c r="U10" t="s">
        <v>33</v>
      </c>
      <c r="V10" t="s">
        <v>33</v>
      </c>
      <c r="W10" t="s">
        <v>33</v>
      </c>
      <c r="X10" t="s">
        <v>33</v>
      </c>
      <c r="Y10" t="s">
        <v>33</v>
      </c>
      <c r="Z10" t="s">
        <v>33</v>
      </c>
      <c r="AA10" t="s">
        <v>33</v>
      </c>
      <c r="AB10" t="s">
        <v>33</v>
      </c>
      <c r="AC10" t="s">
        <v>33</v>
      </c>
    </row>
    <row r="11" spans="1:29" x14ac:dyDescent="0.3">
      <c r="A11" t="s">
        <v>70</v>
      </c>
      <c r="B11" t="s">
        <v>71</v>
      </c>
      <c r="C11" s="1" t="str">
        <f>HYPERLINK("http://geochem.nrcan.gc.ca/cdogs/content/bdl/bdl310004_e.htm", "31:0004")</f>
        <v>31:0004</v>
      </c>
      <c r="D11" s="1" t="str">
        <f>HYPERLINK("http://geochem.nrcan.gc.ca/cdogs/content/svy/svy310001_e.htm", "31:0001")</f>
        <v>31:0001</v>
      </c>
      <c r="E11" t="s">
        <v>72</v>
      </c>
      <c r="F11" t="s">
        <v>73</v>
      </c>
      <c r="H11">
        <v>68.940300699999995</v>
      </c>
      <c r="I11">
        <v>-92.614312799999993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HYPERLINK("http://geochem.nrcan.gc.ca/cdogs/content/kwd/kwd080035_e.htm", "HMC separation (ODM standard)")</f>
        <v>HMC separation (ODM standard)</v>
      </c>
      <c r="L11" t="s">
        <v>33</v>
      </c>
      <c r="M11" t="s">
        <v>33</v>
      </c>
      <c r="N11" t="s">
        <v>33</v>
      </c>
      <c r="O11" t="s">
        <v>33</v>
      </c>
      <c r="P11" t="s">
        <v>33</v>
      </c>
      <c r="Q11" t="s">
        <v>33</v>
      </c>
      <c r="R11" t="s">
        <v>33</v>
      </c>
      <c r="S11" t="s">
        <v>33</v>
      </c>
      <c r="T11" t="s">
        <v>33</v>
      </c>
      <c r="U11" t="s">
        <v>33</v>
      </c>
      <c r="V11" t="s">
        <v>33</v>
      </c>
      <c r="W11" t="s">
        <v>33</v>
      </c>
      <c r="X11" t="s">
        <v>33</v>
      </c>
      <c r="Y11" t="s">
        <v>33</v>
      </c>
      <c r="Z11" t="s">
        <v>33</v>
      </c>
      <c r="AA11" t="s">
        <v>33</v>
      </c>
      <c r="AB11" t="s">
        <v>33</v>
      </c>
      <c r="AC11" t="s">
        <v>33</v>
      </c>
    </row>
    <row r="12" spans="1:29" x14ac:dyDescent="0.3">
      <c r="A12" t="s">
        <v>74</v>
      </c>
      <c r="B12" t="s">
        <v>75</v>
      </c>
      <c r="C12" s="1" t="str">
        <f>HYPERLINK("http://geochem.nrcan.gc.ca/cdogs/content/bdl/bdl310004_e.htm", "31:0004")</f>
        <v>31:0004</v>
      </c>
      <c r="D12" s="1" t="str">
        <f>HYPERLINK("http://geochem.nrcan.gc.ca/cdogs/content/svy/svy310001_e.htm", "31:0001")</f>
        <v>31:0001</v>
      </c>
      <c r="E12" t="s">
        <v>76</v>
      </c>
      <c r="F12" t="s">
        <v>77</v>
      </c>
      <c r="H12">
        <v>68.703662699999995</v>
      </c>
      <c r="I12">
        <v>-91.349065499999995</v>
      </c>
      <c r="J12" s="1" t="str">
        <f>HYPERLINK("http://geochem.nrcan.gc.ca/cdogs/content/kwd/kwd020073_e.htm", "Esker")</f>
        <v>Esker</v>
      </c>
      <c r="K12" s="1" t="str">
        <f>HYPERLINK("http://geochem.nrcan.gc.ca/cdogs/content/kwd/kwd080035_e.htm", "HMC separation (ODM standard)")</f>
        <v>HMC separation (ODM standard)</v>
      </c>
      <c r="L12" t="s">
        <v>33</v>
      </c>
      <c r="M12" t="s">
        <v>33</v>
      </c>
      <c r="N12" t="s">
        <v>33</v>
      </c>
      <c r="O12" t="s">
        <v>33</v>
      </c>
      <c r="P12" t="s">
        <v>33</v>
      </c>
      <c r="Q12" t="s">
        <v>33</v>
      </c>
      <c r="R12" t="s">
        <v>33</v>
      </c>
      <c r="S12" t="s">
        <v>33</v>
      </c>
      <c r="T12" t="s">
        <v>33</v>
      </c>
      <c r="U12" t="s">
        <v>33</v>
      </c>
      <c r="V12" t="s">
        <v>33</v>
      </c>
      <c r="W12" t="s">
        <v>33</v>
      </c>
      <c r="X12" t="s">
        <v>33</v>
      </c>
      <c r="Y12" t="s">
        <v>33</v>
      </c>
      <c r="Z12" t="s">
        <v>33</v>
      </c>
      <c r="AA12" t="s">
        <v>33</v>
      </c>
      <c r="AB12" t="s">
        <v>33</v>
      </c>
      <c r="AC12" t="s">
        <v>33</v>
      </c>
    </row>
    <row r="13" spans="1:29" x14ac:dyDescent="0.3">
      <c r="A13" t="s">
        <v>78</v>
      </c>
      <c r="B13" t="s">
        <v>79</v>
      </c>
      <c r="C13" s="1" t="str">
        <f>HYPERLINK("http://geochem.nrcan.gc.ca/cdogs/content/bdl/bdl310004_e.htm", "31:0004")</f>
        <v>31:0004</v>
      </c>
      <c r="D13" s="1" t="str">
        <f>HYPERLINK("http://geochem.nrcan.gc.ca/cdogs/content/svy/svy310001_e.htm", "31:0001")</f>
        <v>31:0001</v>
      </c>
      <c r="E13" t="s">
        <v>80</v>
      </c>
      <c r="F13" t="s">
        <v>81</v>
      </c>
      <c r="H13">
        <v>68.101027099999996</v>
      </c>
      <c r="I13">
        <v>-92.1865253</v>
      </c>
      <c r="J13" s="1" t="str">
        <f>HYPERLINK("http://geochem.nrcan.gc.ca/cdogs/content/kwd/kwd020073_e.htm", "Esker")</f>
        <v>Esker</v>
      </c>
      <c r="K13" s="1" t="str">
        <f>HYPERLINK("http://geochem.nrcan.gc.ca/cdogs/content/kwd/kwd080035_e.htm", "HMC separation (ODM standard)")</f>
        <v>HMC separation (ODM standard)</v>
      </c>
      <c r="L13" t="s">
        <v>33</v>
      </c>
      <c r="M13" t="s">
        <v>33</v>
      </c>
      <c r="N13" t="s">
        <v>33</v>
      </c>
      <c r="O13" t="s">
        <v>82</v>
      </c>
      <c r="P13" t="s">
        <v>33</v>
      </c>
      <c r="Q13" t="s">
        <v>33</v>
      </c>
      <c r="R13" t="s">
        <v>33</v>
      </c>
      <c r="S13" t="s">
        <v>33</v>
      </c>
      <c r="T13" t="s">
        <v>33</v>
      </c>
      <c r="U13" t="s">
        <v>82</v>
      </c>
      <c r="V13" t="s">
        <v>33</v>
      </c>
      <c r="W13" t="s">
        <v>33</v>
      </c>
      <c r="X13" t="s">
        <v>33</v>
      </c>
      <c r="Y13" t="s">
        <v>33</v>
      </c>
      <c r="Z13" t="s">
        <v>33</v>
      </c>
      <c r="AA13" t="s">
        <v>34</v>
      </c>
      <c r="AB13" t="s">
        <v>33</v>
      </c>
      <c r="AC13" t="s">
        <v>33</v>
      </c>
    </row>
    <row r="14" spans="1:29" x14ac:dyDescent="0.3">
      <c r="A14" t="s">
        <v>83</v>
      </c>
      <c r="B14" t="s">
        <v>84</v>
      </c>
      <c r="C14" s="1" t="str">
        <f>HYPERLINK("http://geochem.nrcan.gc.ca/cdogs/content/bdl/bdl310004_e.htm", "31:0004")</f>
        <v>31:0004</v>
      </c>
      <c r="D14" s="1" t="str">
        <f>HYPERLINK("http://geochem.nrcan.gc.ca/cdogs/content/svy/svy310001_e.htm", "31:0001")</f>
        <v>31:0001</v>
      </c>
      <c r="E14" t="s">
        <v>85</v>
      </c>
      <c r="F14" t="s">
        <v>86</v>
      </c>
      <c r="H14">
        <v>68.647319800000005</v>
      </c>
      <c r="I14">
        <v>-90.538192899999999</v>
      </c>
      <c r="J14" s="1" t="str">
        <f>HYPERLINK("http://geochem.nrcan.gc.ca/cdogs/content/kwd/kwd020073_e.htm", "Esker")</f>
        <v>Esker</v>
      </c>
      <c r="K14" s="1" t="str">
        <f>HYPERLINK("http://geochem.nrcan.gc.ca/cdogs/content/kwd/kwd080035_e.htm", "HMC separation (ODM standard)")</f>
        <v>HMC separation (ODM standard)</v>
      </c>
      <c r="L14" t="s">
        <v>33</v>
      </c>
      <c r="M14" t="s">
        <v>34</v>
      </c>
      <c r="N14" t="s">
        <v>33</v>
      </c>
      <c r="O14" t="s">
        <v>87</v>
      </c>
      <c r="P14" t="s">
        <v>33</v>
      </c>
      <c r="Q14" t="s">
        <v>33</v>
      </c>
      <c r="R14" t="s">
        <v>33</v>
      </c>
      <c r="S14" t="s">
        <v>34</v>
      </c>
      <c r="T14" t="s">
        <v>33</v>
      </c>
      <c r="U14" t="s">
        <v>87</v>
      </c>
      <c r="V14" t="s">
        <v>33</v>
      </c>
      <c r="W14" t="s">
        <v>33</v>
      </c>
      <c r="X14" t="s">
        <v>33</v>
      </c>
      <c r="Y14" t="s">
        <v>33</v>
      </c>
      <c r="Z14" t="s">
        <v>33</v>
      </c>
      <c r="AA14" t="s">
        <v>34</v>
      </c>
      <c r="AB14" t="s">
        <v>33</v>
      </c>
      <c r="AC14" t="s">
        <v>33</v>
      </c>
    </row>
    <row r="15" spans="1:29" x14ac:dyDescent="0.3">
      <c r="A15" t="s">
        <v>88</v>
      </c>
      <c r="B15" t="s">
        <v>89</v>
      </c>
      <c r="C15" s="1" t="str">
        <f>HYPERLINK("http://geochem.nrcan.gc.ca/cdogs/content/bdl/bdl310004_e.htm", "31:0004")</f>
        <v>31:0004</v>
      </c>
      <c r="D15" s="1" t="str">
        <f>HYPERLINK("http://geochem.nrcan.gc.ca/cdogs/content/svy/svy310001_e.htm", "31:0001")</f>
        <v>31:0001</v>
      </c>
      <c r="E15" t="s">
        <v>90</v>
      </c>
      <c r="F15" t="s">
        <v>91</v>
      </c>
      <c r="H15">
        <v>68.542634100000001</v>
      </c>
      <c r="I15">
        <v>-91.186992000000004</v>
      </c>
      <c r="J15" s="1" t="str">
        <f>HYPERLINK("http://geochem.nrcan.gc.ca/cdogs/content/kwd/kwd020073_e.htm", "Esker")</f>
        <v>Esker</v>
      </c>
      <c r="K15" s="1" t="str">
        <f>HYPERLINK("http://geochem.nrcan.gc.ca/cdogs/content/kwd/kwd080035_e.htm", "HMC separation (ODM standard)")</f>
        <v>HMC separation (ODM standard)</v>
      </c>
      <c r="L15" t="s">
        <v>33</v>
      </c>
      <c r="M15" t="s">
        <v>33</v>
      </c>
      <c r="N15" t="s">
        <v>33</v>
      </c>
      <c r="O15" t="s">
        <v>33</v>
      </c>
      <c r="P15" t="s">
        <v>33</v>
      </c>
      <c r="Q15" t="s">
        <v>33</v>
      </c>
      <c r="R15" t="s">
        <v>33</v>
      </c>
      <c r="S15" t="s">
        <v>33</v>
      </c>
      <c r="T15" t="s">
        <v>33</v>
      </c>
      <c r="U15" t="s">
        <v>33</v>
      </c>
      <c r="V15" t="s">
        <v>33</v>
      </c>
      <c r="W15" t="s">
        <v>33</v>
      </c>
      <c r="X15" t="s">
        <v>33</v>
      </c>
      <c r="Y15" t="s">
        <v>33</v>
      </c>
      <c r="Z15" t="s">
        <v>33</v>
      </c>
      <c r="AA15" t="s">
        <v>33</v>
      </c>
      <c r="AB15" t="s">
        <v>33</v>
      </c>
      <c r="AC15" t="s">
        <v>33</v>
      </c>
    </row>
    <row r="16" spans="1:29" x14ac:dyDescent="0.3">
      <c r="A16" t="s">
        <v>92</v>
      </c>
      <c r="B16" t="s">
        <v>93</v>
      </c>
      <c r="C16" s="1" t="str">
        <f>HYPERLINK("http://geochem.nrcan.gc.ca/cdogs/content/bdl/bdl310004_e.htm", "31:0004")</f>
        <v>31:0004</v>
      </c>
      <c r="D16" s="1" t="str">
        <f>HYPERLINK("http://geochem.nrcan.gc.ca/cdogs/content/svy/svy310001_e.htm", "31:0001")</f>
        <v>31:0001</v>
      </c>
      <c r="E16" t="s">
        <v>94</v>
      </c>
      <c r="F16" t="s">
        <v>95</v>
      </c>
      <c r="H16">
        <v>68.093067700000006</v>
      </c>
      <c r="I16">
        <v>-90.510989300000006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HYPERLINK("http://geochem.nrcan.gc.ca/cdogs/content/kwd/kwd080035_e.htm", "HMC separation (ODM standard)")</f>
        <v>HMC separation (ODM standard)</v>
      </c>
      <c r="L16" t="s">
        <v>34</v>
      </c>
      <c r="M16" t="s">
        <v>34</v>
      </c>
      <c r="N16" t="s">
        <v>33</v>
      </c>
      <c r="O16" t="s">
        <v>96</v>
      </c>
      <c r="P16" t="s">
        <v>34</v>
      </c>
      <c r="Q16" t="s">
        <v>34</v>
      </c>
      <c r="R16" t="s">
        <v>34</v>
      </c>
      <c r="S16" t="s">
        <v>34</v>
      </c>
      <c r="T16" t="s">
        <v>33</v>
      </c>
      <c r="U16" t="s">
        <v>96</v>
      </c>
      <c r="V16" t="s">
        <v>34</v>
      </c>
      <c r="W16" t="s">
        <v>34</v>
      </c>
      <c r="X16" t="s">
        <v>34</v>
      </c>
      <c r="Y16" t="s">
        <v>33</v>
      </c>
      <c r="Z16" t="s">
        <v>33</v>
      </c>
      <c r="AA16" t="s">
        <v>97</v>
      </c>
      <c r="AB16" t="s">
        <v>34</v>
      </c>
      <c r="AC16" t="s">
        <v>34</v>
      </c>
    </row>
    <row r="17" spans="1:29" x14ac:dyDescent="0.3">
      <c r="A17" t="s">
        <v>98</v>
      </c>
      <c r="B17" t="s">
        <v>99</v>
      </c>
      <c r="C17" s="1" t="str">
        <f>HYPERLINK("http://geochem.nrcan.gc.ca/cdogs/content/bdl/bdl310004_e.htm", "31:0004")</f>
        <v>31:0004</v>
      </c>
      <c r="D17" s="1" t="str">
        <f>HYPERLINK("http://geochem.nrcan.gc.ca/cdogs/content/svy/svy310001_e.htm", "31:0001")</f>
        <v>31:0001</v>
      </c>
      <c r="E17" t="s">
        <v>100</v>
      </c>
      <c r="F17" t="s">
        <v>101</v>
      </c>
      <c r="H17">
        <v>68.104180799999995</v>
      </c>
      <c r="I17">
        <v>-92.862170800000001</v>
      </c>
      <c r="J17" s="1" t="str">
        <f>HYPERLINK("http://geochem.nrcan.gc.ca/cdogs/content/kwd/kwd020073_e.htm", "Esker")</f>
        <v>Esker</v>
      </c>
      <c r="K17" s="1" t="str">
        <f>HYPERLINK("http://geochem.nrcan.gc.ca/cdogs/content/kwd/kwd080035_e.htm", "HMC separation (ODM standard)")</f>
        <v>HMC separation (ODM standard)</v>
      </c>
      <c r="L17" t="s">
        <v>33</v>
      </c>
      <c r="M17" t="s">
        <v>33</v>
      </c>
      <c r="N17" t="s">
        <v>33</v>
      </c>
      <c r="O17" t="s">
        <v>33</v>
      </c>
      <c r="P17" t="s">
        <v>33</v>
      </c>
      <c r="Q17" t="s">
        <v>33</v>
      </c>
      <c r="R17" t="s">
        <v>33</v>
      </c>
      <c r="S17" t="s">
        <v>33</v>
      </c>
      <c r="T17" t="s">
        <v>33</v>
      </c>
      <c r="U17" t="s">
        <v>33</v>
      </c>
      <c r="V17" t="s">
        <v>33</v>
      </c>
      <c r="W17" t="s">
        <v>33</v>
      </c>
      <c r="X17" t="s">
        <v>33</v>
      </c>
      <c r="Y17" t="s">
        <v>33</v>
      </c>
      <c r="Z17" t="s">
        <v>33</v>
      </c>
      <c r="AA17" t="s">
        <v>33</v>
      </c>
      <c r="AB17" t="s">
        <v>33</v>
      </c>
      <c r="AC17" t="s">
        <v>33</v>
      </c>
    </row>
    <row r="18" spans="1:29" x14ac:dyDescent="0.3">
      <c r="A18" t="s">
        <v>102</v>
      </c>
      <c r="B18" t="s">
        <v>103</v>
      </c>
      <c r="C18" s="1" t="str">
        <f>HYPERLINK("http://geochem.nrcan.gc.ca/cdogs/content/bdl/bdl310004_e.htm", "31:0004")</f>
        <v>31:0004</v>
      </c>
      <c r="D18" s="1" t="str">
        <f>HYPERLINK("http://geochem.nrcan.gc.ca/cdogs/content/svy/svy310001_e.htm", "31:0001")</f>
        <v>31:0001</v>
      </c>
      <c r="E18" t="s">
        <v>104</v>
      </c>
      <c r="F18" t="s">
        <v>105</v>
      </c>
      <c r="H18">
        <v>68.073196899999999</v>
      </c>
      <c r="I18">
        <v>-93.364652899999996</v>
      </c>
      <c r="J18" s="1" t="str">
        <f>HYPERLINK("http://geochem.nrcan.gc.ca/cdogs/content/kwd/kwd020073_e.htm", "Esker")</f>
        <v>Esker</v>
      </c>
      <c r="K18" s="1" t="str">
        <f>HYPERLINK("http://geochem.nrcan.gc.ca/cdogs/content/kwd/kwd080035_e.htm", "HMC separation (ODM standard)")</f>
        <v>HMC separation (ODM standard)</v>
      </c>
      <c r="L18" t="s">
        <v>33</v>
      </c>
      <c r="M18" t="s">
        <v>33</v>
      </c>
      <c r="N18" t="s">
        <v>33</v>
      </c>
      <c r="O18" t="s">
        <v>33</v>
      </c>
      <c r="P18" t="s">
        <v>33</v>
      </c>
      <c r="Q18" t="s">
        <v>33</v>
      </c>
      <c r="R18" t="s">
        <v>33</v>
      </c>
      <c r="S18" t="s">
        <v>33</v>
      </c>
      <c r="T18" t="s">
        <v>33</v>
      </c>
      <c r="U18" t="s">
        <v>33</v>
      </c>
      <c r="V18" t="s">
        <v>33</v>
      </c>
      <c r="W18" t="s">
        <v>33</v>
      </c>
      <c r="X18" t="s">
        <v>33</v>
      </c>
      <c r="Y18" t="s">
        <v>33</v>
      </c>
      <c r="Z18" t="s">
        <v>33</v>
      </c>
      <c r="AA18" t="s">
        <v>33</v>
      </c>
      <c r="AB18" t="s">
        <v>33</v>
      </c>
      <c r="AC18" t="s">
        <v>33</v>
      </c>
    </row>
    <row r="19" spans="1:29" x14ac:dyDescent="0.3">
      <c r="A19" t="s">
        <v>106</v>
      </c>
      <c r="B19" t="s">
        <v>107</v>
      </c>
      <c r="C19" s="1" t="str">
        <f>HYPERLINK("http://geochem.nrcan.gc.ca/cdogs/content/bdl/bdl310004_e.htm", "31:0004")</f>
        <v>31:0004</v>
      </c>
      <c r="D19" s="1" t="str">
        <f>HYPERLINK("http://geochem.nrcan.gc.ca/cdogs/content/svy/svy310001_e.htm", "31:0001")</f>
        <v>31:0001</v>
      </c>
      <c r="E19" t="s">
        <v>108</v>
      </c>
      <c r="F19" t="s">
        <v>109</v>
      </c>
      <c r="H19">
        <v>68.103317799999999</v>
      </c>
      <c r="I19">
        <v>-93.821845800000006</v>
      </c>
      <c r="J19" s="1" t="str">
        <f>HYPERLINK("http://geochem.nrcan.gc.ca/cdogs/content/kwd/kwd020073_e.htm", "Esker")</f>
        <v>Esker</v>
      </c>
      <c r="K19" s="1" t="str">
        <f>HYPERLINK("http://geochem.nrcan.gc.ca/cdogs/content/kwd/kwd080035_e.htm", "HMC separation (ODM standard)")</f>
        <v>HMC separation (ODM standard)</v>
      </c>
      <c r="L19" t="s">
        <v>33</v>
      </c>
      <c r="M19" t="s">
        <v>33</v>
      </c>
      <c r="N19" t="s">
        <v>33</v>
      </c>
      <c r="O19" t="s">
        <v>33</v>
      </c>
      <c r="P19" t="s">
        <v>33</v>
      </c>
      <c r="Q19" t="s">
        <v>33</v>
      </c>
      <c r="R19" t="s">
        <v>33</v>
      </c>
      <c r="S19" t="s">
        <v>33</v>
      </c>
      <c r="T19" t="s">
        <v>33</v>
      </c>
      <c r="U19" t="s">
        <v>33</v>
      </c>
      <c r="V19" t="s">
        <v>33</v>
      </c>
      <c r="W19" t="s">
        <v>33</v>
      </c>
      <c r="X19" t="s">
        <v>33</v>
      </c>
      <c r="Y19" t="s">
        <v>33</v>
      </c>
      <c r="Z19" t="s">
        <v>33</v>
      </c>
      <c r="AA19" t="s">
        <v>33</v>
      </c>
      <c r="AB19" t="s">
        <v>33</v>
      </c>
      <c r="AC19" t="s">
        <v>33</v>
      </c>
    </row>
    <row r="20" spans="1:29" x14ac:dyDescent="0.3">
      <c r="A20" t="s">
        <v>110</v>
      </c>
      <c r="B20" t="s">
        <v>111</v>
      </c>
      <c r="C20" s="1" t="str">
        <f>HYPERLINK("http://geochem.nrcan.gc.ca/cdogs/content/bdl/bdl310004_e.htm", "31:0004")</f>
        <v>31:0004</v>
      </c>
      <c r="D20" s="1" t="str">
        <f>HYPERLINK("http://geochem.nrcan.gc.ca/cdogs/content/svy/svy310001_e.htm", "31:0001")</f>
        <v>31:0001</v>
      </c>
      <c r="E20" t="s">
        <v>112</v>
      </c>
      <c r="F20" t="s">
        <v>113</v>
      </c>
      <c r="H20">
        <v>68.268730899999994</v>
      </c>
      <c r="I20">
        <v>-93.998742100000001</v>
      </c>
      <c r="J20" s="1" t="str">
        <f>HYPERLINK("http://geochem.nrcan.gc.ca/cdogs/content/kwd/kwd020073_e.htm", "Esker")</f>
        <v>Esker</v>
      </c>
      <c r="K20" s="1" t="str">
        <f>HYPERLINK("http://geochem.nrcan.gc.ca/cdogs/content/kwd/kwd080035_e.htm", "HMC separation (ODM standard)")</f>
        <v>HMC separation (ODM standard)</v>
      </c>
      <c r="L20" t="s">
        <v>33</v>
      </c>
      <c r="M20" t="s">
        <v>33</v>
      </c>
      <c r="N20" t="s">
        <v>33</v>
      </c>
      <c r="O20" t="s">
        <v>33</v>
      </c>
      <c r="P20" t="s">
        <v>33</v>
      </c>
      <c r="Q20" t="s">
        <v>33</v>
      </c>
      <c r="R20" t="s">
        <v>33</v>
      </c>
      <c r="S20" t="s">
        <v>33</v>
      </c>
      <c r="T20" t="s">
        <v>33</v>
      </c>
      <c r="U20" t="s">
        <v>33</v>
      </c>
      <c r="V20" t="s">
        <v>33</v>
      </c>
      <c r="W20" t="s">
        <v>33</v>
      </c>
      <c r="X20" t="s">
        <v>33</v>
      </c>
      <c r="Y20" t="s">
        <v>33</v>
      </c>
      <c r="Z20" t="s">
        <v>33</v>
      </c>
      <c r="AA20" t="s">
        <v>33</v>
      </c>
      <c r="AB20" t="s">
        <v>33</v>
      </c>
      <c r="AC20" t="s">
        <v>33</v>
      </c>
    </row>
    <row r="21" spans="1:29" x14ac:dyDescent="0.3">
      <c r="A21" t="s">
        <v>114</v>
      </c>
      <c r="B21" t="s">
        <v>115</v>
      </c>
      <c r="C21" s="1" t="str">
        <f>HYPERLINK("http://geochem.nrcan.gc.ca/cdogs/content/bdl/bdl310004_e.htm", "31:0004")</f>
        <v>31:0004</v>
      </c>
      <c r="D21" s="1" t="str">
        <f>HYPERLINK("http://geochem.nrcan.gc.ca/cdogs/content/svy/svy310001_e.htm", "31:0001")</f>
        <v>31:0001</v>
      </c>
      <c r="E21" t="s">
        <v>116</v>
      </c>
      <c r="F21" t="s">
        <v>117</v>
      </c>
      <c r="H21">
        <v>68.251619099999999</v>
      </c>
      <c r="I21">
        <v>-93.374411600000002</v>
      </c>
      <c r="J21" s="1" t="str">
        <f>HYPERLINK("http://geochem.nrcan.gc.ca/cdogs/content/kwd/kwd020073_e.htm", "Esker")</f>
        <v>Esker</v>
      </c>
      <c r="K21" s="1" t="str">
        <f>HYPERLINK("http://geochem.nrcan.gc.ca/cdogs/content/kwd/kwd080035_e.htm", "HMC separation (ODM standard)")</f>
        <v>HMC separation (ODM standard)</v>
      </c>
      <c r="L21" t="s">
        <v>33</v>
      </c>
      <c r="M21" t="s">
        <v>33</v>
      </c>
      <c r="N21" t="s">
        <v>34</v>
      </c>
      <c r="O21" t="s">
        <v>87</v>
      </c>
      <c r="P21" t="s">
        <v>33</v>
      </c>
      <c r="Q21" t="s">
        <v>33</v>
      </c>
      <c r="R21" t="s">
        <v>33</v>
      </c>
      <c r="S21" t="s">
        <v>33</v>
      </c>
      <c r="T21" t="s">
        <v>34</v>
      </c>
      <c r="U21" t="s">
        <v>87</v>
      </c>
      <c r="V21" t="s">
        <v>33</v>
      </c>
      <c r="W21" t="s">
        <v>33</v>
      </c>
      <c r="X21" t="s">
        <v>33</v>
      </c>
      <c r="Y21" t="s">
        <v>33</v>
      </c>
      <c r="Z21" t="s">
        <v>33</v>
      </c>
      <c r="AA21" t="s">
        <v>33</v>
      </c>
      <c r="AB21" t="s">
        <v>33</v>
      </c>
      <c r="AC21" t="s">
        <v>33</v>
      </c>
    </row>
    <row r="22" spans="1:29" x14ac:dyDescent="0.3">
      <c r="A22" t="s">
        <v>118</v>
      </c>
      <c r="B22" t="s">
        <v>119</v>
      </c>
      <c r="C22" s="1" t="str">
        <f>HYPERLINK("http://geochem.nrcan.gc.ca/cdogs/content/bdl/bdl310004_e.htm", "31:0004")</f>
        <v>31:0004</v>
      </c>
      <c r="D22" s="1" t="str">
        <f>HYPERLINK("http://geochem.nrcan.gc.ca/cdogs/content/svy/svy310001_e.htm", "31:0001")</f>
        <v>31:0001</v>
      </c>
      <c r="E22" t="s">
        <v>120</v>
      </c>
      <c r="F22" t="s">
        <v>121</v>
      </c>
      <c r="H22">
        <v>68.263864299999995</v>
      </c>
      <c r="I22">
        <v>-92.838754399999999</v>
      </c>
      <c r="J22" s="1" t="str">
        <f>HYPERLINK("http://geochem.nrcan.gc.ca/cdogs/content/kwd/kwd020073_e.htm", "Esker")</f>
        <v>Esker</v>
      </c>
      <c r="K22" s="1" t="str">
        <f>HYPERLINK("http://geochem.nrcan.gc.ca/cdogs/content/kwd/kwd080035_e.htm", "HMC separation (ODM standard)")</f>
        <v>HMC separation (ODM standard)</v>
      </c>
      <c r="L22" t="s">
        <v>33</v>
      </c>
      <c r="M22" t="s">
        <v>33</v>
      </c>
      <c r="N22" t="s">
        <v>33</v>
      </c>
      <c r="O22" t="s">
        <v>33</v>
      </c>
      <c r="P22" t="s">
        <v>33</v>
      </c>
      <c r="Q22" t="s">
        <v>33</v>
      </c>
      <c r="R22" t="s">
        <v>33</v>
      </c>
      <c r="S22" t="s">
        <v>33</v>
      </c>
      <c r="T22" t="s">
        <v>33</v>
      </c>
      <c r="U22" t="s">
        <v>33</v>
      </c>
      <c r="V22" t="s">
        <v>33</v>
      </c>
      <c r="W22" t="s">
        <v>33</v>
      </c>
      <c r="X22" t="s">
        <v>33</v>
      </c>
      <c r="Y22" t="s">
        <v>33</v>
      </c>
      <c r="Z22" t="s">
        <v>33</v>
      </c>
      <c r="AA22" t="s">
        <v>33</v>
      </c>
      <c r="AB22" t="s">
        <v>33</v>
      </c>
      <c r="AC22" t="s">
        <v>33</v>
      </c>
    </row>
    <row r="23" spans="1:29" x14ac:dyDescent="0.3">
      <c r="A23" t="s">
        <v>122</v>
      </c>
      <c r="B23" t="s">
        <v>123</v>
      </c>
      <c r="C23" s="1" t="str">
        <f>HYPERLINK("http://geochem.nrcan.gc.ca/cdogs/content/bdl/bdl310004_e.htm", "31:0004")</f>
        <v>31:0004</v>
      </c>
      <c r="D23" s="1" t="str">
        <f>HYPERLINK("http://geochem.nrcan.gc.ca/cdogs/content/svy/svy310001_e.htm", "31:0001")</f>
        <v>31:0001</v>
      </c>
      <c r="E23" t="s">
        <v>124</v>
      </c>
      <c r="F23" t="s">
        <v>125</v>
      </c>
      <c r="H23">
        <v>68.077420099999998</v>
      </c>
      <c r="I23">
        <v>-91.408807999999993</v>
      </c>
      <c r="J23" s="1" t="str">
        <f>HYPERLINK("http://geochem.nrcan.gc.ca/cdogs/content/kwd/kwd020073_e.htm", "Esker")</f>
        <v>Esker</v>
      </c>
      <c r="K23" s="1" t="str">
        <f>HYPERLINK("http://geochem.nrcan.gc.ca/cdogs/content/kwd/kwd080035_e.htm", "HMC separation (ODM standard)")</f>
        <v>HMC separation (ODM standard)</v>
      </c>
      <c r="L23" t="s">
        <v>33</v>
      </c>
      <c r="M23" t="s">
        <v>33</v>
      </c>
      <c r="N23" t="s">
        <v>33</v>
      </c>
      <c r="O23" t="s">
        <v>33</v>
      </c>
      <c r="P23" t="s">
        <v>33</v>
      </c>
      <c r="Q23" t="s">
        <v>33</v>
      </c>
      <c r="R23" t="s">
        <v>33</v>
      </c>
      <c r="S23" t="s">
        <v>33</v>
      </c>
      <c r="T23" t="s">
        <v>33</v>
      </c>
      <c r="U23" t="s">
        <v>33</v>
      </c>
      <c r="V23" t="s">
        <v>33</v>
      </c>
      <c r="W23" t="s">
        <v>33</v>
      </c>
      <c r="X23" t="s">
        <v>33</v>
      </c>
      <c r="Y23" t="s">
        <v>33</v>
      </c>
      <c r="Z23" t="s">
        <v>33</v>
      </c>
      <c r="AA23" t="s">
        <v>33</v>
      </c>
      <c r="AB23" t="s">
        <v>33</v>
      </c>
      <c r="AC23" t="s">
        <v>33</v>
      </c>
    </row>
    <row r="24" spans="1:29" x14ac:dyDescent="0.3">
      <c r="A24" t="s">
        <v>126</v>
      </c>
      <c r="B24" t="s">
        <v>127</v>
      </c>
      <c r="C24" s="1" t="str">
        <f>HYPERLINK("http://geochem.nrcan.gc.ca/cdogs/content/bdl/bdl310004_e.htm", "31:0004")</f>
        <v>31:0004</v>
      </c>
      <c r="D24" s="1" t="str">
        <f>HYPERLINK("http://geochem.nrcan.gc.ca/cdogs/content/svy/svy310001_e.htm", "31:0001")</f>
        <v>31:0001</v>
      </c>
      <c r="E24" t="s">
        <v>128</v>
      </c>
      <c r="F24" t="s">
        <v>129</v>
      </c>
      <c r="H24">
        <v>68.477830699999998</v>
      </c>
      <c r="I24">
        <v>-93.841374400000007</v>
      </c>
      <c r="J24" s="1" t="str">
        <f>HYPERLINK("http://geochem.nrcan.gc.ca/cdogs/content/kwd/kwd020073_e.htm", "Esker")</f>
        <v>Esker</v>
      </c>
      <c r="K24" s="1" t="str">
        <f>HYPERLINK("http://geochem.nrcan.gc.ca/cdogs/content/kwd/kwd080035_e.htm", "HMC separation (ODM standard)")</f>
        <v>HMC separation (ODM standard)</v>
      </c>
      <c r="L24" t="s">
        <v>33</v>
      </c>
      <c r="M24" t="s">
        <v>33</v>
      </c>
      <c r="N24" t="s">
        <v>33</v>
      </c>
      <c r="O24" t="s">
        <v>33</v>
      </c>
      <c r="P24" t="s">
        <v>33</v>
      </c>
      <c r="Q24" t="s">
        <v>33</v>
      </c>
      <c r="R24" t="s">
        <v>33</v>
      </c>
      <c r="S24" t="s">
        <v>33</v>
      </c>
      <c r="T24" t="s">
        <v>33</v>
      </c>
      <c r="U24" t="s">
        <v>33</v>
      </c>
      <c r="V24" t="s">
        <v>33</v>
      </c>
      <c r="W24" t="s">
        <v>33</v>
      </c>
      <c r="X24" t="s">
        <v>33</v>
      </c>
      <c r="Y24" t="s">
        <v>33</v>
      </c>
      <c r="Z24" t="s">
        <v>33</v>
      </c>
      <c r="AA24" t="s">
        <v>33</v>
      </c>
      <c r="AB24" t="s">
        <v>33</v>
      </c>
      <c r="AC24" t="s">
        <v>33</v>
      </c>
    </row>
    <row r="25" spans="1:29" x14ac:dyDescent="0.3">
      <c r="A25" t="s">
        <v>130</v>
      </c>
      <c r="B25" t="s">
        <v>131</v>
      </c>
      <c r="C25" s="1" t="str">
        <f>HYPERLINK("http://geochem.nrcan.gc.ca/cdogs/content/bdl/bdl310004_e.htm", "31:0004")</f>
        <v>31:0004</v>
      </c>
      <c r="D25" s="1" t="str">
        <f>HYPERLINK("http://geochem.nrcan.gc.ca/cdogs/content/svy/svy310001_e.htm", "31:0001")</f>
        <v>31:0001</v>
      </c>
      <c r="E25" t="s">
        <v>132</v>
      </c>
      <c r="F25" t="s">
        <v>133</v>
      </c>
      <c r="H25">
        <v>68.276718599999995</v>
      </c>
      <c r="I25">
        <v>-91.149605399999999</v>
      </c>
      <c r="J25" s="1" t="str">
        <f>HYPERLINK("http://geochem.nrcan.gc.ca/cdogs/content/kwd/kwd020073_e.htm", "Esker")</f>
        <v>Esker</v>
      </c>
      <c r="K25" s="1" t="str">
        <f>HYPERLINK("http://geochem.nrcan.gc.ca/cdogs/content/kwd/kwd080035_e.htm", "HMC separation (ODM standard)")</f>
        <v>HMC separation (ODM standard)</v>
      </c>
      <c r="L25" t="s">
        <v>33</v>
      </c>
      <c r="M25" t="s">
        <v>33</v>
      </c>
      <c r="N25" t="s">
        <v>34</v>
      </c>
      <c r="O25" t="s">
        <v>33</v>
      </c>
      <c r="P25" t="s">
        <v>33</v>
      </c>
      <c r="Q25" t="s">
        <v>33</v>
      </c>
      <c r="R25" t="s">
        <v>33</v>
      </c>
      <c r="S25" t="s">
        <v>33</v>
      </c>
      <c r="T25" t="s">
        <v>34</v>
      </c>
      <c r="U25" t="s">
        <v>33</v>
      </c>
      <c r="V25" t="s">
        <v>33</v>
      </c>
      <c r="W25" t="s">
        <v>33</v>
      </c>
      <c r="X25" t="s">
        <v>33</v>
      </c>
      <c r="Y25" t="s">
        <v>33</v>
      </c>
      <c r="Z25" t="s">
        <v>33</v>
      </c>
      <c r="AA25" t="s">
        <v>33</v>
      </c>
      <c r="AB25" t="s">
        <v>33</v>
      </c>
      <c r="AC25" t="s">
        <v>33</v>
      </c>
    </row>
    <row r="26" spans="1:29" x14ac:dyDescent="0.3">
      <c r="A26" t="s">
        <v>134</v>
      </c>
      <c r="B26" t="s">
        <v>135</v>
      </c>
      <c r="C26" s="1" t="str">
        <f>HYPERLINK("http://geochem.nrcan.gc.ca/cdogs/content/bdl/bdl310004_e.htm", "31:0004")</f>
        <v>31:0004</v>
      </c>
      <c r="D26" s="1" t="str">
        <f>HYPERLINK("http://geochem.nrcan.gc.ca/cdogs/content/svy/svy310001_e.htm", "31:0001")</f>
        <v>31:0001</v>
      </c>
      <c r="E26" t="s">
        <v>136</v>
      </c>
      <c r="F26" t="s">
        <v>137</v>
      </c>
      <c r="H26">
        <v>68.847071600000007</v>
      </c>
      <c r="I26">
        <v>-90.920049899999995</v>
      </c>
      <c r="J26" s="1" t="str">
        <f>HYPERLINK("http://geochem.nrcan.gc.ca/cdogs/content/kwd/kwd020073_e.htm", "Esker")</f>
        <v>Esker</v>
      </c>
      <c r="K26" s="1" t="str">
        <f>HYPERLINK("http://geochem.nrcan.gc.ca/cdogs/content/kwd/kwd080035_e.htm", "HMC separation (ODM standard)")</f>
        <v>HMC separation (ODM standard)</v>
      </c>
      <c r="L26" t="s">
        <v>33</v>
      </c>
      <c r="M26" t="s">
        <v>33</v>
      </c>
      <c r="N26" t="s">
        <v>33</v>
      </c>
      <c r="O26" t="s">
        <v>33</v>
      </c>
      <c r="P26" t="s">
        <v>40</v>
      </c>
      <c r="Q26" t="s">
        <v>33</v>
      </c>
      <c r="R26" t="s">
        <v>33</v>
      </c>
      <c r="S26" t="s">
        <v>33</v>
      </c>
      <c r="T26" t="s">
        <v>33</v>
      </c>
      <c r="U26" t="s">
        <v>33</v>
      </c>
      <c r="V26" t="s">
        <v>40</v>
      </c>
      <c r="W26" t="s">
        <v>33</v>
      </c>
      <c r="X26" t="s">
        <v>33</v>
      </c>
      <c r="Y26" t="s">
        <v>33</v>
      </c>
      <c r="Z26" t="s">
        <v>33</v>
      </c>
      <c r="AA26" t="s">
        <v>33</v>
      </c>
      <c r="AB26" t="s">
        <v>34</v>
      </c>
      <c r="AC26" t="s">
        <v>33</v>
      </c>
    </row>
    <row r="27" spans="1:29" x14ac:dyDescent="0.3">
      <c r="A27" t="s">
        <v>138</v>
      </c>
      <c r="B27" t="s">
        <v>139</v>
      </c>
      <c r="C27" s="1" t="str">
        <f>HYPERLINK("http://geochem.nrcan.gc.ca/cdogs/content/bdl/bdl310004_e.htm", "31:0004")</f>
        <v>31:0004</v>
      </c>
      <c r="D27" s="1" t="str">
        <f>HYPERLINK("http://geochem.nrcan.gc.ca/cdogs/content/svy/svy310001_e.htm", "31:0001")</f>
        <v>31:0001</v>
      </c>
      <c r="E27" t="s">
        <v>140</v>
      </c>
      <c r="F27" t="s">
        <v>141</v>
      </c>
      <c r="H27">
        <v>68.499080599999999</v>
      </c>
      <c r="I27">
        <v>-90.596174700000006</v>
      </c>
      <c r="J27" s="1" t="str">
        <f>HYPERLINK("http://geochem.nrcan.gc.ca/cdogs/content/kwd/kwd020073_e.htm", "Esker")</f>
        <v>Esker</v>
      </c>
      <c r="K27" s="1" t="str">
        <f>HYPERLINK("http://geochem.nrcan.gc.ca/cdogs/content/kwd/kwd080035_e.htm", "HMC separation (ODM standard)")</f>
        <v>HMC separation (ODM standard)</v>
      </c>
      <c r="L27" t="s">
        <v>33</v>
      </c>
      <c r="M27" t="s">
        <v>33</v>
      </c>
      <c r="N27" t="s">
        <v>87</v>
      </c>
      <c r="O27" t="s">
        <v>142</v>
      </c>
      <c r="P27" t="s">
        <v>33</v>
      </c>
      <c r="Q27" t="s">
        <v>40</v>
      </c>
      <c r="R27" t="s">
        <v>33</v>
      </c>
      <c r="S27" t="s">
        <v>33</v>
      </c>
      <c r="T27" t="s">
        <v>87</v>
      </c>
      <c r="U27" t="s">
        <v>142</v>
      </c>
      <c r="V27" t="s">
        <v>33</v>
      </c>
      <c r="W27" t="s">
        <v>40</v>
      </c>
      <c r="X27" t="s">
        <v>33</v>
      </c>
      <c r="Y27" t="s">
        <v>33</v>
      </c>
      <c r="Z27" t="s">
        <v>34</v>
      </c>
      <c r="AA27" t="s">
        <v>143</v>
      </c>
      <c r="AB27" t="s">
        <v>33</v>
      </c>
      <c r="AC27" t="s">
        <v>40</v>
      </c>
    </row>
    <row r="28" spans="1:29" x14ac:dyDescent="0.3">
      <c r="A28" t="s">
        <v>144</v>
      </c>
      <c r="B28" t="s">
        <v>145</v>
      </c>
      <c r="C28" s="1" t="str">
        <f>HYPERLINK("http://geochem.nrcan.gc.ca/cdogs/content/bdl/bdl310004_e.htm", "31:0004")</f>
        <v>31:0004</v>
      </c>
      <c r="D28" s="1" t="str">
        <f>HYPERLINK("http://geochem.nrcan.gc.ca/cdogs/content/svy/svy310001_e.htm", "31:0001")</f>
        <v>31:0001</v>
      </c>
      <c r="E28" t="s">
        <v>146</v>
      </c>
      <c r="F28" t="s">
        <v>147</v>
      </c>
      <c r="H28">
        <v>68.191903400000001</v>
      </c>
      <c r="I28">
        <v>-90.491311100000004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HYPERLINK("http://geochem.nrcan.gc.ca/cdogs/content/kwd/kwd080035_e.htm", "HMC separation (ODM standard)")</f>
        <v>HMC separation (ODM standard)</v>
      </c>
      <c r="L28" t="s">
        <v>33</v>
      </c>
      <c r="M28" t="s">
        <v>33</v>
      </c>
      <c r="N28" t="s">
        <v>33</v>
      </c>
      <c r="O28" t="s">
        <v>40</v>
      </c>
      <c r="P28" t="s">
        <v>33</v>
      </c>
      <c r="Q28" t="s">
        <v>33</v>
      </c>
      <c r="R28" t="s">
        <v>33</v>
      </c>
      <c r="S28" t="s">
        <v>33</v>
      </c>
      <c r="T28" t="s">
        <v>33</v>
      </c>
      <c r="U28" t="s">
        <v>40</v>
      </c>
      <c r="V28" t="s">
        <v>33</v>
      </c>
      <c r="W28" t="s">
        <v>33</v>
      </c>
      <c r="X28" t="s">
        <v>33</v>
      </c>
      <c r="Y28" t="s">
        <v>33</v>
      </c>
      <c r="Z28" t="s">
        <v>33</v>
      </c>
      <c r="AA28" t="s">
        <v>33</v>
      </c>
      <c r="AB28" t="s">
        <v>33</v>
      </c>
      <c r="AC28" t="s">
        <v>33</v>
      </c>
    </row>
    <row r="29" spans="1:29" x14ac:dyDescent="0.3">
      <c r="A29" t="s">
        <v>148</v>
      </c>
      <c r="B29" t="s">
        <v>149</v>
      </c>
      <c r="C29" s="1" t="str">
        <f>HYPERLINK("http://geochem.nrcan.gc.ca/cdogs/content/bdl/bdl310004_e.htm", "31:0004")</f>
        <v>31:0004</v>
      </c>
      <c r="D29" s="1" t="str">
        <f>HYPERLINK("http://geochem.nrcan.gc.ca/cdogs/content/svy/svy310001_e.htm", "31:0001")</f>
        <v>31:0001</v>
      </c>
      <c r="E29" t="s">
        <v>150</v>
      </c>
      <c r="F29" t="s">
        <v>151</v>
      </c>
      <c r="H29">
        <v>68.333350800000005</v>
      </c>
      <c r="I29">
        <v>-89.793139100000005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HYPERLINK("http://geochem.nrcan.gc.ca/cdogs/content/kwd/kwd080035_e.htm", "HMC separation (ODM standard)")</f>
        <v>HMC separation (ODM standard)</v>
      </c>
      <c r="L29" t="s">
        <v>33</v>
      </c>
      <c r="M29" t="s">
        <v>34</v>
      </c>
      <c r="N29" t="s">
        <v>34</v>
      </c>
      <c r="O29" t="s">
        <v>152</v>
      </c>
      <c r="P29" t="s">
        <v>33</v>
      </c>
      <c r="Q29" t="s">
        <v>87</v>
      </c>
      <c r="R29" t="s">
        <v>33</v>
      </c>
      <c r="S29" t="s">
        <v>34</v>
      </c>
      <c r="T29" t="s">
        <v>34</v>
      </c>
      <c r="U29" t="s">
        <v>152</v>
      </c>
      <c r="V29" t="s">
        <v>33</v>
      </c>
      <c r="W29" t="s">
        <v>87</v>
      </c>
      <c r="X29" t="s">
        <v>33</v>
      </c>
      <c r="Y29" t="s">
        <v>34</v>
      </c>
      <c r="Z29" t="s">
        <v>33</v>
      </c>
      <c r="AA29" t="s">
        <v>39</v>
      </c>
      <c r="AB29" t="s">
        <v>33</v>
      </c>
      <c r="AC29" t="s">
        <v>87</v>
      </c>
    </row>
    <row r="30" spans="1:29" x14ac:dyDescent="0.3">
      <c r="A30" t="s">
        <v>153</v>
      </c>
      <c r="B30" t="s">
        <v>154</v>
      </c>
      <c r="C30" s="1" t="str">
        <f>HYPERLINK("http://geochem.nrcan.gc.ca/cdogs/content/bdl/bdl310004_e.htm", "31:0004")</f>
        <v>31:0004</v>
      </c>
      <c r="D30" s="1" t="str">
        <f>HYPERLINK("http://geochem.nrcan.gc.ca/cdogs/content/svy/svy310001_e.htm", "31:0001")</f>
        <v>31:0001</v>
      </c>
      <c r="E30" t="s">
        <v>155</v>
      </c>
      <c r="F30" t="s">
        <v>156</v>
      </c>
      <c r="H30">
        <v>68.133978900000002</v>
      </c>
      <c r="I30">
        <v>-89.785005900000002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HYPERLINK("http://geochem.nrcan.gc.ca/cdogs/content/kwd/kwd080035_e.htm", "HMC separation (ODM standard)")</f>
        <v>HMC separation (ODM standard)</v>
      </c>
      <c r="L30" t="s">
        <v>33</v>
      </c>
      <c r="M30" t="s">
        <v>33</v>
      </c>
      <c r="N30" t="s">
        <v>33</v>
      </c>
      <c r="O30" t="s">
        <v>157</v>
      </c>
      <c r="P30" t="s">
        <v>34</v>
      </c>
      <c r="Q30" t="s">
        <v>34</v>
      </c>
      <c r="R30" t="s">
        <v>33</v>
      </c>
      <c r="S30" t="s">
        <v>33</v>
      </c>
      <c r="T30" t="s">
        <v>33</v>
      </c>
      <c r="U30" t="s">
        <v>157</v>
      </c>
      <c r="V30" t="s">
        <v>34</v>
      </c>
      <c r="W30" t="s">
        <v>34</v>
      </c>
      <c r="X30" t="s">
        <v>33</v>
      </c>
      <c r="Y30" t="s">
        <v>33</v>
      </c>
      <c r="Z30" t="s">
        <v>33</v>
      </c>
      <c r="AA30" t="s">
        <v>34</v>
      </c>
      <c r="AB30" t="s">
        <v>87</v>
      </c>
      <c r="AC30" t="s">
        <v>34</v>
      </c>
    </row>
    <row r="31" spans="1:29" x14ac:dyDescent="0.3">
      <c r="A31" t="s">
        <v>158</v>
      </c>
      <c r="B31" t="s">
        <v>159</v>
      </c>
      <c r="C31" s="1" t="str">
        <f>HYPERLINK("http://geochem.nrcan.gc.ca/cdogs/content/bdl/bdl310004_e.htm", "31:0004")</f>
        <v>31:0004</v>
      </c>
      <c r="D31" s="1" t="str">
        <f>HYPERLINK("http://geochem.nrcan.gc.ca/cdogs/content/svy/svy310001_e.htm", "31:0001")</f>
        <v>31:0001</v>
      </c>
      <c r="E31" t="s">
        <v>160</v>
      </c>
      <c r="F31" t="s">
        <v>161</v>
      </c>
      <c r="H31">
        <v>69.029309799999993</v>
      </c>
      <c r="I31">
        <v>-92.013583100000005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HYPERLINK("http://geochem.nrcan.gc.ca/cdogs/content/kwd/kwd080035_e.htm", "HMC separation (ODM standard)")</f>
        <v>HMC separation (ODM standard)</v>
      </c>
      <c r="L31" t="s">
        <v>33</v>
      </c>
      <c r="M31" t="s">
        <v>33</v>
      </c>
      <c r="N31" t="s">
        <v>33</v>
      </c>
      <c r="O31" t="s">
        <v>33</v>
      </c>
      <c r="P31" t="s">
        <v>33</v>
      </c>
      <c r="Q31" t="s">
        <v>33</v>
      </c>
      <c r="R31" t="s">
        <v>33</v>
      </c>
      <c r="S31" t="s">
        <v>33</v>
      </c>
      <c r="T31" t="s">
        <v>33</v>
      </c>
      <c r="U31" t="s">
        <v>33</v>
      </c>
      <c r="V31" t="s">
        <v>33</v>
      </c>
      <c r="W31" t="s">
        <v>33</v>
      </c>
      <c r="X31" t="s">
        <v>33</v>
      </c>
      <c r="Y31" t="s">
        <v>33</v>
      </c>
      <c r="Z31" t="s">
        <v>33</v>
      </c>
      <c r="AA31" t="s">
        <v>33</v>
      </c>
      <c r="AB31" t="s">
        <v>33</v>
      </c>
      <c r="AC31" t="s">
        <v>33</v>
      </c>
    </row>
    <row r="32" spans="1:29" x14ac:dyDescent="0.3">
      <c r="A32" t="s">
        <v>162</v>
      </c>
      <c r="B32" t="s">
        <v>163</v>
      </c>
      <c r="C32" s="1" t="str">
        <f>HYPERLINK("http://geochem.nrcan.gc.ca/cdogs/content/bdl/bdl310004_e.htm", "31:0004")</f>
        <v>31:0004</v>
      </c>
      <c r="D32" s="1" t="str">
        <f>HYPERLINK("http://geochem.nrcan.gc.ca/cdogs/content/svy/svy310001_e.htm", "31:0001")</f>
        <v>31:0001</v>
      </c>
      <c r="E32" t="s">
        <v>164</v>
      </c>
      <c r="F32" t="s">
        <v>165</v>
      </c>
      <c r="H32">
        <v>68.866065599999999</v>
      </c>
      <c r="I32">
        <v>-92.093677200000002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HYPERLINK("http://geochem.nrcan.gc.ca/cdogs/content/kwd/kwd080035_e.htm", "HMC separation (ODM standard)")</f>
        <v>HMC separation (ODM standard)</v>
      </c>
      <c r="L32" t="s">
        <v>33</v>
      </c>
      <c r="M32" t="s">
        <v>33</v>
      </c>
      <c r="N32" t="s">
        <v>33</v>
      </c>
      <c r="O32" t="s">
        <v>33</v>
      </c>
      <c r="P32" t="s">
        <v>33</v>
      </c>
      <c r="Q32" t="s">
        <v>33</v>
      </c>
      <c r="R32" t="s">
        <v>33</v>
      </c>
      <c r="S32" t="s">
        <v>33</v>
      </c>
      <c r="T32" t="s">
        <v>33</v>
      </c>
      <c r="U32" t="s">
        <v>33</v>
      </c>
      <c r="V32" t="s">
        <v>33</v>
      </c>
      <c r="W32" t="s">
        <v>33</v>
      </c>
      <c r="X32" t="s">
        <v>33</v>
      </c>
      <c r="Y32" t="s">
        <v>33</v>
      </c>
      <c r="Z32" t="s">
        <v>33</v>
      </c>
      <c r="AA32" t="s">
        <v>33</v>
      </c>
      <c r="AB32" t="s">
        <v>33</v>
      </c>
      <c r="AC32" t="s">
        <v>33</v>
      </c>
    </row>
    <row r="33" spans="1:29" x14ac:dyDescent="0.3">
      <c r="A33" t="s">
        <v>166</v>
      </c>
      <c r="B33" t="s">
        <v>167</v>
      </c>
      <c r="C33" s="1" t="str">
        <f>HYPERLINK("http://geochem.nrcan.gc.ca/cdogs/content/bdl/bdl310004_e.htm", "31:0004")</f>
        <v>31:0004</v>
      </c>
      <c r="D33" s="1" t="str">
        <f>HYPERLINK("http://geochem.nrcan.gc.ca/cdogs/content/svy/svy310001_e.htm", "31:0001")</f>
        <v>31:0001</v>
      </c>
      <c r="E33" t="s">
        <v>168</v>
      </c>
      <c r="F33" t="s">
        <v>169</v>
      </c>
      <c r="H33">
        <v>68.925015400000007</v>
      </c>
      <c r="I33">
        <v>-91.741029800000007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HYPERLINK("http://geochem.nrcan.gc.ca/cdogs/content/kwd/kwd080035_e.htm", "HMC separation (ODM standard)")</f>
        <v>HMC separation (ODM standard)</v>
      </c>
      <c r="L33" t="s">
        <v>33</v>
      </c>
      <c r="M33" t="s">
        <v>33</v>
      </c>
      <c r="N33" t="s">
        <v>33</v>
      </c>
      <c r="O33" t="s">
        <v>33</v>
      </c>
      <c r="P33" t="s">
        <v>33</v>
      </c>
      <c r="Q33" t="s">
        <v>33</v>
      </c>
      <c r="R33" t="s">
        <v>33</v>
      </c>
      <c r="S33" t="s">
        <v>33</v>
      </c>
      <c r="T33" t="s">
        <v>33</v>
      </c>
      <c r="U33" t="s">
        <v>33</v>
      </c>
      <c r="V33" t="s">
        <v>33</v>
      </c>
      <c r="W33" t="s">
        <v>33</v>
      </c>
      <c r="X33" t="s">
        <v>33</v>
      </c>
      <c r="Y33" t="s">
        <v>33</v>
      </c>
      <c r="Z33" t="s">
        <v>33</v>
      </c>
      <c r="AA33" t="s">
        <v>33</v>
      </c>
      <c r="AB33" t="s">
        <v>33</v>
      </c>
      <c r="AC33" t="s">
        <v>33</v>
      </c>
    </row>
    <row r="34" spans="1:29" x14ac:dyDescent="0.3">
      <c r="A34" t="s">
        <v>170</v>
      </c>
      <c r="B34" t="s">
        <v>171</v>
      </c>
      <c r="C34" s="1" t="str">
        <f>HYPERLINK("http://geochem.nrcan.gc.ca/cdogs/content/bdl/bdl310004_e.htm", "31:0004")</f>
        <v>31:0004</v>
      </c>
      <c r="D34" s="1" t="str">
        <f>HYPERLINK("http://geochem.nrcan.gc.ca/cdogs/content/svy/svy310001_e.htm", "31:0001")</f>
        <v>31:0001</v>
      </c>
      <c r="E34" t="s">
        <v>172</v>
      </c>
      <c r="F34" t="s">
        <v>173</v>
      </c>
      <c r="H34">
        <v>68.936584100000005</v>
      </c>
      <c r="I34">
        <v>-91.119542899999999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HYPERLINK("http://geochem.nrcan.gc.ca/cdogs/content/kwd/kwd080035_e.htm", "HMC separation (ODM standard)")</f>
        <v>HMC separation (ODM standard)</v>
      </c>
      <c r="L34" t="s">
        <v>33</v>
      </c>
      <c r="M34" t="s">
        <v>33</v>
      </c>
      <c r="N34" t="s">
        <v>33</v>
      </c>
      <c r="O34" t="s">
        <v>33</v>
      </c>
      <c r="P34" t="s">
        <v>33</v>
      </c>
      <c r="Q34" t="s">
        <v>33</v>
      </c>
      <c r="R34" t="s">
        <v>33</v>
      </c>
      <c r="S34" t="s">
        <v>33</v>
      </c>
      <c r="T34" t="s">
        <v>33</v>
      </c>
      <c r="U34" t="s">
        <v>33</v>
      </c>
      <c r="V34" t="s">
        <v>33</v>
      </c>
      <c r="W34" t="s">
        <v>33</v>
      </c>
      <c r="X34" t="s">
        <v>33</v>
      </c>
      <c r="Y34" t="s">
        <v>33</v>
      </c>
      <c r="Z34" t="s">
        <v>33</v>
      </c>
      <c r="AA34" t="s">
        <v>33</v>
      </c>
      <c r="AB34" t="s">
        <v>33</v>
      </c>
      <c r="AC34" t="s">
        <v>33</v>
      </c>
    </row>
    <row r="35" spans="1:29" x14ac:dyDescent="0.3">
      <c r="A35" t="s">
        <v>174</v>
      </c>
      <c r="B35" t="s">
        <v>175</v>
      </c>
      <c r="C35" s="1" t="str">
        <f>HYPERLINK("http://geochem.nrcan.gc.ca/cdogs/content/bdl/bdl310004_e.htm", "31:0004")</f>
        <v>31:0004</v>
      </c>
      <c r="D35" s="1" t="str">
        <f>HYPERLINK("http://geochem.nrcan.gc.ca/cdogs/content/svy/svy310001_e.htm", "31:0001")</f>
        <v>31:0001</v>
      </c>
      <c r="E35" t="s">
        <v>176</v>
      </c>
      <c r="F35" t="s">
        <v>177</v>
      </c>
      <c r="H35">
        <v>68.976644800000003</v>
      </c>
      <c r="I35">
        <v>-90.6130493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HYPERLINK("http://geochem.nrcan.gc.ca/cdogs/content/kwd/kwd080035_e.htm", "HMC separation (ODM standard)")</f>
        <v>HMC separation (ODM standard)</v>
      </c>
      <c r="L35" t="s">
        <v>33</v>
      </c>
      <c r="M35" t="s">
        <v>33</v>
      </c>
      <c r="N35" t="s">
        <v>33</v>
      </c>
      <c r="O35" t="s">
        <v>33</v>
      </c>
      <c r="P35" t="s">
        <v>33</v>
      </c>
      <c r="Q35" t="s">
        <v>33</v>
      </c>
      <c r="R35" t="s">
        <v>33</v>
      </c>
      <c r="S35" t="s">
        <v>33</v>
      </c>
      <c r="T35" t="s">
        <v>33</v>
      </c>
      <c r="U35" t="s">
        <v>33</v>
      </c>
      <c r="V35" t="s">
        <v>33</v>
      </c>
      <c r="W35" t="s">
        <v>33</v>
      </c>
      <c r="X35" t="s">
        <v>33</v>
      </c>
      <c r="Y35" t="s">
        <v>33</v>
      </c>
      <c r="Z35" t="s">
        <v>33</v>
      </c>
      <c r="AA35" t="s">
        <v>33</v>
      </c>
      <c r="AB35" t="s">
        <v>33</v>
      </c>
      <c r="AC35" t="s">
        <v>33</v>
      </c>
    </row>
    <row r="36" spans="1:29" x14ac:dyDescent="0.3">
      <c r="A36" t="s">
        <v>178</v>
      </c>
      <c r="B36" t="s">
        <v>179</v>
      </c>
      <c r="C36" s="1" t="str">
        <f>HYPERLINK("http://geochem.nrcan.gc.ca/cdogs/content/bdl/bdl310004_e.htm", "31:0004")</f>
        <v>31:0004</v>
      </c>
      <c r="D36" s="1" t="str">
        <f>HYPERLINK("http://geochem.nrcan.gc.ca/cdogs/content/svy/svy310001_e.htm", "31:0001")</f>
        <v>31:0001</v>
      </c>
      <c r="E36" t="s">
        <v>180</v>
      </c>
      <c r="F36" t="s">
        <v>181</v>
      </c>
      <c r="H36">
        <v>69.094714600000003</v>
      </c>
      <c r="I36">
        <v>-90.829963199999995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HYPERLINK("http://geochem.nrcan.gc.ca/cdogs/content/kwd/kwd080035_e.htm", "HMC separation (ODM standard)")</f>
        <v>HMC separation (ODM standard)</v>
      </c>
      <c r="L36" t="s">
        <v>34</v>
      </c>
      <c r="M36" t="s">
        <v>33</v>
      </c>
      <c r="N36" t="s">
        <v>33</v>
      </c>
      <c r="O36" t="s">
        <v>33</v>
      </c>
      <c r="P36" t="s">
        <v>33</v>
      </c>
      <c r="Q36" t="s">
        <v>33</v>
      </c>
      <c r="R36" t="s">
        <v>34</v>
      </c>
      <c r="S36" t="s">
        <v>33</v>
      </c>
      <c r="T36" t="s">
        <v>33</v>
      </c>
      <c r="U36" t="s">
        <v>33</v>
      </c>
      <c r="V36" t="s">
        <v>33</v>
      </c>
      <c r="W36" t="s">
        <v>33</v>
      </c>
      <c r="X36" t="s">
        <v>33</v>
      </c>
      <c r="Y36" t="s">
        <v>33</v>
      </c>
      <c r="Z36" t="s">
        <v>33</v>
      </c>
      <c r="AA36" t="s">
        <v>33</v>
      </c>
      <c r="AB36" t="s">
        <v>33</v>
      </c>
      <c r="AC36" t="s">
        <v>33</v>
      </c>
    </row>
    <row r="37" spans="1:29" x14ac:dyDescent="0.3">
      <c r="A37" t="s">
        <v>182</v>
      </c>
      <c r="B37" t="s">
        <v>183</v>
      </c>
      <c r="C37" s="1" t="str">
        <f>HYPERLINK("http://geochem.nrcan.gc.ca/cdogs/content/bdl/bdl310004_e.htm", "31:0004")</f>
        <v>31:0004</v>
      </c>
      <c r="D37" s="1" t="str">
        <f>HYPERLINK("http://geochem.nrcan.gc.ca/cdogs/content/svy/svy310001_e.htm", "31:0001")</f>
        <v>31:0001</v>
      </c>
      <c r="E37" t="s">
        <v>184</v>
      </c>
      <c r="F37" t="s">
        <v>185</v>
      </c>
      <c r="H37">
        <v>69.284421699999996</v>
      </c>
      <c r="I37">
        <v>-91.628596099999996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HYPERLINK("http://geochem.nrcan.gc.ca/cdogs/content/kwd/kwd080035_e.htm", "HMC separation (ODM standard)")</f>
        <v>HMC separation (ODM standard)</v>
      </c>
      <c r="L37" t="s">
        <v>33</v>
      </c>
      <c r="M37" t="s">
        <v>33</v>
      </c>
      <c r="N37" t="s">
        <v>33</v>
      </c>
      <c r="O37" t="s">
        <v>33</v>
      </c>
      <c r="P37" t="s">
        <v>33</v>
      </c>
      <c r="Q37" t="s">
        <v>33</v>
      </c>
      <c r="R37" t="s">
        <v>33</v>
      </c>
      <c r="S37" t="s">
        <v>33</v>
      </c>
      <c r="T37" t="s">
        <v>33</v>
      </c>
      <c r="U37" t="s">
        <v>33</v>
      </c>
      <c r="V37" t="s">
        <v>33</v>
      </c>
      <c r="W37" t="s">
        <v>33</v>
      </c>
      <c r="X37" t="s">
        <v>33</v>
      </c>
      <c r="Y37" t="s">
        <v>33</v>
      </c>
      <c r="Z37" t="s">
        <v>33</v>
      </c>
      <c r="AA37" t="s">
        <v>33</v>
      </c>
      <c r="AB37" t="s">
        <v>33</v>
      </c>
      <c r="AC37" t="s">
        <v>33</v>
      </c>
    </row>
    <row r="38" spans="1:29" x14ac:dyDescent="0.3">
      <c r="A38" t="s">
        <v>186</v>
      </c>
      <c r="B38" t="s">
        <v>187</v>
      </c>
      <c r="C38" s="1" t="str">
        <f>HYPERLINK("http://geochem.nrcan.gc.ca/cdogs/content/bdl/bdl310004_e.htm", "31:0004")</f>
        <v>31:0004</v>
      </c>
      <c r="D38" s="1" t="str">
        <f>HYPERLINK("http://geochem.nrcan.gc.ca/cdogs/content/svy/svy310001_e.htm", "31:0001")</f>
        <v>31:0001</v>
      </c>
      <c r="E38" t="s">
        <v>188</v>
      </c>
      <c r="F38" t="s">
        <v>189</v>
      </c>
      <c r="H38">
        <v>69.319371399999994</v>
      </c>
      <c r="I38">
        <v>-92.177211799999995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HYPERLINK("http://geochem.nrcan.gc.ca/cdogs/content/kwd/kwd080035_e.htm", "HMC separation (ODM standard)")</f>
        <v>HMC separation (ODM standard)</v>
      </c>
      <c r="L38" t="s">
        <v>33</v>
      </c>
      <c r="M38" t="s">
        <v>33</v>
      </c>
      <c r="N38" t="s">
        <v>33</v>
      </c>
      <c r="O38" t="s">
        <v>33</v>
      </c>
      <c r="P38" t="s">
        <v>33</v>
      </c>
      <c r="Q38" t="s">
        <v>33</v>
      </c>
      <c r="R38" t="s">
        <v>33</v>
      </c>
      <c r="S38" t="s">
        <v>33</v>
      </c>
      <c r="T38" t="s">
        <v>33</v>
      </c>
      <c r="U38" t="s">
        <v>33</v>
      </c>
      <c r="V38" t="s">
        <v>33</v>
      </c>
      <c r="W38" t="s">
        <v>33</v>
      </c>
      <c r="X38" t="s">
        <v>33</v>
      </c>
      <c r="Y38" t="s">
        <v>33</v>
      </c>
      <c r="Z38" t="s">
        <v>33</v>
      </c>
      <c r="AA38" t="s">
        <v>33</v>
      </c>
      <c r="AB38" t="s">
        <v>33</v>
      </c>
      <c r="AC38" t="s">
        <v>33</v>
      </c>
    </row>
    <row r="39" spans="1:29" x14ac:dyDescent="0.3">
      <c r="A39" t="s">
        <v>190</v>
      </c>
      <c r="B39" t="s">
        <v>191</v>
      </c>
      <c r="C39" s="1" t="str">
        <f>HYPERLINK("http://geochem.nrcan.gc.ca/cdogs/content/bdl/bdl310004_e.htm", "31:0004")</f>
        <v>31:0004</v>
      </c>
      <c r="D39" s="1" t="str">
        <f>HYPERLINK("http://geochem.nrcan.gc.ca/cdogs/content/svy/svy310001_e.htm", "31:0001")</f>
        <v>31:0001</v>
      </c>
      <c r="E39" t="s">
        <v>192</v>
      </c>
      <c r="F39" t="s">
        <v>193</v>
      </c>
      <c r="H39">
        <v>69.485227399999999</v>
      </c>
      <c r="I39">
        <v>-92.042158599999993</v>
      </c>
      <c r="J39" s="1" t="str">
        <f>HYPERLINK("http://geochem.nrcan.gc.ca/cdogs/content/kwd/kwd020073_e.htm", "Esker")</f>
        <v>Esker</v>
      </c>
      <c r="K39" s="1" t="str">
        <f>HYPERLINK("http://geochem.nrcan.gc.ca/cdogs/content/kwd/kwd080035_e.htm", "HMC separation (ODM standard)")</f>
        <v>HMC separation (ODM standard)</v>
      </c>
      <c r="L39" t="s">
        <v>33</v>
      </c>
      <c r="M39" t="s">
        <v>33</v>
      </c>
      <c r="N39" t="s">
        <v>33</v>
      </c>
      <c r="O39" t="s">
        <v>33</v>
      </c>
      <c r="P39" t="s">
        <v>33</v>
      </c>
      <c r="Q39" t="s">
        <v>33</v>
      </c>
      <c r="R39" t="s">
        <v>33</v>
      </c>
      <c r="S39" t="s">
        <v>33</v>
      </c>
      <c r="T39" t="s">
        <v>33</v>
      </c>
      <c r="U39" t="s">
        <v>33</v>
      </c>
      <c r="V39" t="s">
        <v>33</v>
      </c>
      <c r="W39" t="s">
        <v>33</v>
      </c>
      <c r="X39" t="s">
        <v>33</v>
      </c>
      <c r="Y39" t="s">
        <v>33</v>
      </c>
      <c r="Z39" t="s">
        <v>33</v>
      </c>
      <c r="AA39" t="s">
        <v>33</v>
      </c>
      <c r="AB39" t="s">
        <v>33</v>
      </c>
      <c r="AC39" t="s">
        <v>33</v>
      </c>
    </row>
    <row r="40" spans="1:29" x14ac:dyDescent="0.3">
      <c r="A40" t="s">
        <v>194</v>
      </c>
      <c r="B40" t="s">
        <v>195</v>
      </c>
      <c r="C40" s="1" t="str">
        <f>HYPERLINK("http://geochem.nrcan.gc.ca/cdogs/content/bdl/bdl310004_e.htm", "31:0004")</f>
        <v>31:0004</v>
      </c>
      <c r="D40" s="1" t="str">
        <f>HYPERLINK("http://geochem.nrcan.gc.ca/cdogs/content/svy/svy310001_e.htm", "31:0001")</f>
        <v>31:0001</v>
      </c>
      <c r="E40" t="s">
        <v>196</v>
      </c>
      <c r="F40" t="s">
        <v>197</v>
      </c>
      <c r="H40">
        <v>69.507388000000006</v>
      </c>
      <c r="I40">
        <v>-92.366601500000002</v>
      </c>
      <c r="J40" s="1" t="str">
        <f>HYPERLINK("http://geochem.nrcan.gc.ca/cdogs/content/kwd/kwd020073_e.htm", "Esker")</f>
        <v>Esker</v>
      </c>
      <c r="K40" s="1" t="str">
        <f>HYPERLINK("http://geochem.nrcan.gc.ca/cdogs/content/kwd/kwd080035_e.htm", "HMC separation (ODM standard)")</f>
        <v>HMC separation (ODM standard)</v>
      </c>
      <c r="L40" t="s">
        <v>33</v>
      </c>
      <c r="M40" t="s">
        <v>33</v>
      </c>
      <c r="N40" t="s">
        <v>33</v>
      </c>
      <c r="O40" t="s">
        <v>33</v>
      </c>
      <c r="P40" t="s">
        <v>33</v>
      </c>
      <c r="Q40" t="s">
        <v>33</v>
      </c>
      <c r="R40" t="s">
        <v>33</v>
      </c>
      <c r="S40" t="s">
        <v>33</v>
      </c>
      <c r="T40" t="s">
        <v>33</v>
      </c>
      <c r="U40" t="s">
        <v>33</v>
      </c>
      <c r="V40" t="s">
        <v>33</v>
      </c>
      <c r="W40" t="s">
        <v>33</v>
      </c>
      <c r="X40" t="s">
        <v>33</v>
      </c>
      <c r="Y40" t="s">
        <v>33</v>
      </c>
      <c r="Z40" t="s">
        <v>33</v>
      </c>
      <c r="AA40" t="s">
        <v>33</v>
      </c>
      <c r="AB40" t="s">
        <v>33</v>
      </c>
      <c r="AC40" t="s">
        <v>33</v>
      </c>
    </row>
    <row r="41" spans="1:29" x14ac:dyDescent="0.3">
      <c r="A41" t="s">
        <v>198</v>
      </c>
      <c r="B41" t="s">
        <v>199</v>
      </c>
      <c r="C41" s="1" t="str">
        <f>HYPERLINK("http://geochem.nrcan.gc.ca/cdogs/content/bdl/bdl310004_e.htm", "31:0004")</f>
        <v>31:0004</v>
      </c>
      <c r="D41" s="1" t="str">
        <f>HYPERLINK("http://geochem.nrcan.gc.ca/cdogs/content/svy/svy310001_e.htm", "31:0001")</f>
        <v>31:0001</v>
      </c>
      <c r="E41" t="s">
        <v>200</v>
      </c>
      <c r="F41" t="s">
        <v>201</v>
      </c>
      <c r="H41">
        <v>69.596383000000003</v>
      </c>
      <c r="I41">
        <v>-92.306282699999997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HYPERLINK("http://geochem.nrcan.gc.ca/cdogs/content/kwd/kwd080035_e.htm", "HMC separation (ODM standard)")</f>
        <v>HMC separation (ODM standard)</v>
      </c>
      <c r="L41" t="s">
        <v>33</v>
      </c>
      <c r="M41" t="s">
        <v>33</v>
      </c>
      <c r="N41" t="s">
        <v>33</v>
      </c>
      <c r="O41" t="s">
        <v>33</v>
      </c>
      <c r="P41" t="s">
        <v>33</v>
      </c>
      <c r="Q41" t="s">
        <v>87</v>
      </c>
      <c r="R41" t="s">
        <v>33</v>
      </c>
      <c r="S41" t="s">
        <v>33</v>
      </c>
      <c r="T41" t="s">
        <v>33</v>
      </c>
      <c r="U41" t="s">
        <v>33</v>
      </c>
      <c r="V41" t="s">
        <v>33</v>
      </c>
      <c r="W41" t="s">
        <v>87</v>
      </c>
      <c r="X41" t="s">
        <v>33</v>
      </c>
      <c r="Y41" t="s">
        <v>33</v>
      </c>
      <c r="Z41" t="s">
        <v>33</v>
      </c>
      <c r="AA41" t="s">
        <v>33</v>
      </c>
      <c r="AB41" t="s">
        <v>33</v>
      </c>
      <c r="AC41" t="s">
        <v>87</v>
      </c>
    </row>
    <row r="42" spans="1:29" x14ac:dyDescent="0.3">
      <c r="A42" t="s">
        <v>202</v>
      </c>
      <c r="B42" t="s">
        <v>203</v>
      </c>
      <c r="C42" s="1" t="str">
        <f>HYPERLINK("http://geochem.nrcan.gc.ca/cdogs/content/bdl/bdl310004_e.htm", "31:0004")</f>
        <v>31:0004</v>
      </c>
      <c r="D42" s="1" t="str">
        <f>HYPERLINK("http://geochem.nrcan.gc.ca/cdogs/content/svy/svy310001_e.htm", "31:0001")</f>
        <v>31:0001</v>
      </c>
      <c r="E42" t="s">
        <v>204</v>
      </c>
      <c r="F42" t="s">
        <v>205</v>
      </c>
      <c r="H42">
        <v>69.631608200000002</v>
      </c>
      <c r="I42">
        <v>-92.644784700000002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HYPERLINK("http://geochem.nrcan.gc.ca/cdogs/content/kwd/kwd080035_e.htm", "HMC separation (ODM standard)")</f>
        <v>HMC separation (ODM standard)</v>
      </c>
      <c r="L42" t="s">
        <v>33</v>
      </c>
      <c r="M42" t="s">
        <v>33</v>
      </c>
      <c r="N42" t="s">
        <v>33</v>
      </c>
      <c r="O42" t="s">
        <v>33</v>
      </c>
      <c r="P42" t="s">
        <v>33</v>
      </c>
      <c r="Q42" t="s">
        <v>33</v>
      </c>
      <c r="R42" t="s">
        <v>33</v>
      </c>
      <c r="S42" t="s">
        <v>33</v>
      </c>
      <c r="T42" t="s">
        <v>33</v>
      </c>
      <c r="U42" t="s">
        <v>33</v>
      </c>
      <c r="V42" t="s">
        <v>33</v>
      </c>
      <c r="W42" t="s">
        <v>33</v>
      </c>
      <c r="X42" t="s">
        <v>33</v>
      </c>
      <c r="Y42" t="s">
        <v>33</v>
      </c>
      <c r="Z42" t="s">
        <v>33</v>
      </c>
      <c r="AA42" t="s">
        <v>33</v>
      </c>
      <c r="AB42" t="s">
        <v>33</v>
      </c>
      <c r="AC42" t="s">
        <v>33</v>
      </c>
    </row>
    <row r="43" spans="1:29" x14ac:dyDescent="0.3">
      <c r="A43" t="s">
        <v>206</v>
      </c>
      <c r="B43" t="s">
        <v>207</v>
      </c>
      <c r="C43" s="1" t="str">
        <f>HYPERLINK("http://geochem.nrcan.gc.ca/cdogs/content/bdl/bdl310004_e.htm", "31:0004")</f>
        <v>31:0004</v>
      </c>
      <c r="D43" s="1" t="str">
        <f>HYPERLINK("http://geochem.nrcan.gc.ca/cdogs/content/svy/svy310001_e.htm", "31:0001")</f>
        <v>31:0001</v>
      </c>
      <c r="E43" t="s">
        <v>208</v>
      </c>
      <c r="F43" t="s">
        <v>209</v>
      </c>
      <c r="H43">
        <v>69.685701899999998</v>
      </c>
      <c r="I43">
        <v>-93.158289400000001</v>
      </c>
      <c r="J43" s="1" t="str">
        <f>HYPERLINK("http://geochem.nrcan.gc.ca/cdogs/content/kwd/kwd020073_e.htm", "Esker")</f>
        <v>Esker</v>
      </c>
      <c r="K43" s="1" t="str">
        <f>HYPERLINK("http://geochem.nrcan.gc.ca/cdogs/content/kwd/kwd080035_e.htm", "HMC separation (ODM standard)")</f>
        <v>HMC separation (ODM standard)</v>
      </c>
      <c r="L43" t="s">
        <v>33</v>
      </c>
      <c r="M43" t="s">
        <v>33</v>
      </c>
      <c r="N43" t="s">
        <v>33</v>
      </c>
      <c r="O43" t="s">
        <v>33</v>
      </c>
      <c r="P43" t="s">
        <v>33</v>
      </c>
      <c r="Q43" t="s">
        <v>33</v>
      </c>
      <c r="R43" t="s">
        <v>33</v>
      </c>
      <c r="S43" t="s">
        <v>33</v>
      </c>
      <c r="T43" t="s">
        <v>33</v>
      </c>
      <c r="U43" t="s">
        <v>33</v>
      </c>
      <c r="V43" t="s">
        <v>33</v>
      </c>
      <c r="W43" t="s">
        <v>33</v>
      </c>
      <c r="X43" t="s">
        <v>33</v>
      </c>
      <c r="Y43" t="s">
        <v>33</v>
      </c>
      <c r="Z43" t="s">
        <v>33</v>
      </c>
      <c r="AA43" t="s">
        <v>33</v>
      </c>
      <c r="AB43" t="s">
        <v>33</v>
      </c>
      <c r="AC43" t="s">
        <v>33</v>
      </c>
    </row>
    <row r="44" spans="1:29" x14ac:dyDescent="0.3">
      <c r="A44" t="s">
        <v>210</v>
      </c>
      <c r="B44" t="s">
        <v>211</v>
      </c>
      <c r="C44" s="1" t="str">
        <f>HYPERLINK("http://geochem.nrcan.gc.ca/cdogs/content/bdl/bdl310004_e.htm", "31:0004")</f>
        <v>31:0004</v>
      </c>
      <c r="D44" s="1" t="str">
        <f>HYPERLINK("http://geochem.nrcan.gc.ca/cdogs/content/svy/svy310001_e.htm", "31:0001")</f>
        <v>31:0001</v>
      </c>
      <c r="E44" t="s">
        <v>212</v>
      </c>
      <c r="F44" t="s">
        <v>213</v>
      </c>
      <c r="H44">
        <v>69.525868399999993</v>
      </c>
      <c r="I44">
        <v>-93.298076399999999</v>
      </c>
      <c r="J44" s="1" t="str">
        <f>HYPERLINK("http://geochem.nrcan.gc.ca/cdogs/content/kwd/kwd020073_e.htm", "Esker")</f>
        <v>Esker</v>
      </c>
      <c r="K44" s="1" t="str">
        <f>HYPERLINK("http://geochem.nrcan.gc.ca/cdogs/content/kwd/kwd080035_e.htm", "HMC separation (ODM standard)")</f>
        <v>HMC separation (ODM standard)</v>
      </c>
      <c r="L44" t="s">
        <v>33</v>
      </c>
      <c r="M44" t="s">
        <v>33</v>
      </c>
      <c r="N44" t="s">
        <v>33</v>
      </c>
      <c r="O44" t="s">
        <v>33</v>
      </c>
      <c r="P44" t="s">
        <v>33</v>
      </c>
      <c r="Q44" t="s">
        <v>33</v>
      </c>
      <c r="R44" t="s">
        <v>33</v>
      </c>
      <c r="S44" t="s">
        <v>33</v>
      </c>
      <c r="T44" t="s">
        <v>33</v>
      </c>
      <c r="U44" t="s">
        <v>33</v>
      </c>
      <c r="V44" t="s">
        <v>33</v>
      </c>
      <c r="W44" t="s">
        <v>33</v>
      </c>
      <c r="X44" t="s">
        <v>33</v>
      </c>
      <c r="Y44" t="s">
        <v>33</v>
      </c>
      <c r="Z44" t="s">
        <v>33</v>
      </c>
      <c r="AA44" t="s">
        <v>33</v>
      </c>
      <c r="AB44" t="s">
        <v>33</v>
      </c>
      <c r="AC44" t="s">
        <v>33</v>
      </c>
    </row>
    <row r="45" spans="1:29" x14ac:dyDescent="0.3">
      <c r="A45" t="s">
        <v>214</v>
      </c>
      <c r="B45" t="s">
        <v>215</v>
      </c>
      <c r="C45" s="1" t="str">
        <f>HYPERLINK("http://geochem.nrcan.gc.ca/cdogs/content/bdl/bdl310004_e.htm", "31:0004")</f>
        <v>31:0004</v>
      </c>
      <c r="D45" s="1" t="str">
        <f>HYPERLINK("http://geochem.nrcan.gc.ca/cdogs/content/svy/svy310001_e.htm", "31:0001")</f>
        <v>31:0001</v>
      </c>
      <c r="E45" t="s">
        <v>216</v>
      </c>
      <c r="F45" t="s">
        <v>217</v>
      </c>
      <c r="H45">
        <v>69.421604099999996</v>
      </c>
      <c r="I45">
        <v>-93.243097599999999</v>
      </c>
      <c r="J45" s="1" t="str">
        <f>HYPERLINK("http://geochem.nrcan.gc.ca/cdogs/content/kwd/kwd020073_e.htm", "Esker")</f>
        <v>Esker</v>
      </c>
      <c r="K45" s="1" t="str">
        <f>HYPERLINK("http://geochem.nrcan.gc.ca/cdogs/content/kwd/kwd080035_e.htm", "HMC separation (ODM standard)")</f>
        <v>HMC separation (ODM standard)</v>
      </c>
      <c r="L45" t="s">
        <v>33</v>
      </c>
      <c r="M45" t="s">
        <v>33</v>
      </c>
      <c r="N45" t="s">
        <v>33</v>
      </c>
      <c r="O45" t="s">
        <v>33</v>
      </c>
      <c r="P45" t="s">
        <v>33</v>
      </c>
      <c r="Q45" t="s">
        <v>33</v>
      </c>
      <c r="R45" t="s">
        <v>33</v>
      </c>
      <c r="S45" t="s">
        <v>33</v>
      </c>
      <c r="T45" t="s">
        <v>33</v>
      </c>
      <c r="U45" t="s">
        <v>33</v>
      </c>
      <c r="V45" t="s">
        <v>33</v>
      </c>
      <c r="W45" t="s">
        <v>33</v>
      </c>
      <c r="X45" t="s">
        <v>33</v>
      </c>
      <c r="Y45" t="s">
        <v>33</v>
      </c>
      <c r="Z45" t="s">
        <v>33</v>
      </c>
      <c r="AA45" t="s">
        <v>33</v>
      </c>
      <c r="AB45" t="s">
        <v>33</v>
      </c>
      <c r="AC45" t="s">
        <v>33</v>
      </c>
    </row>
    <row r="46" spans="1:29" x14ac:dyDescent="0.3">
      <c r="A46" t="s">
        <v>218</v>
      </c>
      <c r="B46" t="s">
        <v>219</v>
      </c>
      <c r="C46" s="1" t="str">
        <f>HYPERLINK("http://geochem.nrcan.gc.ca/cdogs/content/bdl/bdl310004_e.htm", "31:0004")</f>
        <v>31:0004</v>
      </c>
      <c r="D46" s="1" t="str">
        <f>HYPERLINK("http://geochem.nrcan.gc.ca/cdogs/content/svy/svy310001_e.htm", "31:0001")</f>
        <v>31:0001</v>
      </c>
      <c r="E46" t="s">
        <v>220</v>
      </c>
      <c r="F46" t="s">
        <v>221</v>
      </c>
      <c r="H46">
        <v>69.422689700000006</v>
      </c>
      <c r="I46">
        <v>-92.660752000000002</v>
      </c>
      <c r="J46" s="1" t="str">
        <f>HYPERLINK("http://geochem.nrcan.gc.ca/cdogs/content/kwd/kwd020073_e.htm", "Esker")</f>
        <v>Esker</v>
      </c>
      <c r="K46" s="1" t="str">
        <f>HYPERLINK("http://geochem.nrcan.gc.ca/cdogs/content/kwd/kwd080035_e.htm", "HMC separation (ODM standard)")</f>
        <v>HMC separation (ODM standard)</v>
      </c>
      <c r="L46" t="s">
        <v>33</v>
      </c>
      <c r="M46" t="s">
        <v>33</v>
      </c>
      <c r="N46" t="s">
        <v>33</v>
      </c>
      <c r="O46" t="s">
        <v>33</v>
      </c>
      <c r="P46" t="s">
        <v>33</v>
      </c>
      <c r="Q46" t="s">
        <v>33</v>
      </c>
      <c r="R46" t="s">
        <v>33</v>
      </c>
      <c r="S46" t="s">
        <v>33</v>
      </c>
      <c r="T46" t="s">
        <v>33</v>
      </c>
      <c r="U46" t="s">
        <v>33</v>
      </c>
      <c r="V46" t="s">
        <v>33</v>
      </c>
      <c r="W46" t="s">
        <v>33</v>
      </c>
      <c r="X46" t="s">
        <v>33</v>
      </c>
      <c r="Y46" t="s">
        <v>33</v>
      </c>
      <c r="Z46" t="s">
        <v>33</v>
      </c>
      <c r="AA46" t="s">
        <v>33</v>
      </c>
      <c r="AB46" t="s">
        <v>33</v>
      </c>
      <c r="AC46" t="s">
        <v>33</v>
      </c>
    </row>
    <row r="47" spans="1:29" x14ac:dyDescent="0.3">
      <c r="A47" t="s">
        <v>222</v>
      </c>
      <c r="B47" t="s">
        <v>223</v>
      </c>
      <c r="C47" s="1" t="str">
        <f>HYPERLINK("http://geochem.nrcan.gc.ca/cdogs/content/bdl/bdl310004_e.htm", "31:0004")</f>
        <v>31:0004</v>
      </c>
      <c r="D47" s="1" t="str">
        <f>HYPERLINK("http://geochem.nrcan.gc.ca/cdogs/content/svy/svy310001_e.htm", "31:0001")</f>
        <v>31:0001</v>
      </c>
      <c r="E47" t="s">
        <v>224</v>
      </c>
      <c r="F47" t="s">
        <v>225</v>
      </c>
      <c r="H47">
        <v>69.425380500000003</v>
      </c>
      <c r="I47">
        <v>-91.262049300000001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HYPERLINK("http://geochem.nrcan.gc.ca/cdogs/content/kwd/kwd080035_e.htm", "HMC separation (ODM standard)")</f>
        <v>HMC separation (ODM standard)</v>
      </c>
      <c r="L47" t="s">
        <v>33</v>
      </c>
      <c r="M47" t="s">
        <v>33</v>
      </c>
      <c r="N47" t="s">
        <v>33</v>
      </c>
      <c r="O47" t="s">
        <v>33</v>
      </c>
      <c r="P47" t="s">
        <v>33</v>
      </c>
      <c r="Q47" t="s">
        <v>33</v>
      </c>
      <c r="R47" t="s">
        <v>33</v>
      </c>
      <c r="S47" t="s">
        <v>33</v>
      </c>
      <c r="T47" t="s">
        <v>33</v>
      </c>
      <c r="U47" t="s">
        <v>33</v>
      </c>
      <c r="V47" t="s">
        <v>33</v>
      </c>
      <c r="W47" t="s">
        <v>33</v>
      </c>
      <c r="X47" t="s">
        <v>33</v>
      </c>
      <c r="Y47" t="s">
        <v>33</v>
      </c>
      <c r="Z47" t="s">
        <v>33</v>
      </c>
      <c r="AA47" t="s">
        <v>33</v>
      </c>
      <c r="AB47" t="s">
        <v>33</v>
      </c>
      <c r="AC47" t="s">
        <v>33</v>
      </c>
    </row>
    <row r="48" spans="1:29" x14ac:dyDescent="0.3">
      <c r="A48" t="s">
        <v>226</v>
      </c>
      <c r="B48" t="s">
        <v>227</v>
      </c>
      <c r="C48" s="1" t="str">
        <f>HYPERLINK("http://geochem.nrcan.gc.ca/cdogs/content/bdl/bdl310004_e.htm", "31:0004")</f>
        <v>31:0004</v>
      </c>
      <c r="D48" s="1" t="str">
        <f>HYPERLINK("http://geochem.nrcan.gc.ca/cdogs/content/svy/svy310001_e.htm", "31:0001")</f>
        <v>31:0001</v>
      </c>
      <c r="E48" t="s">
        <v>228</v>
      </c>
      <c r="F48" t="s">
        <v>229</v>
      </c>
      <c r="H48">
        <v>69.350748100000004</v>
      </c>
      <c r="I48">
        <v>-90.152859699999993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HYPERLINK("http://geochem.nrcan.gc.ca/cdogs/content/kwd/kwd080035_e.htm", "HMC separation (ODM standard)")</f>
        <v>HMC separation (ODM standard)</v>
      </c>
      <c r="L48" t="s">
        <v>33</v>
      </c>
      <c r="M48" t="s">
        <v>33</v>
      </c>
      <c r="N48" t="s">
        <v>33</v>
      </c>
      <c r="O48" t="s">
        <v>33</v>
      </c>
      <c r="P48" t="s">
        <v>33</v>
      </c>
      <c r="Q48" t="s">
        <v>33</v>
      </c>
      <c r="R48" t="s">
        <v>33</v>
      </c>
      <c r="S48" t="s">
        <v>33</v>
      </c>
      <c r="T48" t="s">
        <v>33</v>
      </c>
      <c r="U48" t="s">
        <v>33</v>
      </c>
      <c r="V48" t="s">
        <v>33</v>
      </c>
      <c r="W48" t="s">
        <v>33</v>
      </c>
      <c r="X48" t="s">
        <v>33</v>
      </c>
      <c r="Y48" t="s">
        <v>33</v>
      </c>
      <c r="Z48" t="s">
        <v>33</v>
      </c>
      <c r="AA48" t="s">
        <v>33</v>
      </c>
      <c r="AB48" t="s">
        <v>33</v>
      </c>
      <c r="AC48" t="s">
        <v>33</v>
      </c>
    </row>
    <row r="49" spans="1:29" x14ac:dyDescent="0.3">
      <c r="A49" t="s">
        <v>230</v>
      </c>
      <c r="B49" t="s">
        <v>231</v>
      </c>
      <c r="C49" s="1" t="str">
        <f>HYPERLINK("http://geochem.nrcan.gc.ca/cdogs/content/bdl/bdl310004_e.htm", "31:0004")</f>
        <v>31:0004</v>
      </c>
      <c r="D49" s="1" t="str">
        <f>HYPERLINK("http://geochem.nrcan.gc.ca/cdogs/content/svy/svy310001_e.htm", "31:0001")</f>
        <v>31:0001</v>
      </c>
      <c r="E49" t="s">
        <v>232</v>
      </c>
      <c r="F49" t="s">
        <v>233</v>
      </c>
      <c r="H49">
        <v>69.368288000000007</v>
      </c>
      <c r="I49">
        <v>-91.658217100000002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HYPERLINK("http://geochem.nrcan.gc.ca/cdogs/content/kwd/kwd080035_e.htm", "HMC separation (ODM standard)")</f>
        <v>HMC separation (ODM standard)</v>
      </c>
      <c r="L49" t="s">
        <v>33</v>
      </c>
      <c r="M49" t="s">
        <v>33</v>
      </c>
      <c r="N49" t="s">
        <v>33</v>
      </c>
      <c r="O49" t="s">
        <v>33</v>
      </c>
      <c r="P49" t="s">
        <v>33</v>
      </c>
      <c r="Q49" t="s">
        <v>34</v>
      </c>
      <c r="R49" t="s">
        <v>33</v>
      </c>
      <c r="S49" t="s">
        <v>33</v>
      </c>
      <c r="T49" t="s">
        <v>33</v>
      </c>
      <c r="U49" t="s">
        <v>33</v>
      </c>
      <c r="V49" t="s">
        <v>33</v>
      </c>
      <c r="W49" t="s">
        <v>34</v>
      </c>
      <c r="X49" t="s">
        <v>33</v>
      </c>
      <c r="Y49" t="s">
        <v>33</v>
      </c>
      <c r="Z49" t="s">
        <v>33</v>
      </c>
      <c r="AA49" t="s">
        <v>33</v>
      </c>
      <c r="AB49" t="s">
        <v>33</v>
      </c>
      <c r="AC49" t="s">
        <v>34</v>
      </c>
    </row>
    <row r="50" spans="1:29" x14ac:dyDescent="0.3">
      <c r="A50" t="s">
        <v>234</v>
      </c>
      <c r="B50" t="s">
        <v>235</v>
      </c>
      <c r="C50" s="1" t="str">
        <f>HYPERLINK("http://geochem.nrcan.gc.ca/cdogs/content/bdl/bdl310004_e.htm", "31:0004")</f>
        <v>31:0004</v>
      </c>
      <c r="D50" s="1" t="str">
        <f>HYPERLINK("http://geochem.nrcan.gc.ca/cdogs/content/svy/svy310001_e.htm", "31:0001")</f>
        <v>31:0001</v>
      </c>
      <c r="E50" t="s">
        <v>236</v>
      </c>
      <c r="F50" t="s">
        <v>237</v>
      </c>
      <c r="H50">
        <v>69.466101699999996</v>
      </c>
      <c r="I50">
        <v>-91.722600999999997</v>
      </c>
      <c r="J50" s="1" t="str">
        <f>HYPERLINK("http://geochem.nrcan.gc.ca/cdogs/content/kwd/kwd020073_e.htm", "Esker")</f>
        <v>Esker</v>
      </c>
      <c r="K50" s="1" t="str">
        <f>HYPERLINK("http://geochem.nrcan.gc.ca/cdogs/content/kwd/kwd080035_e.htm", "HMC separation (ODM standard)")</f>
        <v>HMC separation (ODM standard)</v>
      </c>
      <c r="L50" t="s">
        <v>33</v>
      </c>
      <c r="M50" t="s">
        <v>33</v>
      </c>
      <c r="N50" t="s">
        <v>33</v>
      </c>
      <c r="O50" t="s">
        <v>33</v>
      </c>
      <c r="P50" t="s">
        <v>33</v>
      </c>
      <c r="Q50" t="s">
        <v>33</v>
      </c>
      <c r="R50" t="s">
        <v>33</v>
      </c>
      <c r="S50" t="s">
        <v>33</v>
      </c>
      <c r="T50" t="s">
        <v>33</v>
      </c>
      <c r="U50" t="s">
        <v>33</v>
      </c>
      <c r="V50" t="s">
        <v>33</v>
      </c>
      <c r="W50" t="s">
        <v>33</v>
      </c>
      <c r="X50" t="s">
        <v>33</v>
      </c>
      <c r="Y50" t="s">
        <v>33</v>
      </c>
      <c r="Z50" t="s">
        <v>33</v>
      </c>
      <c r="AA50" t="s">
        <v>33</v>
      </c>
      <c r="AB50" t="s">
        <v>33</v>
      </c>
      <c r="AC50" t="s">
        <v>33</v>
      </c>
    </row>
    <row r="51" spans="1:29" x14ac:dyDescent="0.3">
      <c r="A51" t="s">
        <v>238</v>
      </c>
      <c r="B51" t="s">
        <v>239</v>
      </c>
      <c r="C51" s="1" t="str">
        <f>HYPERLINK("http://geochem.nrcan.gc.ca/cdogs/content/bdl/bdl310004_e.htm", "31:0004")</f>
        <v>31:0004</v>
      </c>
      <c r="D51" s="1" t="str">
        <f>HYPERLINK("http://geochem.nrcan.gc.ca/cdogs/content/svy/svy310001_e.htm", "31:0001")</f>
        <v>31:0001</v>
      </c>
      <c r="E51" t="s">
        <v>240</v>
      </c>
      <c r="F51" t="s">
        <v>241</v>
      </c>
      <c r="H51">
        <v>69.539637299999995</v>
      </c>
      <c r="I51">
        <v>-91.542073000000002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HYPERLINK("http://geochem.nrcan.gc.ca/cdogs/content/kwd/kwd080035_e.htm", "HMC separation (ODM standard)")</f>
        <v>HMC separation (ODM standard)</v>
      </c>
      <c r="L51" t="s">
        <v>33</v>
      </c>
      <c r="M51" t="s">
        <v>33</v>
      </c>
      <c r="N51" t="s">
        <v>33</v>
      </c>
      <c r="O51" t="s">
        <v>33</v>
      </c>
      <c r="P51" t="s">
        <v>33</v>
      </c>
      <c r="Q51" t="s">
        <v>33</v>
      </c>
      <c r="R51" t="s">
        <v>33</v>
      </c>
      <c r="S51" t="s">
        <v>33</v>
      </c>
      <c r="T51" t="s">
        <v>33</v>
      </c>
      <c r="U51" t="s">
        <v>33</v>
      </c>
      <c r="V51" t="s">
        <v>33</v>
      </c>
      <c r="W51" t="s">
        <v>33</v>
      </c>
      <c r="X51" t="s">
        <v>33</v>
      </c>
      <c r="Y51" t="s">
        <v>33</v>
      </c>
      <c r="Z51" t="s">
        <v>33</v>
      </c>
      <c r="AA51" t="s">
        <v>33</v>
      </c>
      <c r="AB51" t="s">
        <v>33</v>
      </c>
      <c r="AC51" t="s">
        <v>33</v>
      </c>
    </row>
    <row r="52" spans="1:29" x14ac:dyDescent="0.3">
      <c r="A52" t="s">
        <v>242</v>
      </c>
      <c r="B52" t="s">
        <v>243</v>
      </c>
      <c r="C52" s="1" t="str">
        <f>HYPERLINK("http://geochem.nrcan.gc.ca/cdogs/content/bdl/bdl310004_e.htm", "31:0004")</f>
        <v>31:0004</v>
      </c>
      <c r="D52" s="1" t="str">
        <f>HYPERLINK("http://geochem.nrcan.gc.ca/cdogs/content/svy/svy310001_e.htm", "31:0001")</f>
        <v>31:0001</v>
      </c>
      <c r="E52" t="s">
        <v>244</v>
      </c>
      <c r="F52" t="s">
        <v>245</v>
      </c>
      <c r="H52">
        <v>69.4010727</v>
      </c>
      <c r="I52">
        <v>-90.758540300000007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HYPERLINK("http://geochem.nrcan.gc.ca/cdogs/content/kwd/kwd080035_e.htm", "HMC separation (ODM standard)")</f>
        <v>HMC separation (ODM standard)</v>
      </c>
      <c r="L52" t="s">
        <v>33</v>
      </c>
      <c r="M52" t="s">
        <v>33</v>
      </c>
      <c r="N52" t="s">
        <v>33</v>
      </c>
      <c r="O52" t="s">
        <v>33</v>
      </c>
      <c r="P52" t="s">
        <v>33</v>
      </c>
      <c r="Q52" t="s">
        <v>87</v>
      </c>
      <c r="R52" t="s">
        <v>33</v>
      </c>
      <c r="S52" t="s">
        <v>33</v>
      </c>
      <c r="T52" t="s">
        <v>33</v>
      </c>
      <c r="U52" t="s">
        <v>33</v>
      </c>
      <c r="V52" t="s">
        <v>33</v>
      </c>
      <c r="W52" t="s">
        <v>87</v>
      </c>
      <c r="X52" t="s">
        <v>33</v>
      </c>
      <c r="Y52" t="s">
        <v>33</v>
      </c>
      <c r="Z52" t="s">
        <v>33</v>
      </c>
      <c r="AA52" t="s">
        <v>33</v>
      </c>
      <c r="AB52" t="s">
        <v>33</v>
      </c>
      <c r="AC52" t="s">
        <v>87</v>
      </c>
    </row>
    <row r="53" spans="1:29" x14ac:dyDescent="0.3">
      <c r="A53" t="s">
        <v>246</v>
      </c>
      <c r="B53" t="s">
        <v>247</v>
      </c>
      <c r="C53" s="1" t="str">
        <f>HYPERLINK("http://geochem.nrcan.gc.ca/cdogs/content/bdl/bdl310004_e.htm", "31:0004")</f>
        <v>31:0004</v>
      </c>
      <c r="D53" s="1" t="str">
        <f>HYPERLINK("http://geochem.nrcan.gc.ca/cdogs/content/svy/svy310001_e.htm", "31:0001")</f>
        <v>31:0001</v>
      </c>
      <c r="E53" t="s">
        <v>248</v>
      </c>
      <c r="F53" t="s">
        <v>249</v>
      </c>
      <c r="H53">
        <v>69.256083099999998</v>
      </c>
      <c r="I53">
        <v>-91.363421399999993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HYPERLINK("http://geochem.nrcan.gc.ca/cdogs/content/kwd/kwd080035_e.htm", "HMC separation (ODM standard)")</f>
        <v>HMC separation (ODM standard)</v>
      </c>
      <c r="L53" t="s">
        <v>33</v>
      </c>
      <c r="M53" t="s">
        <v>33</v>
      </c>
      <c r="N53" t="s">
        <v>33</v>
      </c>
      <c r="O53" t="s">
        <v>33</v>
      </c>
      <c r="P53" t="s">
        <v>33</v>
      </c>
      <c r="Q53" t="s">
        <v>34</v>
      </c>
      <c r="R53" t="s">
        <v>33</v>
      </c>
      <c r="S53" t="s">
        <v>33</v>
      </c>
      <c r="T53" t="s">
        <v>33</v>
      </c>
      <c r="U53" t="s">
        <v>33</v>
      </c>
      <c r="V53" t="s">
        <v>33</v>
      </c>
      <c r="W53" t="s">
        <v>34</v>
      </c>
      <c r="X53" t="s">
        <v>33</v>
      </c>
      <c r="Y53" t="s">
        <v>33</v>
      </c>
      <c r="Z53" t="s">
        <v>33</v>
      </c>
      <c r="AA53" t="s">
        <v>33</v>
      </c>
      <c r="AB53" t="s">
        <v>33</v>
      </c>
      <c r="AC53" t="s">
        <v>34</v>
      </c>
    </row>
    <row r="54" spans="1:29" x14ac:dyDescent="0.3">
      <c r="A54" t="s">
        <v>250</v>
      </c>
      <c r="B54" t="s">
        <v>251</v>
      </c>
      <c r="C54" s="1" t="str">
        <f>HYPERLINK("http://geochem.nrcan.gc.ca/cdogs/content/bdl/bdl310004_e.htm", "31:0004")</f>
        <v>31:0004</v>
      </c>
      <c r="D54" s="1" t="str">
        <f>HYPERLINK("http://geochem.nrcan.gc.ca/cdogs/content/svy/svy310001_e.htm", "31:0001")</f>
        <v>31:0001</v>
      </c>
      <c r="E54" t="s">
        <v>252</v>
      </c>
      <c r="F54" t="s">
        <v>253</v>
      </c>
      <c r="H54">
        <v>69.2181566</v>
      </c>
      <c r="I54">
        <v>-91.220434499999996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HYPERLINK("http://geochem.nrcan.gc.ca/cdogs/content/kwd/kwd080035_e.htm", "HMC separation (ODM standard)")</f>
        <v>HMC separation (ODM standard)</v>
      </c>
      <c r="L54" t="s">
        <v>33</v>
      </c>
      <c r="M54" t="s">
        <v>33</v>
      </c>
      <c r="N54" t="s">
        <v>33</v>
      </c>
      <c r="O54" t="s">
        <v>33</v>
      </c>
      <c r="P54" t="s">
        <v>33</v>
      </c>
      <c r="Q54" t="s">
        <v>33</v>
      </c>
      <c r="R54" t="s">
        <v>33</v>
      </c>
      <c r="S54" t="s">
        <v>33</v>
      </c>
      <c r="T54" t="s">
        <v>33</v>
      </c>
      <c r="U54" t="s">
        <v>33</v>
      </c>
      <c r="V54" t="s">
        <v>33</v>
      </c>
      <c r="W54" t="s">
        <v>33</v>
      </c>
      <c r="X54" t="s">
        <v>33</v>
      </c>
      <c r="Y54" t="s">
        <v>33</v>
      </c>
      <c r="Z54" t="s">
        <v>33</v>
      </c>
      <c r="AA54" t="s">
        <v>33</v>
      </c>
      <c r="AB54" t="s">
        <v>33</v>
      </c>
      <c r="AC54" t="s">
        <v>33</v>
      </c>
    </row>
    <row r="55" spans="1:29" x14ac:dyDescent="0.3">
      <c r="A55" t="s">
        <v>254</v>
      </c>
      <c r="B55" t="s">
        <v>255</v>
      </c>
      <c r="C55" s="1" t="str">
        <f>HYPERLINK("http://geochem.nrcan.gc.ca/cdogs/content/bdl/bdl310004_e.htm", "31:0004")</f>
        <v>31:0004</v>
      </c>
      <c r="D55" s="1" t="str">
        <f>HYPERLINK("http://geochem.nrcan.gc.ca/cdogs/content/svy/svy310001_e.htm", "31:0001")</f>
        <v>31:0001</v>
      </c>
      <c r="E55" t="s">
        <v>256</v>
      </c>
      <c r="F55" t="s">
        <v>257</v>
      </c>
      <c r="H55">
        <v>69.164683800000006</v>
      </c>
      <c r="I55">
        <v>-91.016499800000005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HYPERLINK("http://geochem.nrcan.gc.ca/cdogs/content/kwd/kwd080035_e.htm", "HMC separation (ODM standard)")</f>
        <v>HMC separation (ODM standard)</v>
      </c>
      <c r="L55" t="s">
        <v>33</v>
      </c>
      <c r="M55" t="s">
        <v>33</v>
      </c>
      <c r="N55" t="s">
        <v>33</v>
      </c>
      <c r="O55" t="s">
        <v>33</v>
      </c>
      <c r="P55" t="s">
        <v>33</v>
      </c>
      <c r="Q55" t="s">
        <v>34</v>
      </c>
      <c r="R55" t="s">
        <v>33</v>
      </c>
      <c r="S55" t="s">
        <v>33</v>
      </c>
      <c r="T55" t="s">
        <v>33</v>
      </c>
      <c r="U55" t="s">
        <v>33</v>
      </c>
      <c r="V55" t="s">
        <v>33</v>
      </c>
      <c r="W55" t="s">
        <v>34</v>
      </c>
      <c r="X55" t="s">
        <v>33</v>
      </c>
      <c r="Y55" t="s">
        <v>33</v>
      </c>
      <c r="Z55" t="s">
        <v>33</v>
      </c>
      <c r="AA55" t="s">
        <v>33</v>
      </c>
      <c r="AB55" t="s">
        <v>33</v>
      </c>
      <c r="AC55" t="s">
        <v>34</v>
      </c>
    </row>
    <row r="56" spans="1:29" x14ac:dyDescent="0.3">
      <c r="A56" t="s">
        <v>258</v>
      </c>
      <c r="B56" t="s">
        <v>259</v>
      </c>
      <c r="C56" s="1" t="str">
        <f>HYPERLINK("http://geochem.nrcan.gc.ca/cdogs/content/bdl/bdl310004_e.htm", "31:0004")</f>
        <v>31:0004</v>
      </c>
      <c r="D56" s="1" t="str">
        <f>HYPERLINK("http://geochem.nrcan.gc.ca/cdogs/content/svy/svy310001_e.htm", "31:0001")</f>
        <v>31:0001</v>
      </c>
      <c r="E56" t="s">
        <v>260</v>
      </c>
      <c r="F56" t="s">
        <v>261</v>
      </c>
      <c r="H56">
        <v>69.015172000000007</v>
      </c>
      <c r="I56">
        <v>-90.853663100000006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HYPERLINK("http://geochem.nrcan.gc.ca/cdogs/content/kwd/kwd080035_e.htm", "HMC separation (ODM standard)")</f>
        <v>HMC separation (ODM standard)</v>
      </c>
      <c r="L56" t="s">
        <v>33</v>
      </c>
      <c r="M56" t="s">
        <v>33</v>
      </c>
      <c r="N56" t="s">
        <v>33</v>
      </c>
      <c r="O56" t="s">
        <v>33</v>
      </c>
      <c r="P56" t="s">
        <v>33</v>
      </c>
      <c r="Q56" t="s">
        <v>33</v>
      </c>
      <c r="R56" t="s">
        <v>33</v>
      </c>
      <c r="S56" t="s">
        <v>33</v>
      </c>
      <c r="T56" t="s">
        <v>33</v>
      </c>
      <c r="U56" t="s">
        <v>33</v>
      </c>
      <c r="V56" t="s">
        <v>33</v>
      </c>
      <c r="W56" t="s">
        <v>33</v>
      </c>
      <c r="X56" t="s">
        <v>33</v>
      </c>
      <c r="Y56" t="s">
        <v>33</v>
      </c>
      <c r="Z56" t="s">
        <v>33</v>
      </c>
      <c r="AA56" t="s">
        <v>33</v>
      </c>
      <c r="AB56" t="s">
        <v>33</v>
      </c>
      <c r="AC56" t="s">
        <v>33</v>
      </c>
    </row>
    <row r="57" spans="1:29" x14ac:dyDescent="0.3">
      <c r="A57" t="s">
        <v>262</v>
      </c>
      <c r="B57" t="s">
        <v>263</v>
      </c>
      <c r="C57" s="1" t="str">
        <f>HYPERLINK("http://geochem.nrcan.gc.ca/cdogs/content/bdl/bdl310004_e.htm", "31:0004")</f>
        <v>31:0004</v>
      </c>
      <c r="D57" s="1" t="str">
        <f>HYPERLINK("http://geochem.nrcan.gc.ca/cdogs/content/svy/svy310001_e.htm", "31:0001")</f>
        <v>31:0001</v>
      </c>
      <c r="E57" t="s">
        <v>264</v>
      </c>
      <c r="F57" t="s">
        <v>265</v>
      </c>
      <c r="H57">
        <v>69.125915199999994</v>
      </c>
      <c r="I57">
        <v>-91.291313900000006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HYPERLINK("http://geochem.nrcan.gc.ca/cdogs/content/kwd/kwd080035_e.htm", "HMC separation (ODM standard)")</f>
        <v>HMC separation (ODM standard)</v>
      </c>
      <c r="L57" t="s">
        <v>33</v>
      </c>
      <c r="M57" t="s">
        <v>33</v>
      </c>
      <c r="N57" t="s">
        <v>33</v>
      </c>
      <c r="O57" t="s">
        <v>33</v>
      </c>
      <c r="P57" t="s">
        <v>33</v>
      </c>
      <c r="Q57" t="s">
        <v>33</v>
      </c>
      <c r="R57" t="s">
        <v>33</v>
      </c>
      <c r="S57" t="s">
        <v>33</v>
      </c>
      <c r="T57" t="s">
        <v>33</v>
      </c>
      <c r="U57" t="s">
        <v>33</v>
      </c>
      <c r="V57" t="s">
        <v>33</v>
      </c>
      <c r="W57" t="s">
        <v>33</v>
      </c>
      <c r="X57" t="s">
        <v>33</v>
      </c>
      <c r="Y57" t="s">
        <v>33</v>
      </c>
      <c r="Z57" t="s">
        <v>33</v>
      </c>
      <c r="AA57" t="s">
        <v>33</v>
      </c>
      <c r="AB57" t="s">
        <v>33</v>
      </c>
      <c r="AC57" t="s">
        <v>33</v>
      </c>
    </row>
    <row r="58" spans="1:29" x14ac:dyDescent="0.3">
      <c r="A58" t="s">
        <v>266</v>
      </c>
      <c r="B58" t="s">
        <v>267</v>
      </c>
      <c r="C58" s="1" t="str">
        <f>HYPERLINK("http://geochem.nrcan.gc.ca/cdogs/content/bdl/bdl310004_e.htm", "31:0004")</f>
        <v>31:0004</v>
      </c>
      <c r="D58" s="1" t="str">
        <f>HYPERLINK("http://geochem.nrcan.gc.ca/cdogs/content/svy/svy310001_e.htm", "31:0001")</f>
        <v>31:0001</v>
      </c>
      <c r="E58" t="s">
        <v>268</v>
      </c>
      <c r="F58" t="s">
        <v>269</v>
      </c>
      <c r="H58">
        <v>69.2623526</v>
      </c>
      <c r="I58">
        <v>-92.824734100000001</v>
      </c>
      <c r="J58" s="1" t="str">
        <f>HYPERLINK("http://geochem.nrcan.gc.ca/cdogs/content/kwd/kwd020073_e.htm", "Esker")</f>
        <v>Esker</v>
      </c>
      <c r="K58" s="1" t="str">
        <f>HYPERLINK("http://geochem.nrcan.gc.ca/cdogs/content/kwd/kwd080035_e.htm", "HMC separation (ODM standard)")</f>
        <v>HMC separation (ODM standard)</v>
      </c>
      <c r="L58" t="s">
        <v>33</v>
      </c>
      <c r="M58" t="s">
        <v>33</v>
      </c>
      <c r="N58" t="s">
        <v>33</v>
      </c>
      <c r="O58" t="s">
        <v>33</v>
      </c>
      <c r="P58" t="s">
        <v>33</v>
      </c>
      <c r="Q58" t="s">
        <v>33</v>
      </c>
      <c r="R58" t="s">
        <v>33</v>
      </c>
      <c r="S58" t="s">
        <v>33</v>
      </c>
      <c r="T58" t="s">
        <v>33</v>
      </c>
      <c r="U58" t="s">
        <v>33</v>
      </c>
      <c r="V58" t="s">
        <v>33</v>
      </c>
      <c r="W58" t="s">
        <v>33</v>
      </c>
      <c r="X58" t="s">
        <v>33</v>
      </c>
      <c r="Y58" t="s">
        <v>33</v>
      </c>
      <c r="Z58" t="s">
        <v>33</v>
      </c>
      <c r="AA58" t="s">
        <v>33</v>
      </c>
      <c r="AB58" t="s">
        <v>33</v>
      </c>
      <c r="AC58" t="s">
        <v>33</v>
      </c>
    </row>
    <row r="59" spans="1:29" x14ac:dyDescent="0.3">
      <c r="A59" t="s">
        <v>270</v>
      </c>
      <c r="B59" t="s">
        <v>271</v>
      </c>
      <c r="C59" s="1" t="str">
        <f>HYPERLINK("http://geochem.nrcan.gc.ca/cdogs/content/bdl/bdl310004_e.htm", "31:0004")</f>
        <v>31:0004</v>
      </c>
      <c r="D59" s="1" t="str">
        <f>HYPERLINK("http://geochem.nrcan.gc.ca/cdogs/content/svy/svy310001_e.htm", "31:0001")</f>
        <v>31:0001</v>
      </c>
      <c r="E59" t="s">
        <v>272</v>
      </c>
      <c r="F59" t="s">
        <v>273</v>
      </c>
      <c r="H59">
        <v>69.216541699999993</v>
      </c>
      <c r="I59">
        <v>-93.504316500000002</v>
      </c>
      <c r="J59" s="1" t="str">
        <f>HYPERLINK("http://geochem.nrcan.gc.ca/cdogs/content/kwd/kwd020073_e.htm", "Esker")</f>
        <v>Esker</v>
      </c>
      <c r="K59" s="1" t="str">
        <f>HYPERLINK("http://geochem.nrcan.gc.ca/cdogs/content/kwd/kwd080035_e.htm", "HMC separation (ODM standard)")</f>
        <v>HMC separation (ODM standard)</v>
      </c>
      <c r="L59" t="s">
        <v>33</v>
      </c>
      <c r="M59" t="s">
        <v>33</v>
      </c>
      <c r="N59" t="s">
        <v>33</v>
      </c>
      <c r="O59" t="s">
        <v>33</v>
      </c>
      <c r="P59" t="s">
        <v>33</v>
      </c>
      <c r="Q59" t="s">
        <v>33</v>
      </c>
      <c r="R59" t="s">
        <v>33</v>
      </c>
      <c r="S59" t="s">
        <v>33</v>
      </c>
      <c r="T59" t="s">
        <v>33</v>
      </c>
      <c r="U59" t="s">
        <v>33</v>
      </c>
      <c r="V59" t="s">
        <v>33</v>
      </c>
      <c r="W59" t="s">
        <v>33</v>
      </c>
      <c r="X59" t="s">
        <v>33</v>
      </c>
      <c r="Y59" t="s">
        <v>33</v>
      </c>
      <c r="Z59" t="s">
        <v>33</v>
      </c>
      <c r="AA59" t="s">
        <v>33</v>
      </c>
      <c r="AB59" t="s">
        <v>33</v>
      </c>
      <c r="AC59" t="s">
        <v>33</v>
      </c>
    </row>
    <row r="60" spans="1:29" x14ac:dyDescent="0.3">
      <c r="A60" t="s">
        <v>274</v>
      </c>
      <c r="B60" t="s">
        <v>275</v>
      </c>
      <c r="C60" s="1" t="str">
        <f>HYPERLINK("http://geochem.nrcan.gc.ca/cdogs/content/bdl/bdl310004_e.htm", "31:0004")</f>
        <v>31:0004</v>
      </c>
      <c r="D60" s="1" t="str">
        <f>HYPERLINK("http://geochem.nrcan.gc.ca/cdogs/content/svy/svy310001_e.htm", "31:0001")</f>
        <v>31:0001</v>
      </c>
      <c r="E60" t="s">
        <v>276</v>
      </c>
      <c r="F60" t="s">
        <v>277</v>
      </c>
      <c r="H60">
        <v>69.257789000000002</v>
      </c>
      <c r="I60">
        <v>-93.967259299999995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HYPERLINK("http://geochem.nrcan.gc.ca/cdogs/content/kwd/kwd080035_e.htm", "HMC separation (ODM standard)")</f>
        <v>HMC separation (ODM standard)</v>
      </c>
      <c r="L60" t="s">
        <v>33</v>
      </c>
      <c r="M60" t="s">
        <v>33</v>
      </c>
      <c r="N60" t="s">
        <v>33</v>
      </c>
      <c r="O60" t="s">
        <v>33</v>
      </c>
      <c r="P60" t="s">
        <v>33</v>
      </c>
      <c r="Q60" t="s">
        <v>33</v>
      </c>
      <c r="R60" t="s">
        <v>33</v>
      </c>
      <c r="S60" t="s">
        <v>33</v>
      </c>
      <c r="T60" t="s">
        <v>33</v>
      </c>
      <c r="U60" t="s">
        <v>33</v>
      </c>
      <c r="V60" t="s">
        <v>33</v>
      </c>
      <c r="W60" t="s">
        <v>33</v>
      </c>
      <c r="X60" t="s">
        <v>33</v>
      </c>
      <c r="Y60" t="s">
        <v>33</v>
      </c>
      <c r="Z60" t="s">
        <v>33</v>
      </c>
      <c r="AA60" t="s">
        <v>33</v>
      </c>
      <c r="AB60" t="s">
        <v>33</v>
      </c>
      <c r="AC60" t="s">
        <v>33</v>
      </c>
    </row>
    <row r="61" spans="1:29" x14ac:dyDescent="0.3">
      <c r="A61" t="s">
        <v>278</v>
      </c>
      <c r="B61" t="s">
        <v>279</v>
      </c>
      <c r="C61" s="1" t="str">
        <f>HYPERLINK("http://geochem.nrcan.gc.ca/cdogs/content/bdl/bdl310004_e.htm", "31:0004")</f>
        <v>31:0004</v>
      </c>
      <c r="D61" s="1" t="str">
        <f>HYPERLINK("http://geochem.nrcan.gc.ca/cdogs/content/svy/svy310001_e.htm", "31:0001")</f>
        <v>31:0001</v>
      </c>
      <c r="E61" t="s">
        <v>280</v>
      </c>
      <c r="F61" t="s">
        <v>281</v>
      </c>
      <c r="H61">
        <v>69.0663828</v>
      </c>
      <c r="I61">
        <v>-93.869748400000006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HYPERLINK("http://geochem.nrcan.gc.ca/cdogs/content/kwd/kwd080035_e.htm", "HMC separation (ODM standard)")</f>
        <v>HMC separation (ODM standard)</v>
      </c>
      <c r="L61" t="s">
        <v>33</v>
      </c>
      <c r="M61" t="s">
        <v>33</v>
      </c>
      <c r="N61" t="s">
        <v>33</v>
      </c>
      <c r="O61" t="s">
        <v>33</v>
      </c>
      <c r="P61" t="s">
        <v>33</v>
      </c>
      <c r="Q61" t="s">
        <v>33</v>
      </c>
      <c r="R61" t="s">
        <v>33</v>
      </c>
      <c r="S61" t="s">
        <v>33</v>
      </c>
      <c r="T61" t="s">
        <v>33</v>
      </c>
      <c r="U61" t="s">
        <v>33</v>
      </c>
      <c r="V61" t="s">
        <v>33</v>
      </c>
      <c r="W61" t="s">
        <v>33</v>
      </c>
      <c r="X61" t="s">
        <v>33</v>
      </c>
      <c r="Y61" t="s">
        <v>33</v>
      </c>
      <c r="Z61" t="s">
        <v>33</v>
      </c>
      <c r="AA61" t="s">
        <v>33</v>
      </c>
      <c r="AB61" t="s">
        <v>33</v>
      </c>
      <c r="AC61" t="s">
        <v>33</v>
      </c>
    </row>
    <row r="62" spans="1:29" x14ac:dyDescent="0.3">
      <c r="A62" t="s">
        <v>282</v>
      </c>
      <c r="B62" t="s">
        <v>283</v>
      </c>
      <c r="C62" s="1" t="str">
        <f>HYPERLINK("http://geochem.nrcan.gc.ca/cdogs/content/bdl/bdl310004_e.htm", "31:0004")</f>
        <v>31:0004</v>
      </c>
      <c r="D62" s="1" t="str">
        <f>HYPERLINK("http://geochem.nrcan.gc.ca/cdogs/content/svy/svy310001_e.htm", "31:0001")</f>
        <v>31:0001</v>
      </c>
      <c r="E62" t="s">
        <v>284</v>
      </c>
      <c r="F62" t="s">
        <v>285</v>
      </c>
      <c r="H62">
        <v>69.017516000000001</v>
      </c>
      <c r="I62">
        <v>-94.217612599999995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HYPERLINK("http://geochem.nrcan.gc.ca/cdogs/content/kwd/kwd080035_e.htm", "HMC separation (ODM standard)")</f>
        <v>HMC separation (ODM standard)</v>
      </c>
      <c r="L62" t="s">
        <v>33</v>
      </c>
      <c r="M62" t="s">
        <v>33</v>
      </c>
      <c r="N62" t="s">
        <v>33</v>
      </c>
      <c r="O62" t="s">
        <v>33</v>
      </c>
      <c r="P62" t="s">
        <v>33</v>
      </c>
      <c r="Q62" t="s">
        <v>33</v>
      </c>
      <c r="R62" t="s">
        <v>33</v>
      </c>
      <c r="S62" t="s">
        <v>33</v>
      </c>
      <c r="T62" t="s">
        <v>33</v>
      </c>
      <c r="U62" t="s">
        <v>33</v>
      </c>
      <c r="V62" t="s">
        <v>33</v>
      </c>
      <c r="W62" t="s">
        <v>33</v>
      </c>
      <c r="X62" t="s">
        <v>33</v>
      </c>
      <c r="Y62" t="s">
        <v>33</v>
      </c>
      <c r="Z62" t="s">
        <v>33</v>
      </c>
      <c r="AA62" t="s">
        <v>33</v>
      </c>
      <c r="AB62" t="s">
        <v>33</v>
      </c>
      <c r="AC62" t="s">
        <v>33</v>
      </c>
    </row>
    <row r="63" spans="1:29" x14ac:dyDescent="0.3">
      <c r="A63" t="s">
        <v>286</v>
      </c>
      <c r="B63" t="s">
        <v>287</v>
      </c>
      <c r="C63" s="1" t="str">
        <f>HYPERLINK("http://geochem.nrcan.gc.ca/cdogs/content/bdl/bdl310004_e.htm", "31:0004")</f>
        <v>31:0004</v>
      </c>
      <c r="D63" s="1" t="str">
        <f>HYPERLINK("http://geochem.nrcan.gc.ca/cdogs/content/svy/svy310001_e.htm", "31:0001")</f>
        <v>31:0001</v>
      </c>
      <c r="E63" t="s">
        <v>288</v>
      </c>
      <c r="F63" t="s">
        <v>289</v>
      </c>
      <c r="H63">
        <v>68.858517300000003</v>
      </c>
      <c r="I63">
        <v>-94.072288799999995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HYPERLINK("http://geochem.nrcan.gc.ca/cdogs/content/kwd/kwd080035_e.htm", "HMC separation (ODM standard)")</f>
        <v>HMC separation (ODM standard)</v>
      </c>
      <c r="L63" t="s">
        <v>33</v>
      </c>
      <c r="M63" t="s">
        <v>33</v>
      </c>
      <c r="N63" t="s">
        <v>33</v>
      </c>
      <c r="O63" t="s">
        <v>33</v>
      </c>
      <c r="P63" t="s">
        <v>33</v>
      </c>
      <c r="Q63" t="s">
        <v>33</v>
      </c>
      <c r="R63" t="s">
        <v>33</v>
      </c>
      <c r="S63" t="s">
        <v>33</v>
      </c>
      <c r="T63" t="s">
        <v>33</v>
      </c>
      <c r="U63" t="s">
        <v>33</v>
      </c>
      <c r="V63" t="s">
        <v>33</v>
      </c>
      <c r="W63" t="s">
        <v>33</v>
      </c>
      <c r="X63" t="s">
        <v>33</v>
      </c>
      <c r="Y63" t="s">
        <v>33</v>
      </c>
      <c r="Z63" t="s">
        <v>33</v>
      </c>
      <c r="AA63" t="s">
        <v>33</v>
      </c>
      <c r="AB63" t="s">
        <v>33</v>
      </c>
      <c r="AC63" t="s">
        <v>33</v>
      </c>
    </row>
    <row r="64" spans="1:29" x14ac:dyDescent="0.3">
      <c r="A64" t="s">
        <v>290</v>
      </c>
      <c r="B64" t="s">
        <v>291</v>
      </c>
      <c r="C64" s="1" t="str">
        <f>HYPERLINK("http://geochem.nrcan.gc.ca/cdogs/content/bdl/bdl310004_e.htm", "31:0004")</f>
        <v>31:0004</v>
      </c>
      <c r="D64" s="1" t="str">
        <f>HYPERLINK("http://geochem.nrcan.gc.ca/cdogs/content/svy/svy310001_e.htm", "31:0001")</f>
        <v>31:0001</v>
      </c>
      <c r="E64" t="s">
        <v>292</v>
      </c>
      <c r="F64" t="s">
        <v>293</v>
      </c>
      <c r="H64">
        <v>68.927468200000007</v>
      </c>
      <c r="I64">
        <v>-93.237577299999998</v>
      </c>
      <c r="J64" s="1" t="str">
        <f>HYPERLINK("http://geochem.nrcan.gc.ca/cdogs/content/kwd/kwd020073_e.htm", "Esker")</f>
        <v>Esker</v>
      </c>
      <c r="K64" s="1" t="str">
        <f>HYPERLINK("http://geochem.nrcan.gc.ca/cdogs/content/kwd/kwd080035_e.htm", "HMC separation (ODM standard)")</f>
        <v>HMC separation (ODM standard)</v>
      </c>
      <c r="L64" t="s">
        <v>33</v>
      </c>
      <c r="M64" t="s">
        <v>33</v>
      </c>
      <c r="N64" t="s">
        <v>33</v>
      </c>
      <c r="O64" t="s">
        <v>33</v>
      </c>
      <c r="P64" t="s">
        <v>33</v>
      </c>
      <c r="Q64" t="s">
        <v>33</v>
      </c>
      <c r="R64" t="s">
        <v>33</v>
      </c>
      <c r="S64" t="s">
        <v>33</v>
      </c>
      <c r="T64" t="s">
        <v>33</v>
      </c>
      <c r="U64" t="s">
        <v>33</v>
      </c>
      <c r="V64" t="s">
        <v>33</v>
      </c>
      <c r="W64" t="s">
        <v>33</v>
      </c>
      <c r="X64" t="s">
        <v>33</v>
      </c>
      <c r="Y64" t="s">
        <v>33</v>
      </c>
      <c r="Z64" t="s">
        <v>33</v>
      </c>
      <c r="AA64" t="s">
        <v>33</v>
      </c>
      <c r="AB64" t="s">
        <v>33</v>
      </c>
      <c r="AC64" t="s">
        <v>33</v>
      </c>
    </row>
    <row r="65" spans="1:29" x14ac:dyDescent="0.3">
      <c r="A65" t="s">
        <v>294</v>
      </c>
      <c r="B65" t="s">
        <v>295</v>
      </c>
      <c r="C65" s="1" t="str">
        <f>HYPERLINK("http://geochem.nrcan.gc.ca/cdogs/content/bdl/bdl310004_e.htm", "31:0004")</f>
        <v>31:0004</v>
      </c>
      <c r="D65" s="1" t="str">
        <f>HYPERLINK("http://geochem.nrcan.gc.ca/cdogs/content/svy/svy310001_e.htm", "31:0001")</f>
        <v>31:0001</v>
      </c>
      <c r="E65" t="s">
        <v>296</v>
      </c>
      <c r="F65" t="s">
        <v>297</v>
      </c>
      <c r="H65">
        <v>69.055490800000001</v>
      </c>
      <c r="I65">
        <v>-92.464140999999998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HYPERLINK("http://geochem.nrcan.gc.ca/cdogs/content/kwd/kwd080035_e.htm", "HMC separation (ODM standard)")</f>
        <v>HMC separation (ODM standard)</v>
      </c>
      <c r="L65" t="s">
        <v>33</v>
      </c>
      <c r="M65" t="s">
        <v>33</v>
      </c>
      <c r="N65" t="s">
        <v>33</v>
      </c>
      <c r="O65" t="s">
        <v>33</v>
      </c>
      <c r="P65" t="s">
        <v>33</v>
      </c>
      <c r="Q65" t="s">
        <v>33</v>
      </c>
      <c r="R65" t="s">
        <v>33</v>
      </c>
      <c r="S65" t="s">
        <v>33</v>
      </c>
      <c r="T65" t="s">
        <v>33</v>
      </c>
      <c r="U65" t="s">
        <v>33</v>
      </c>
      <c r="V65" t="s">
        <v>33</v>
      </c>
      <c r="W65" t="s">
        <v>33</v>
      </c>
      <c r="X65" t="s">
        <v>33</v>
      </c>
      <c r="Y65" t="s">
        <v>33</v>
      </c>
      <c r="Z65" t="s">
        <v>33</v>
      </c>
      <c r="AA65" t="s">
        <v>33</v>
      </c>
      <c r="AB65" t="s">
        <v>33</v>
      </c>
      <c r="AC65" t="s">
        <v>33</v>
      </c>
    </row>
  </sheetData>
  <autoFilter ref="A1:K65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pkg_0156c</vt:lpstr>
      <vt:lpstr>pkg_0156c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2024-11-22T07:41:49Z</dcterms:created>
  <dcterms:modified xsi:type="dcterms:W3CDTF">2024-11-22T16:34:07Z</dcterms:modified>
</cp:coreProperties>
</file>