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52b" sheetId="1" r:id="rId1"/>
  </sheets>
  <definedNames>
    <definedName name="_xlnm._FilterDatabase" localSheetId="0" hidden="1">pkg_0052b!$A$1:$K$377</definedName>
    <definedName name="pkg_0052b">pkg_0052b!$A$1:$M$377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</calcChain>
</file>

<file path=xl/sharedStrings.xml><?xml version="1.0" encoding="utf-8"?>
<sst xmlns="http://schemas.openxmlformats.org/spreadsheetml/2006/main" count="1517" uniqueCount="1497">
  <si>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</si>
  <si>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</si>
  <si>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</si>
  <si>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</si>
  <si>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</si>
  <si>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</si>
  <si>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</si>
  <si>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</si>
  <si>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</si>
  <si>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</si>
  <si>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</si>
  <si>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Table_feed</t>
  </si>
  <si>
    <t>Wt_HMC</t>
  </si>
  <si>
    <t>83DDA0302</t>
  </si>
  <si>
    <t>21:0079:000001</t>
  </si>
  <si>
    <t>21:0018:000220</t>
  </si>
  <si>
    <t>21:0018:000220:0001:0003:00</t>
  </si>
  <si>
    <t>83DDA0303</t>
  </si>
  <si>
    <t>21:0079:000002</t>
  </si>
  <si>
    <t>21:0018:000220:0002:0003:00</t>
  </si>
  <si>
    <t>83DDA0304</t>
  </si>
  <si>
    <t>21:0079:000003</t>
  </si>
  <si>
    <t>21:0018:000220:0003:0003:00</t>
  </si>
  <si>
    <t>83DDA0305</t>
  </si>
  <si>
    <t>21:0079:000004</t>
  </si>
  <si>
    <t>21:0018:000220:0004:0003:00</t>
  </si>
  <si>
    <t>83DDA0306</t>
  </si>
  <si>
    <t>21:0079:000005</t>
  </si>
  <si>
    <t>21:0018:000220:0005:0003:00</t>
  </si>
  <si>
    <t>83DDA0307</t>
  </si>
  <si>
    <t>21:0079:000006</t>
  </si>
  <si>
    <t>21:0018:000220:0006:0003:00</t>
  </si>
  <si>
    <t>83DDA0363</t>
  </si>
  <si>
    <t>21:0079:000007</t>
  </si>
  <si>
    <t>21:0018:000255</t>
  </si>
  <si>
    <t>21:0018:000255:0001:0003:00</t>
  </si>
  <si>
    <t>83DDA0364</t>
  </si>
  <si>
    <t>21:0079:000008</t>
  </si>
  <si>
    <t>21:0018:000255:0002:0003:00</t>
  </si>
  <si>
    <t>83DDA0365</t>
  </si>
  <si>
    <t>21:0079:000009</t>
  </si>
  <si>
    <t>21:0018:000255:0003:0003:00</t>
  </si>
  <si>
    <t>83DDA0366</t>
  </si>
  <si>
    <t>21:0079:000010</t>
  </si>
  <si>
    <t>21:0018:000255:0004:0003:00</t>
  </si>
  <si>
    <t>83DDA0367</t>
  </si>
  <si>
    <t>21:0079:000011</t>
  </si>
  <si>
    <t>21:0018:000255:0005:0003:00</t>
  </si>
  <si>
    <t>83DDA0368</t>
  </si>
  <si>
    <t>21:0079:000012</t>
  </si>
  <si>
    <t>21:0018:000255:0006:0003:00</t>
  </si>
  <si>
    <t>83DDA0369</t>
  </si>
  <si>
    <t>21:0079:000013</t>
  </si>
  <si>
    <t>21:0018:000255:0007:0003:00</t>
  </si>
  <si>
    <t>83DDA0370</t>
  </si>
  <si>
    <t>21:0079:000014</t>
  </si>
  <si>
    <t>21:0018:000255:0008:0003:00</t>
  </si>
  <si>
    <t>85KDA0225</t>
  </si>
  <si>
    <t>21:0079:000015</t>
  </si>
  <si>
    <t>21:0018:000672</t>
  </si>
  <si>
    <t>21:0018:000672:0001:0003:00</t>
  </si>
  <si>
    <t>85KDA0227</t>
  </si>
  <si>
    <t>21:0079:000016</t>
  </si>
  <si>
    <t>21:0018:000674</t>
  </si>
  <si>
    <t>21:0018:000674:0001:0003:00</t>
  </si>
  <si>
    <t>85KDA0270</t>
  </si>
  <si>
    <t>21:0079:000017</t>
  </si>
  <si>
    <t>21:0018:000715</t>
  </si>
  <si>
    <t>21:0018:000715:0001:0003:00</t>
  </si>
  <si>
    <t>85KDA0278</t>
  </si>
  <si>
    <t>21:0079:000018</t>
  </si>
  <si>
    <t>21:0018:000723</t>
  </si>
  <si>
    <t>21:0018:000723:0001:0003:00</t>
  </si>
  <si>
    <t>85KDA0282</t>
  </si>
  <si>
    <t>21:0079:000019</t>
  </si>
  <si>
    <t>21:0018:000726</t>
  </si>
  <si>
    <t>21:0018:000726:0001:0003:00</t>
  </si>
  <si>
    <t>85KDA0290</t>
  </si>
  <si>
    <t>21:0079:000020</t>
  </si>
  <si>
    <t>21:0018:000734</t>
  </si>
  <si>
    <t>21:0018:000734:0001:0003:00</t>
  </si>
  <si>
    <t>85KDA0293</t>
  </si>
  <si>
    <t>21:0079:000021</t>
  </si>
  <si>
    <t>21:0018:000737</t>
  </si>
  <si>
    <t>21:0018:000737:0001:0003:00</t>
  </si>
  <si>
    <t>85KDA0294</t>
  </si>
  <si>
    <t>21:0079:000022</t>
  </si>
  <si>
    <t>21:0018:000738</t>
  </si>
  <si>
    <t>21:0018:000738:0001:0003:00</t>
  </si>
  <si>
    <t>85KDA0300</t>
  </si>
  <si>
    <t>21:0079:000023</t>
  </si>
  <si>
    <t>21:0018:000743</t>
  </si>
  <si>
    <t>21:0018:000743:0001:0003:00</t>
  </si>
  <si>
    <t>85KDA0303</t>
  </si>
  <si>
    <t>21:0079:000024</t>
  </si>
  <si>
    <t>21:0018:000745</t>
  </si>
  <si>
    <t>21:0018:000745:0001:0003:00</t>
  </si>
  <si>
    <t>85KDA0354</t>
  </si>
  <si>
    <t>21:0079:000025</t>
  </si>
  <si>
    <t>21:0018:000794</t>
  </si>
  <si>
    <t>21:0018:000794:0001:0003:00</t>
  </si>
  <si>
    <t>85KDA0409</t>
  </si>
  <si>
    <t>21:0079:000026</t>
  </si>
  <si>
    <t>21:0018:000848</t>
  </si>
  <si>
    <t>21:0018:000848:0001:0003:00</t>
  </si>
  <si>
    <t>85KDA0418</t>
  </si>
  <si>
    <t>21:0079:000027</t>
  </si>
  <si>
    <t>21:0018:000857</t>
  </si>
  <si>
    <t>21:0018:000857:0001:0003:00</t>
  </si>
  <si>
    <t>85KDA0434</t>
  </si>
  <si>
    <t>21:0079:000028</t>
  </si>
  <si>
    <t>21:0018:000872</t>
  </si>
  <si>
    <t>21:0018:000872:0001:0003:00</t>
  </si>
  <si>
    <t>85KDA0435</t>
  </si>
  <si>
    <t>21:0079:000029</t>
  </si>
  <si>
    <t>21:0018:000873</t>
  </si>
  <si>
    <t>21:0018:000873:0001:0003:00</t>
  </si>
  <si>
    <t>85KDA0454</t>
  </si>
  <si>
    <t>21:0079:000030</t>
  </si>
  <si>
    <t>21:0018:000892</t>
  </si>
  <si>
    <t>21:0018:000892:0001:0003:00</t>
  </si>
  <si>
    <t>85KDA0455</t>
  </si>
  <si>
    <t>21:0079:000031</t>
  </si>
  <si>
    <t>21:0018:000893</t>
  </si>
  <si>
    <t>21:0018:000893:0001:0003:00</t>
  </si>
  <si>
    <t>86SDA0100</t>
  </si>
  <si>
    <t>21:0079:000032</t>
  </si>
  <si>
    <t>21:0018:001741</t>
  </si>
  <si>
    <t>21:0018:001741:0002:0003:00</t>
  </si>
  <si>
    <t>86SDA0101</t>
  </si>
  <si>
    <t>21:0079:000033</t>
  </si>
  <si>
    <t>21:0018:001770</t>
  </si>
  <si>
    <t>21:0018:001770:0001:0003:00</t>
  </si>
  <si>
    <t>86SDA0102</t>
  </si>
  <si>
    <t>21:0079:000034</t>
  </si>
  <si>
    <t>21:0018:001771</t>
  </si>
  <si>
    <t>21:0018:001771:0001:0003:00</t>
  </si>
  <si>
    <t>86SDA0105</t>
  </si>
  <si>
    <t>21:0079:000035</t>
  </si>
  <si>
    <t>21:0018:001773</t>
  </si>
  <si>
    <t>21:0018:001773:0001:0003:00</t>
  </si>
  <si>
    <t>86SDA0106</t>
  </si>
  <si>
    <t>21:0079:000036</t>
  </si>
  <si>
    <t>21:0018:001774</t>
  </si>
  <si>
    <t>21:0018:001774:0001:0003:00</t>
  </si>
  <si>
    <t>86SDA0107</t>
  </si>
  <si>
    <t>21:0079:000037</t>
  </si>
  <si>
    <t>21:0018:001775</t>
  </si>
  <si>
    <t>21:0018:001775:0001:0003:00</t>
  </si>
  <si>
    <t>86SDA0108</t>
  </si>
  <si>
    <t>21:0079:000038</t>
  </si>
  <si>
    <t>21:0018:001776</t>
  </si>
  <si>
    <t>21:0018:001776:0001:0003:00</t>
  </si>
  <si>
    <t>86SDA0109</t>
  </si>
  <si>
    <t>21:0079:000039</t>
  </si>
  <si>
    <t>21:0018:001777</t>
  </si>
  <si>
    <t>21:0018:001777:0001:0003:00</t>
  </si>
  <si>
    <t>86SDA0110</t>
  </si>
  <si>
    <t>21:0079:000040</t>
  </si>
  <si>
    <t>21:0018:001778</t>
  </si>
  <si>
    <t>21:0018:001778:0001:0003:00</t>
  </si>
  <si>
    <t>86SDA0111</t>
  </si>
  <si>
    <t>21:0079:000041</t>
  </si>
  <si>
    <t>21:0018:001778:0002:0003:00</t>
  </si>
  <si>
    <t>86SDA0112</t>
  </si>
  <si>
    <t>21:0079:000042</t>
  </si>
  <si>
    <t>21:0018:001778:0003:0003:00</t>
  </si>
  <si>
    <t>86SDA0113</t>
  </si>
  <si>
    <t>21:0079:000043</t>
  </si>
  <si>
    <t>21:0018:001779</t>
  </si>
  <si>
    <t>21:0018:001779:0001:0003:00</t>
  </si>
  <si>
    <t>86SDA0114</t>
  </si>
  <si>
    <t>21:0079:000044</t>
  </si>
  <si>
    <t>21:0018:001780</t>
  </si>
  <si>
    <t>21:0018:001780:0001:0003:00</t>
  </si>
  <si>
    <t>86SDA0115</t>
  </si>
  <si>
    <t>21:0079:000045</t>
  </si>
  <si>
    <t>21:0018:001781</t>
  </si>
  <si>
    <t>21:0018:001781:0001:0003:00</t>
  </si>
  <si>
    <t>86SDA0116</t>
  </si>
  <si>
    <t>21:0079:000046</t>
  </si>
  <si>
    <t>21:0018:001782</t>
  </si>
  <si>
    <t>21:0018:001782:0001:0003:00</t>
  </si>
  <si>
    <t>86SDA0117</t>
  </si>
  <si>
    <t>21:0079:000047</t>
  </si>
  <si>
    <t>21:0018:001783</t>
  </si>
  <si>
    <t>21:0018:001783:0001:0003:00</t>
  </si>
  <si>
    <t>86SDA0118</t>
  </si>
  <si>
    <t>21:0079:000048</t>
  </si>
  <si>
    <t>21:0018:001784</t>
  </si>
  <si>
    <t>21:0018:001784:0001:0003:00</t>
  </si>
  <si>
    <t>86SDA0119</t>
  </si>
  <si>
    <t>21:0079:000049</t>
  </si>
  <si>
    <t>21:0018:001784:0002:0003:00</t>
  </si>
  <si>
    <t>86SDA0120</t>
  </si>
  <si>
    <t>21:0079:000050</t>
  </si>
  <si>
    <t>21:0018:001785</t>
  </si>
  <si>
    <t>21:0018:001785:0001:0003:00</t>
  </si>
  <si>
    <t>86SDA0121</t>
  </si>
  <si>
    <t>21:0079:000051</t>
  </si>
  <si>
    <t>21:0018:001786</t>
  </si>
  <si>
    <t>21:0018:001786:0001:0003:00</t>
  </si>
  <si>
    <t>86SDA0122</t>
  </si>
  <si>
    <t>21:0079:000052</t>
  </si>
  <si>
    <t>21:0018:001787</t>
  </si>
  <si>
    <t>21:0018:001787:0001:0003:00</t>
  </si>
  <si>
    <t>86SDA0123</t>
  </si>
  <si>
    <t>21:0079:000053</t>
  </si>
  <si>
    <t>21:0018:001788</t>
  </si>
  <si>
    <t>21:0018:001788:0001:0003:00</t>
  </si>
  <si>
    <t>86SDA0132</t>
  </si>
  <si>
    <t>21:0079:000054</t>
  </si>
  <si>
    <t>21:0018:001751</t>
  </si>
  <si>
    <t>21:0018:001751:0002:0003:00</t>
  </si>
  <si>
    <t>86SDA0133</t>
  </si>
  <si>
    <t>21:0079:000055</t>
  </si>
  <si>
    <t>21:0018:001752</t>
  </si>
  <si>
    <t>21:0018:001752:0002:0003:00</t>
  </si>
  <si>
    <t>86SDA0134</t>
  </si>
  <si>
    <t>21:0079:000056</t>
  </si>
  <si>
    <t>21:0018:001752:0003:0003:00</t>
  </si>
  <si>
    <t>86SDA0135</t>
  </si>
  <si>
    <t>21:0079:000057</t>
  </si>
  <si>
    <t>21:0018:001790</t>
  </si>
  <si>
    <t>21:0018:001790:0001:0003:00</t>
  </si>
  <si>
    <t>86SDA0136</t>
  </si>
  <si>
    <t>21:0079:000058</t>
  </si>
  <si>
    <t>21:0018:001785:0002:0003:00</t>
  </si>
  <si>
    <t>86SDA0137</t>
  </si>
  <si>
    <t>21:0079:000059</t>
  </si>
  <si>
    <t>21:0018:001785:0003:0003:00</t>
  </si>
  <si>
    <t>86SDA0139</t>
  </si>
  <si>
    <t>21:0079:000060</t>
  </si>
  <si>
    <t>21:0018:001785:0004:0003:00</t>
  </si>
  <si>
    <t>86SDA0143</t>
  </si>
  <si>
    <t>21:0079:000061</t>
  </si>
  <si>
    <t>21:0018:001791</t>
  </si>
  <si>
    <t>21:0018:001791:0001:0003:00</t>
  </si>
  <si>
    <t>86SDA0144</t>
  </si>
  <si>
    <t>21:0079:000062</t>
  </si>
  <si>
    <t>21:0018:001792</t>
  </si>
  <si>
    <t>21:0018:001792:0001:0003:00</t>
  </si>
  <si>
    <t>86SDA0145</t>
  </si>
  <si>
    <t>21:0079:000063</t>
  </si>
  <si>
    <t>21:0018:001793</t>
  </si>
  <si>
    <t>21:0018:001793:0001:0003:00</t>
  </si>
  <si>
    <t>86SDA0146</t>
  </si>
  <si>
    <t>21:0079:000064</t>
  </si>
  <si>
    <t>21:0018:001794</t>
  </si>
  <si>
    <t>21:0018:001794:0001:0003:00</t>
  </si>
  <si>
    <t>86SDA0147</t>
  </si>
  <si>
    <t>21:0079:000065</t>
  </si>
  <si>
    <t>21:0018:001795</t>
  </si>
  <si>
    <t>21:0018:001795:0001:0003:00</t>
  </si>
  <si>
    <t>86SDA0148</t>
  </si>
  <si>
    <t>21:0079:000066</t>
  </si>
  <si>
    <t>21:0018:001796</t>
  </si>
  <si>
    <t>21:0018:001796:0001:0003:00</t>
  </si>
  <si>
    <t>86SDA0149</t>
  </si>
  <si>
    <t>21:0079:000067</t>
  </si>
  <si>
    <t>21:0018:001797</t>
  </si>
  <si>
    <t>21:0018:001797:0001:0003:00</t>
  </si>
  <si>
    <t>86SDA0150</t>
  </si>
  <si>
    <t>21:0079:000068</t>
  </si>
  <si>
    <t>21:0018:001760</t>
  </si>
  <si>
    <t>21:0018:001760:0002:0003:00</t>
  </si>
  <si>
    <t>86SDA0151</t>
  </si>
  <si>
    <t>21:0079:000069</t>
  </si>
  <si>
    <t>21:0018:001761</t>
  </si>
  <si>
    <t>21:0018:001761:0002:0003:00</t>
  </si>
  <si>
    <t>86SDA0152</t>
  </si>
  <si>
    <t>21:0079:000070</t>
  </si>
  <si>
    <t>21:0018:001798</t>
  </si>
  <si>
    <t>21:0018:001798:0001:0003:00</t>
  </si>
  <si>
    <t>86SDA0153</t>
  </si>
  <si>
    <t>21:0079:000071</t>
  </si>
  <si>
    <t>21:0018:001799</t>
  </si>
  <si>
    <t>21:0018:001799:0001:0003:00</t>
  </si>
  <si>
    <t>86SDA0154</t>
  </si>
  <si>
    <t>21:0079:000072</t>
  </si>
  <si>
    <t>21:0018:001800</t>
  </si>
  <si>
    <t>21:0018:001800:0001:0003:00</t>
  </si>
  <si>
    <t>86SDA0155</t>
  </si>
  <si>
    <t>21:0079:000073</t>
  </si>
  <si>
    <t>21:0018:001801</t>
  </si>
  <si>
    <t>21:0018:001801:0001:0003:00</t>
  </si>
  <si>
    <t>86SDA0156</t>
  </si>
  <si>
    <t>21:0079:000074</t>
  </si>
  <si>
    <t>21:0018:001802</t>
  </si>
  <si>
    <t>21:0018:001802:0001:0003:00</t>
  </si>
  <si>
    <t>86SDA0157</t>
  </si>
  <si>
    <t>21:0079:000075</t>
  </si>
  <si>
    <t>21:0018:001763</t>
  </si>
  <si>
    <t>21:0018:001763:0002:0003:00</t>
  </si>
  <si>
    <t>86SDA0158</t>
  </si>
  <si>
    <t>21:0079:000076</t>
  </si>
  <si>
    <t>21:0018:001763:0003:0003:00</t>
  </si>
  <si>
    <t>86SDA0159</t>
  </si>
  <si>
    <t>21:0079:000077</t>
  </si>
  <si>
    <t>21:0018:001765</t>
  </si>
  <si>
    <t>21:0018:001765:0002:0003:00</t>
  </si>
  <si>
    <t>86SDA0160</t>
  </si>
  <si>
    <t>21:0079:000078</t>
  </si>
  <si>
    <t>21:0018:001766</t>
  </si>
  <si>
    <t>21:0018:001766:0002:0003:00</t>
  </si>
  <si>
    <t>86SDA0161</t>
  </si>
  <si>
    <t>21:0079:000079</t>
  </si>
  <si>
    <t>21:0018:001803</t>
  </si>
  <si>
    <t>21:0018:001803:0001:0003:00</t>
  </si>
  <si>
    <t>86SDA0165</t>
  </si>
  <si>
    <t>21:0079:000080</t>
  </si>
  <si>
    <t>21:0018:001807</t>
  </si>
  <si>
    <t>21:0018:001807:0001:0003:00</t>
  </si>
  <si>
    <t>86SDA0166</t>
  </si>
  <si>
    <t>21:0079:000081</t>
  </si>
  <si>
    <t>21:0018:001808</t>
  </si>
  <si>
    <t>21:0018:001808:0001:0003:00</t>
  </si>
  <si>
    <t>86SDA0167</t>
  </si>
  <si>
    <t>21:0079:000082</t>
  </si>
  <si>
    <t>21:0018:001809</t>
  </si>
  <si>
    <t>21:0018:001809:0001:0003:00</t>
  </si>
  <si>
    <t>86SDA0168</t>
  </si>
  <si>
    <t>21:0079:000083</t>
  </si>
  <si>
    <t>21:0018:001810</t>
  </si>
  <si>
    <t>21:0018:001810:0001:0003:00</t>
  </si>
  <si>
    <t>86SDA0169</t>
  </si>
  <si>
    <t>21:0079:000084</t>
  </si>
  <si>
    <t>21:0018:001811</t>
  </si>
  <si>
    <t>21:0018:001811:0001:0003:00</t>
  </si>
  <si>
    <t>86SDA0170</t>
  </si>
  <si>
    <t>21:0079:000085</t>
  </si>
  <si>
    <t>21:0018:001812</t>
  </si>
  <si>
    <t>21:0018:001812:0001:0003:00</t>
  </si>
  <si>
    <t>86SDA0171</t>
  </si>
  <si>
    <t>21:0079:000086</t>
  </si>
  <si>
    <t>21:0018:001813</t>
  </si>
  <si>
    <t>21:0018:001813:0001:0003:00</t>
  </si>
  <si>
    <t>86SDA0172</t>
  </si>
  <si>
    <t>21:0079:000087</t>
  </si>
  <si>
    <t>21:0018:001814</t>
  </si>
  <si>
    <t>21:0018:001814:0001:0003:00</t>
  </si>
  <si>
    <t>86SDA0173</t>
  </si>
  <si>
    <t>21:0079:000088</t>
  </si>
  <si>
    <t>21:0018:001815</t>
  </si>
  <si>
    <t>21:0018:001815:0001:0003:00</t>
  </si>
  <si>
    <t>86SDA0174</t>
  </si>
  <si>
    <t>21:0079:000089</t>
  </si>
  <si>
    <t>21:0018:001816</t>
  </si>
  <si>
    <t>21:0018:001816:0001:0003:00</t>
  </si>
  <si>
    <t>86SDA0175</t>
  </si>
  <si>
    <t>21:0079:000090</t>
  </si>
  <si>
    <t>21:0018:001817</t>
  </si>
  <si>
    <t>21:0018:001817:0001:0003:00</t>
  </si>
  <si>
    <t>86SDA0176</t>
  </si>
  <si>
    <t>21:0079:000091</t>
  </si>
  <si>
    <t>21:0018:001818</t>
  </si>
  <si>
    <t>21:0018:001818:0001:0003:00</t>
  </si>
  <si>
    <t>86SDA0177</t>
  </si>
  <si>
    <t>21:0079:000092</t>
  </si>
  <si>
    <t>21:0018:001819</t>
  </si>
  <si>
    <t>21:0018:001819:0001:0003:00</t>
  </si>
  <si>
    <t>86SDA0178</t>
  </si>
  <si>
    <t>21:0079:000093</t>
  </si>
  <si>
    <t>21:0018:001820</t>
  </si>
  <si>
    <t>21:0018:001820:0001:0003:00</t>
  </si>
  <si>
    <t>86SDA0179</t>
  </si>
  <si>
    <t>21:0079:000094</t>
  </si>
  <si>
    <t>21:0018:001768</t>
  </si>
  <si>
    <t>21:0018:001768:0002:0003:00</t>
  </si>
  <si>
    <t>86SDA0180</t>
  </si>
  <si>
    <t>21:0079:000095</t>
  </si>
  <si>
    <t>21:0018:001821</t>
  </si>
  <si>
    <t>21:0018:001821:0001:0003:00</t>
  </si>
  <si>
    <t>86SDA0181</t>
  </si>
  <si>
    <t>21:0079:000096</t>
  </si>
  <si>
    <t>21:0018:001822</t>
  </si>
  <si>
    <t>21:0018:001822:0001:0003:00</t>
  </si>
  <si>
    <t>86SDA0182</t>
  </si>
  <si>
    <t>21:0079:000097</t>
  </si>
  <si>
    <t>21:0018:001823</t>
  </si>
  <si>
    <t>21:0018:001823:0001:0003:00</t>
  </si>
  <si>
    <t>86SDA0183</t>
  </si>
  <si>
    <t>21:0079:000098</t>
  </si>
  <si>
    <t>21:0018:001824</t>
  </si>
  <si>
    <t>21:0018:001824:0001:0003:00</t>
  </si>
  <si>
    <t>86SDA0184</t>
  </si>
  <si>
    <t>21:0079:000099</t>
  </si>
  <si>
    <t>21:0018:001825</t>
  </si>
  <si>
    <t>21:0018:001825:0001:0003:00</t>
  </si>
  <si>
    <t>86SDA0185</t>
  </si>
  <si>
    <t>21:0079:000100</t>
  </si>
  <si>
    <t>21:0018:001826</t>
  </si>
  <si>
    <t>21:0018:001826:0001:0003:00</t>
  </si>
  <si>
    <t>86SDA0186</t>
  </si>
  <si>
    <t>21:0079:000101</t>
  </si>
  <si>
    <t>21:0018:001827</t>
  </si>
  <si>
    <t>21:0018:001827:0001:0003:00</t>
  </si>
  <si>
    <t>86SDA0187</t>
  </si>
  <si>
    <t>21:0079:000102</t>
  </si>
  <si>
    <t>21:0018:001828</t>
  </si>
  <si>
    <t>21:0018:001828:0001:0003:00</t>
  </si>
  <si>
    <t>86SDA0188</t>
  </si>
  <si>
    <t>21:0079:000103</t>
  </si>
  <si>
    <t>21:0018:001829</t>
  </si>
  <si>
    <t>21:0018:001829:0001:0003:00</t>
  </si>
  <si>
    <t>86SDA0189</t>
  </si>
  <si>
    <t>21:0079:000104</t>
  </si>
  <si>
    <t>21:0018:001830</t>
  </si>
  <si>
    <t>21:0018:001830:0001:0003:00</t>
  </si>
  <si>
    <t>86SDA0190</t>
  </si>
  <si>
    <t>21:0079:000105</t>
  </si>
  <si>
    <t>21:0018:001831</t>
  </si>
  <si>
    <t>21:0018:001831:0001:0003:00</t>
  </si>
  <si>
    <t>86SDA0191</t>
  </si>
  <si>
    <t>21:0079:000106</t>
  </si>
  <si>
    <t>21:0018:001832</t>
  </si>
  <si>
    <t>21:0018:001832:0001:0003:00</t>
  </si>
  <si>
    <t>86SDA0192</t>
  </si>
  <si>
    <t>21:0079:000107</t>
  </si>
  <si>
    <t>21:0018:001833</t>
  </si>
  <si>
    <t>21:0018:001833:0001:0003:00</t>
  </si>
  <si>
    <t>86SDA0193</t>
  </si>
  <si>
    <t>21:0079:000108</t>
  </si>
  <si>
    <t>21:0018:001834</t>
  </si>
  <si>
    <t>21:0018:001834:0001:0003:00</t>
  </si>
  <si>
    <t>86SDA0194</t>
  </si>
  <si>
    <t>21:0079:000109</t>
  </si>
  <si>
    <t>21:0018:001835</t>
  </si>
  <si>
    <t>21:0018:001835:0001:0003:00</t>
  </si>
  <si>
    <t>86SDA0195</t>
  </si>
  <si>
    <t>21:0079:000110</t>
  </si>
  <si>
    <t>21:0018:001836</t>
  </si>
  <si>
    <t>21:0018:001836:0001:0003:00</t>
  </si>
  <si>
    <t>86SDA0196</t>
  </si>
  <si>
    <t>21:0079:000111</t>
  </si>
  <si>
    <t>21:0018:001837</t>
  </si>
  <si>
    <t>21:0018:001837:0001:0003:00</t>
  </si>
  <si>
    <t>86SDA0197</t>
  </si>
  <si>
    <t>21:0079:000112</t>
  </si>
  <si>
    <t>21:0018:001838</t>
  </si>
  <si>
    <t>21:0018:001838:0001:0003:00</t>
  </si>
  <si>
    <t>86SDA0198</t>
  </si>
  <si>
    <t>21:0079:000113</t>
  </si>
  <si>
    <t>21:0018:001839</t>
  </si>
  <si>
    <t>21:0018:001839:0001:0003:00</t>
  </si>
  <si>
    <t>86SDA0199</t>
  </si>
  <si>
    <t>21:0079:000114</t>
  </si>
  <si>
    <t>21:0018:001840</t>
  </si>
  <si>
    <t>21:0018:001840:0001:0003:00</t>
  </si>
  <si>
    <t>86SDA0201</t>
  </si>
  <si>
    <t>21:0079:000115</t>
  </si>
  <si>
    <t>21:0018:001841</t>
  </si>
  <si>
    <t>21:0018:001841:0001:0003:00</t>
  </si>
  <si>
    <t>86SDA0202</t>
  </si>
  <si>
    <t>21:0079:000116</t>
  </si>
  <si>
    <t>21:0018:001842</t>
  </si>
  <si>
    <t>21:0018:001842:0001:0003:00</t>
  </si>
  <si>
    <t>86SDA0203</t>
  </si>
  <si>
    <t>21:0079:000117</t>
  </si>
  <si>
    <t>21:0018:001843</t>
  </si>
  <si>
    <t>21:0018:001843:0001:0003:00</t>
  </si>
  <si>
    <t>86SDA0204</t>
  </si>
  <si>
    <t>21:0079:000118</t>
  </si>
  <si>
    <t>21:0018:001844</t>
  </si>
  <si>
    <t>21:0018:001844:0001:0003:00</t>
  </si>
  <si>
    <t>86SDA0205</t>
  </si>
  <si>
    <t>21:0079:000119</t>
  </si>
  <si>
    <t>21:0018:001845</t>
  </si>
  <si>
    <t>21:0018:001845:0001:0003:00</t>
  </si>
  <si>
    <t>86SDA0206</t>
  </si>
  <si>
    <t>21:0079:000120</t>
  </si>
  <si>
    <t>21:0018:001846</t>
  </si>
  <si>
    <t>21:0018:001846:0001:0003:00</t>
  </si>
  <si>
    <t>86SDA0207</t>
  </si>
  <si>
    <t>21:0079:000121</t>
  </si>
  <si>
    <t>21:0018:001847</t>
  </si>
  <si>
    <t>21:0018:001847:0001:0003:00</t>
  </si>
  <si>
    <t>86SDA0208</t>
  </si>
  <si>
    <t>21:0079:000122</t>
  </si>
  <si>
    <t>21:0018:001848</t>
  </si>
  <si>
    <t>21:0018:001848:0001:0003:00</t>
  </si>
  <si>
    <t>86SDA0209</t>
  </si>
  <si>
    <t>21:0079:000123</t>
  </si>
  <si>
    <t>21:0018:001849</t>
  </si>
  <si>
    <t>21:0018:001849:0001:0003:00</t>
  </si>
  <si>
    <t>86SDA0210</t>
  </si>
  <si>
    <t>21:0079:000124</t>
  </si>
  <si>
    <t>21:0018:001850</t>
  </si>
  <si>
    <t>21:0018:001850:0001:0003:00</t>
  </si>
  <si>
    <t>86SDA0212</t>
  </si>
  <si>
    <t>21:0079:000125</t>
  </si>
  <si>
    <t>21:0018:001852</t>
  </si>
  <si>
    <t>21:0018:001852:0001:0003:00</t>
  </si>
  <si>
    <t>86SDA0213</t>
  </si>
  <si>
    <t>21:0079:000126</t>
  </si>
  <si>
    <t>21:0018:001853</t>
  </si>
  <si>
    <t>21:0018:001853:0001:0003:00</t>
  </si>
  <si>
    <t>86SDA0214</t>
  </si>
  <si>
    <t>21:0079:000127</t>
  </si>
  <si>
    <t>21:0018:001854</t>
  </si>
  <si>
    <t>21:0018:001854:0001:0003:00</t>
  </si>
  <si>
    <t>86SDA0216</t>
  </si>
  <si>
    <t>21:0079:000128</t>
  </si>
  <si>
    <t>21:0018:001855</t>
  </si>
  <si>
    <t>21:0018:001855:0002:0003:00</t>
  </si>
  <si>
    <t>86SDA0218</t>
  </si>
  <si>
    <t>21:0079:000129</t>
  </si>
  <si>
    <t>21:0018:001856</t>
  </si>
  <si>
    <t>21:0018:001856:0001:0003:00</t>
  </si>
  <si>
    <t>86SDA0219</t>
  </si>
  <si>
    <t>21:0079:000130</t>
  </si>
  <si>
    <t>21:0018:001857</t>
  </si>
  <si>
    <t>21:0018:001857:0001:0003:00</t>
  </si>
  <si>
    <t>86SDA0220</t>
  </si>
  <si>
    <t>21:0079:000131</t>
  </si>
  <si>
    <t>21:0018:001858</t>
  </si>
  <si>
    <t>21:0018:001858:0001:0003:00</t>
  </si>
  <si>
    <t>86SDA0221</t>
  </si>
  <si>
    <t>21:0079:000132</t>
  </si>
  <si>
    <t>21:0018:001859</t>
  </si>
  <si>
    <t>21:0018:001859:0001:0003:00</t>
  </si>
  <si>
    <t>86SDA0222</t>
  </si>
  <si>
    <t>21:0079:000133</t>
  </si>
  <si>
    <t>21:0018:001860</t>
  </si>
  <si>
    <t>21:0018:001860:0001:0003:00</t>
  </si>
  <si>
    <t>86SDA0223</t>
  </si>
  <si>
    <t>21:0079:000134</t>
  </si>
  <si>
    <t>21:0018:001861</t>
  </si>
  <si>
    <t>21:0018:001861:0001:0003:00</t>
  </si>
  <si>
    <t>86SDA0228</t>
  </si>
  <si>
    <t>21:0079:000135</t>
  </si>
  <si>
    <t>21:0018:001862</t>
  </si>
  <si>
    <t>21:0018:001862:0001:0003:00</t>
  </si>
  <si>
    <t>86SDA0229</t>
  </si>
  <si>
    <t>21:0079:000136</t>
  </si>
  <si>
    <t>21:0018:001863</t>
  </si>
  <si>
    <t>21:0018:001863:0001:0003:00</t>
  </si>
  <si>
    <t>86SDA0230</t>
  </si>
  <si>
    <t>21:0079:000137</t>
  </si>
  <si>
    <t>21:0018:001864</t>
  </si>
  <si>
    <t>21:0018:001864:0001:0003:00</t>
  </si>
  <si>
    <t>86SDA0231</t>
  </si>
  <si>
    <t>21:0079:000138</t>
  </si>
  <si>
    <t>21:0018:001865</t>
  </si>
  <si>
    <t>21:0018:001865:0001:0003:00</t>
  </si>
  <si>
    <t>86SDA0232</t>
  </si>
  <si>
    <t>21:0079:000139</t>
  </si>
  <si>
    <t>21:0018:001866</t>
  </si>
  <si>
    <t>21:0018:001866:0001:0003:00</t>
  </si>
  <si>
    <t>86SDA0233</t>
  </si>
  <si>
    <t>21:0079:000140</t>
  </si>
  <si>
    <t>21:0018:001867</t>
  </si>
  <si>
    <t>21:0018:001867:0001:0003:00</t>
  </si>
  <si>
    <t>86SDA0234</t>
  </si>
  <si>
    <t>21:0079:000141</t>
  </si>
  <si>
    <t>21:0018:001868</t>
  </si>
  <si>
    <t>21:0018:001868:0001:0003:00</t>
  </si>
  <si>
    <t>86SDA0235</t>
  </si>
  <si>
    <t>21:0079:000142</t>
  </si>
  <si>
    <t>21:0018:001869</t>
  </si>
  <si>
    <t>21:0018:001869:0001:0003:00</t>
  </si>
  <si>
    <t>87KDA2000</t>
  </si>
  <si>
    <t>21:0080:000001</t>
  </si>
  <si>
    <t>21:0018:001876</t>
  </si>
  <si>
    <t>21:0018:001876:0001:0003:00</t>
  </si>
  <si>
    <t>87KDA2001</t>
  </si>
  <si>
    <t>21:0080:000002</t>
  </si>
  <si>
    <t>21:0018:001877</t>
  </si>
  <si>
    <t>21:0018:001877:0001:0003:00</t>
  </si>
  <si>
    <t>87KDA2002</t>
  </si>
  <si>
    <t>21:0080:000003</t>
  </si>
  <si>
    <t>21:0018:001878</t>
  </si>
  <si>
    <t>21:0018:001878:0001:0003:00</t>
  </si>
  <si>
    <t>87KDA2004</t>
  </si>
  <si>
    <t>21:0080:000004</t>
  </si>
  <si>
    <t>21:0018:001879</t>
  </si>
  <si>
    <t>21:0018:001879:0001:0003:00</t>
  </si>
  <si>
    <t>87KDA2005</t>
  </si>
  <si>
    <t>21:0080:000005</t>
  </si>
  <si>
    <t>21:0018:001880</t>
  </si>
  <si>
    <t>21:0018:001880:0001:0003:00</t>
  </si>
  <si>
    <t>87KDA2006</t>
  </si>
  <si>
    <t>21:0080:000006</t>
  </si>
  <si>
    <t>21:0018:001881</t>
  </si>
  <si>
    <t>21:0018:001881:0001:0003:00</t>
  </si>
  <si>
    <t>87KDA2007</t>
  </si>
  <si>
    <t>21:0080:000007</t>
  </si>
  <si>
    <t>21:0018:001882</t>
  </si>
  <si>
    <t>21:0018:001882:0001:0003:00</t>
  </si>
  <si>
    <t>87KDA2008</t>
  </si>
  <si>
    <t>21:0080:000008</t>
  </si>
  <si>
    <t>21:0018:001883</t>
  </si>
  <si>
    <t>21:0018:001883:0001:0003:00</t>
  </si>
  <si>
    <t>87KDA2009</t>
  </si>
  <si>
    <t>21:0080:000009</t>
  </si>
  <si>
    <t>21:0018:001884</t>
  </si>
  <si>
    <t>21:0018:001884:0001:0003:00</t>
  </si>
  <si>
    <t>87KDA2012</t>
  </si>
  <si>
    <t>21:0080:000010</t>
  </si>
  <si>
    <t>21:0018:001887</t>
  </si>
  <si>
    <t>21:0018:001887:0001:0003:00</t>
  </si>
  <si>
    <t>87KDA2013</t>
  </si>
  <si>
    <t>21:0080:000011</t>
  </si>
  <si>
    <t>21:0018:001888</t>
  </si>
  <si>
    <t>21:0018:001888:0001:0003:00</t>
  </si>
  <si>
    <t>87KDA2017</t>
  </si>
  <si>
    <t>21:0080:000012</t>
  </si>
  <si>
    <t>21:0018:001892</t>
  </si>
  <si>
    <t>21:0018:001892:0001:0003:00</t>
  </si>
  <si>
    <t>87KDA2018</t>
  </si>
  <si>
    <t>21:0080:000013</t>
  </si>
  <si>
    <t>21:0018:001893</t>
  </si>
  <si>
    <t>21:0018:001893:0001:0003:00</t>
  </si>
  <si>
    <t>87KDA2022</t>
  </si>
  <si>
    <t>21:0080:000014</t>
  </si>
  <si>
    <t>21:0018:001897</t>
  </si>
  <si>
    <t>21:0018:001897:0001:0003:00</t>
  </si>
  <si>
    <t>87KDA2024</t>
  </si>
  <si>
    <t>21:0080:000015</t>
  </si>
  <si>
    <t>21:0018:001899</t>
  </si>
  <si>
    <t>21:0018:001899:0001:0003:00</t>
  </si>
  <si>
    <t>87KDA2025</t>
  </si>
  <si>
    <t>21:0080:000016</t>
  </si>
  <si>
    <t>21:0018:001900</t>
  </si>
  <si>
    <t>21:0018:001900:0001:0003:00</t>
  </si>
  <si>
    <t>87KDA2028</t>
  </si>
  <si>
    <t>21:0080:000017</t>
  </si>
  <si>
    <t>21:0018:001902</t>
  </si>
  <si>
    <t>21:0018:001902:0001:0003:00</t>
  </si>
  <si>
    <t>87KDA2034</t>
  </si>
  <si>
    <t>21:0080:000018</t>
  </si>
  <si>
    <t>21:0018:001906</t>
  </si>
  <si>
    <t>21:0018:001906:0001:0003:00</t>
  </si>
  <si>
    <t>87KDA2035</t>
  </si>
  <si>
    <t>21:0080:000019</t>
  </si>
  <si>
    <t>21:0018:001907</t>
  </si>
  <si>
    <t>21:0018:001907:0001:0003:00</t>
  </si>
  <si>
    <t>87KDA2036</t>
  </si>
  <si>
    <t>21:0080:000020</t>
  </si>
  <si>
    <t>21:0018:001908</t>
  </si>
  <si>
    <t>21:0018:001908:0001:0003:00</t>
  </si>
  <si>
    <t>87KDA2037</t>
  </si>
  <si>
    <t>21:0080:000021</t>
  </si>
  <si>
    <t>21:0018:001909</t>
  </si>
  <si>
    <t>21:0018:001909:0001:0003:00</t>
  </si>
  <si>
    <t>87KDA2038</t>
  </si>
  <si>
    <t>21:0080:000022</t>
  </si>
  <si>
    <t>21:0018:001910</t>
  </si>
  <si>
    <t>21:0018:001910:0001:0003:00</t>
  </si>
  <si>
    <t>87KDA2039</t>
  </si>
  <si>
    <t>21:0080:000023</t>
  </si>
  <si>
    <t>21:0018:001911</t>
  </si>
  <si>
    <t>21:0018:001911:0001:0003:00</t>
  </si>
  <si>
    <t>87KDA2040</t>
  </si>
  <si>
    <t>21:0080:000024</t>
  </si>
  <si>
    <t>21:0018:001912</t>
  </si>
  <si>
    <t>21:0018:001912:0001:0003:00</t>
  </si>
  <si>
    <t>87KDA2041</t>
  </si>
  <si>
    <t>21:0080:000025</t>
  </si>
  <si>
    <t>21:0018:001913</t>
  </si>
  <si>
    <t>21:0018:001913:0001:0003:00</t>
  </si>
  <si>
    <t>87KDA2042</t>
  </si>
  <si>
    <t>21:0080:000026</t>
  </si>
  <si>
    <t>21:0018:001914</t>
  </si>
  <si>
    <t>21:0018:001914:0001:0003:00</t>
  </si>
  <si>
    <t>87KDA2045</t>
  </si>
  <si>
    <t>21:0080:000027</t>
  </si>
  <si>
    <t>21:0018:001917</t>
  </si>
  <si>
    <t>21:0018:001917:0001:0003:00</t>
  </si>
  <si>
    <t>87KDA2046</t>
  </si>
  <si>
    <t>21:0080:000028</t>
  </si>
  <si>
    <t>21:0018:001918</t>
  </si>
  <si>
    <t>21:0018:001918:0001:0003:00</t>
  </si>
  <si>
    <t>87KDA2047</t>
  </si>
  <si>
    <t>21:0080:000029</t>
  </si>
  <si>
    <t>21:0018:001919</t>
  </si>
  <si>
    <t>21:0018:001919:0001:0003:00</t>
  </si>
  <si>
    <t>87KDA2050</t>
  </si>
  <si>
    <t>21:0080:000030</t>
  </si>
  <si>
    <t>21:0018:001921</t>
  </si>
  <si>
    <t>21:0018:001921:0001:0003:00</t>
  </si>
  <si>
    <t>87KDA2051</t>
  </si>
  <si>
    <t>21:0080:000031</t>
  </si>
  <si>
    <t>21:0018:001922</t>
  </si>
  <si>
    <t>21:0018:001922:0001:0003:00</t>
  </si>
  <si>
    <t>87KDA2052</t>
  </si>
  <si>
    <t>21:0080:000032</t>
  </si>
  <si>
    <t>21:0018:001923</t>
  </si>
  <si>
    <t>21:0018:001923:0001:0003:00</t>
  </si>
  <si>
    <t>87KDA2053</t>
  </si>
  <si>
    <t>21:0080:000033</t>
  </si>
  <si>
    <t>21:0018:001924</t>
  </si>
  <si>
    <t>21:0018:001924:0001:0003:00</t>
  </si>
  <si>
    <t>87KDA2054</t>
  </si>
  <si>
    <t>21:0080:000034</t>
  </si>
  <si>
    <t>21:0018:001925</t>
  </si>
  <si>
    <t>21:0018:001925:0001:0003:00</t>
  </si>
  <si>
    <t>87KDA2056</t>
  </si>
  <si>
    <t>21:0080:000035</t>
  </si>
  <si>
    <t>21:0018:001927</t>
  </si>
  <si>
    <t>21:0018:001927:0001:0003:00</t>
  </si>
  <si>
    <t>87KDA2057</t>
  </si>
  <si>
    <t>21:0080:000036</t>
  </si>
  <si>
    <t>21:0018:001928</t>
  </si>
  <si>
    <t>21:0018:001928:0001:0003:00</t>
  </si>
  <si>
    <t>87KDA2058</t>
  </si>
  <si>
    <t>21:0080:000037</t>
  </si>
  <si>
    <t>21:0018:001929</t>
  </si>
  <si>
    <t>21:0018:001929:0001:0003:00</t>
  </si>
  <si>
    <t>87KDA2060</t>
  </si>
  <si>
    <t>21:0080:000038</t>
  </si>
  <si>
    <t>21:0018:001931</t>
  </si>
  <si>
    <t>21:0018:001931:0001:0003:00</t>
  </si>
  <si>
    <t>87KDA2061</t>
  </si>
  <si>
    <t>21:0080:000039</t>
  </si>
  <si>
    <t>21:0018:001932</t>
  </si>
  <si>
    <t>21:0018:001932:0001:0003:00</t>
  </si>
  <si>
    <t>87KDA2062</t>
  </si>
  <si>
    <t>21:0080:000040</t>
  </si>
  <si>
    <t>21:0018:001933</t>
  </si>
  <si>
    <t>21:0018:001933:0001:0003:00</t>
  </si>
  <si>
    <t>87KDA2064</t>
  </si>
  <si>
    <t>21:0080:000041</t>
  </si>
  <si>
    <t>21:0018:001935</t>
  </si>
  <si>
    <t>21:0018:001935:0001:0003:00</t>
  </si>
  <si>
    <t>87KDA2065</t>
  </si>
  <si>
    <t>21:0080:000042</t>
  </si>
  <si>
    <t>21:0018:001936</t>
  </si>
  <si>
    <t>21:0018:001936:0001:0003:00</t>
  </si>
  <si>
    <t>87KDA2066</t>
  </si>
  <si>
    <t>21:0080:000043</t>
  </si>
  <si>
    <t>21:0018:001937</t>
  </si>
  <si>
    <t>21:0018:001937:0001:0003:00</t>
  </si>
  <si>
    <t>87KDA2067</t>
  </si>
  <si>
    <t>21:0080:000044</t>
  </si>
  <si>
    <t>21:0018:001938</t>
  </si>
  <si>
    <t>21:0018:001938:0001:0003:00</t>
  </si>
  <si>
    <t>87KDA2068</t>
  </si>
  <si>
    <t>21:0080:000045</t>
  </si>
  <si>
    <t>21:0018:001939</t>
  </si>
  <si>
    <t>21:0018:001939:0001:0003:00</t>
  </si>
  <si>
    <t>87KDA2069</t>
  </si>
  <si>
    <t>21:0080:000046</t>
  </si>
  <si>
    <t>21:0018:001940</t>
  </si>
  <si>
    <t>21:0018:001940:0001:0003:00</t>
  </si>
  <si>
    <t>87KDA2070</t>
  </si>
  <si>
    <t>21:0080:000047</t>
  </si>
  <si>
    <t>21:0018:001941</t>
  </si>
  <si>
    <t>21:0018:001941:0001:0003:00</t>
  </si>
  <si>
    <t>87KDA2071</t>
  </si>
  <si>
    <t>21:0080:000048</t>
  </si>
  <si>
    <t>21:0018:001942</t>
  </si>
  <si>
    <t>21:0018:001942:0001:0003:00</t>
  </si>
  <si>
    <t>87KDA2072</t>
  </si>
  <si>
    <t>21:0080:000049</t>
  </si>
  <si>
    <t>21:0018:001943</t>
  </si>
  <si>
    <t>21:0018:001943:0001:0003:00</t>
  </si>
  <si>
    <t>87KDA2073</t>
  </si>
  <si>
    <t>21:0080:000050</t>
  </si>
  <si>
    <t>21:0018:001944</t>
  </si>
  <si>
    <t>21:0018:001944:0001:0003:00</t>
  </si>
  <si>
    <t>87KDA2074</t>
  </si>
  <si>
    <t>21:0080:000051</t>
  </si>
  <si>
    <t>21:0018:001945</t>
  </si>
  <si>
    <t>21:0018:001945:0001:0003:00</t>
  </si>
  <si>
    <t>87KDA2075</t>
  </si>
  <si>
    <t>21:0080:000052</t>
  </si>
  <si>
    <t>21:0018:001946</t>
  </si>
  <si>
    <t>21:0018:001946:0001:0003:00</t>
  </si>
  <si>
    <t>87KDA2078</t>
  </si>
  <si>
    <t>21:0080:000053</t>
  </si>
  <si>
    <t>21:0018:001949</t>
  </si>
  <si>
    <t>21:0018:001949:0001:0003:00</t>
  </si>
  <si>
    <t>87KDA2079</t>
  </si>
  <si>
    <t>21:0080:000054</t>
  </si>
  <si>
    <t>21:0018:001950</t>
  </si>
  <si>
    <t>21:0018:001950:0001:0003:00</t>
  </si>
  <si>
    <t>87KDA2080</t>
  </si>
  <si>
    <t>21:0080:000055</t>
  </si>
  <si>
    <t>21:0018:001951</t>
  </si>
  <si>
    <t>21:0018:001951:0001:0003:00</t>
  </si>
  <si>
    <t>87KDA2081</t>
  </si>
  <si>
    <t>21:0080:000056</t>
  </si>
  <si>
    <t>21:0018:001952</t>
  </si>
  <si>
    <t>21:0018:001952:0001:0003:00</t>
  </si>
  <si>
    <t>87KDA2082</t>
  </si>
  <si>
    <t>21:0080:000057</t>
  </si>
  <si>
    <t>21:0018:001953</t>
  </si>
  <si>
    <t>21:0018:001953:0001:0003:00</t>
  </si>
  <si>
    <t>87KDA2083</t>
  </si>
  <si>
    <t>21:0080:000058</t>
  </si>
  <si>
    <t>21:0018:001954</t>
  </si>
  <si>
    <t>21:0018:001954:0001:0003:00</t>
  </si>
  <si>
    <t>87KDA2084</t>
  </si>
  <si>
    <t>21:0080:000059</t>
  </si>
  <si>
    <t>21:0018:001955</t>
  </si>
  <si>
    <t>21:0018:001955:0001:0003:00</t>
  </si>
  <si>
    <t>87KDA2085</t>
  </si>
  <si>
    <t>21:0080:000060</t>
  </si>
  <si>
    <t>21:0018:001956</t>
  </si>
  <si>
    <t>21:0018:001956:0001:0003:00</t>
  </si>
  <si>
    <t>87KDA2086</t>
  </si>
  <si>
    <t>21:0080:000061</t>
  </si>
  <si>
    <t>21:0018:001957</t>
  </si>
  <si>
    <t>21:0018:001957:0001:0003:00</t>
  </si>
  <si>
    <t>87KDA2087</t>
  </si>
  <si>
    <t>21:0080:000062</t>
  </si>
  <si>
    <t>21:0018:001958</t>
  </si>
  <si>
    <t>21:0018:001958:0001:0003:00</t>
  </si>
  <si>
    <t>87KDA2088</t>
  </si>
  <si>
    <t>21:0080:000063</t>
  </si>
  <si>
    <t>21:0018:001959</t>
  </si>
  <si>
    <t>21:0018:001959:0001:0003:00</t>
  </si>
  <si>
    <t>87KDA2089</t>
  </si>
  <si>
    <t>21:0080:000064</t>
  </si>
  <si>
    <t>21:0018:001960</t>
  </si>
  <si>
    <t>21:0018:001960:0001:0003:00</t>
  </si>
  <si>
    <t>87KDA2090</t>
  </si>
  <si>
    <t>21:0080:000065</t>
  </si>
  <si>
    <t>21:0018:001961</t>
  </si>
  <si>
    <t>21:0018:001961:0001:0003:00</t>
  </si>
  <si>
    <t>87KDA2091</t>
  </si>
  <si>
    <t>21:0080:000066</t>
  </si>
  <si>
    <t>21:0018:001962</t>
  </si>
  <si>
    <t>21:0018:001962:0001:0003:00</t>
  </si>
  <si>
    <t>87KDA2092</t>
  </si>
  <si>
    <t>21:0080:000067</t>
  </si>
  <si>
    <t>21:0018:001963</t>
  </si>
  <si>
    <t>21:0018:001963:0001:0003:00</t>
  </si>
  <si>
    <t>87KDA2093</t>
  </si>
  <si>
    <t>21:0080:000068</t>
  </si>
  <si>
    <t>21:0018:001964</t>
  </si>
  <si>
    <t>21:0018:001964:0001:0003:00</t>
  </si>
  <si>
    <t>87KDA2094</t>
  </si>
  <si>
    <t>21:0080:000069</t>
  </si>
  <si>
    <t>21:0018:001965</t>
  </si>
  <si>
    <t>21:0018:001965:0001:0003:00</t>
  </si>
  <si>
    <t>87KDA2095</t>
  </si>
  <si>
    <t>21:0080:000070</t>
  </si>
  <si>
    <t>21:0018:001966</t>
  </si>
  <si>
    <t>21:0018:001966:0001:0003:00</t>
  </si>
  <si>
    <t>87KDA2096</t>
  </si>
  <si>
    <t>21:0080:000071</t>
  </si>
  <si>
    <t>21:0018:001967</t>
  </si>
  <si>
    <t>21:0018:001967:0001:0003:00</t>
  </si>
  <si>
    <t>87KDA2097</t>
  </si>
  <si>
    <t>21:0080:000072</t>
  </si>
  <si>
    <t>21:0018:001968</t>
  </si>
  <si>
    <t>21:0018:001968:0001:0003:00</t>
  </si>
  <si>
    <t>87KDA2098</t>
  </si>
  <si>
    <t>21:0080:000073</t>
  </si>
  <si>
    <t>21:0018:001969</t>
  </si>
  <si>
    <t>21:0018:001969:0001:0003:00</t>
  </si>
  <si>
    <t>87KDA2099</t>
  </si>
  <si>
    <t>21:0080:000074</t>
  </si>
  <si>
    <t>21:0018:001970</t>
  </si>
  <si>
    <t>21:0018:001970:0001:0003:00</t>
  </si>
  <si>
    <t>87KDA2100</t>
  </si>
  <si>
    <t>21:0080:000075</t>
  </si>
  <si>
    <t>21:0018:001971</t>
  </si>
  <si>
    <t>21:0018:001971:0001:0003:00</t>
  </si>
  <si>
    <t>87KDA2101</t>
  </si>
  <si>
    <t>21:0080:000076</t>
  </si>
  <si>
    <t>21:0018:001972</t>
  </si>
  <si>
    <t>21:0018:001972:0001:0003:00</t>
  </si>
  <si>
    <t>87KDA2102</t>
  </si>
  <si>
    <t>21:0080:000077</t>
  </si>
  <si>
    <t>21:0018:001973</t>
  </si>
  <si>
    <t>21:0018:001973:0001:0003:00</t>
  </si>
  <si>
    <t>87KDA2103</t>
  </si>
  <si>
    <t>21:0080:000078</t>
  </si>
  <si>
    <t>21:0018:001974</t>
  </si>
  <si>
    <t>21:0018:001974:0001:0003:00</t>
  </si>
  <si>
    <t>87KDA2104</t>
  </si>
  <si>
    <t>21:0080:000079</t>
  </si>
  <si>
    <t>21:0018:001975</t>
  </si>
  <si>
    <t>21:0018:001975:0001:0003:00</t>
  </si>
  <si>
    <t>87KDA2105</t>
  </si>
  <si>
    <t>21:0080:000080</t>
  </si>
  <si>
    <t>21:0018:001976</t>
  </si>
  <si>
    <t>21:0018:001976:0001:0003:00</t>
  </si>
  <si>
    <t>87KDA2106</t>
  </si>
  <si>
    <t>21:0080:000081</t>
  </si>
  <si>
    <t>21:0018:001977</t>
  </si>
  <si>
    <t>21:0018:001977:0001:0003:00</t>
  </si>
  <si>
    <t>87KDA2107</t>
  </si>
  <si>
    <t>21:0080:000082</t>
  </si>
  <si>
    <t>21:0018:001978</t>
  </si>
  <si>
    <t>21:0018:001978:0001:0003:00</t>
  </si>
  <si>
    <t>87KDA2108</t>
  </si>
  <si>
    <t>21:0080:000083</t>
  </si>
  <si>
    <t>21:0018:001979</t>
  </si>
  <si>
    <t>21:0018:001979:0001:0003:00</t>
  </si>
  <si>
    <t>87KDA2109</t>
  </si>
  <si>
    <t>21:0080:000084</t>
  </si>
  <si>
    <t>21:0018:001980</t>
  </si>
  <si>
    <t>21:0018:001980:0001:0003:00</t>
  </si>
  <si>
    <t>87KDA2110</t>
  </si>
  <si>
    <t>21:0080:000085</t>
  </si>
  <si>
    <t>21:0018:001981</t>
  </si>
  <si>
    <t>21:0018:001981:0001:0003:00</t>
  </si>
  <si>
    <t>87KDA2111</t>
  </si>
  <si>
    <t>21:0080:000086</t>
  </si>
  <si>
    <t>21:0018:001982</t>
  </si>
  <si>
    <t>21:0018:001982:0001:0003:00</t>
  </si>
  <si>
    <t>87KDA2112</t>
  </si>
  <si>
    <t>21:0080:000087</t>
  </si>
  <si>
    <t>21:0018:001983</t>
  </si>
  <si>
    <t>21:0018:001983:0001:0003:00</t>
  </si>
  <si>
    <t>87KDA2113</t>
  </si>
  <si>
    <t>21:0080:000088</t>
  </si>
  <si>
    <t>21:0018:001984</t>
  </si>
  <si>
    <t>21:0018:001984:0001:0003:00</t>
  </si>
  <si>
    <t>87KDA2114</t>
  </si>
  <si>
    <t>21:0080:000089</t>
  </si>
  <si>
    <t>21:0018:001985</t>
  </si>
  <si>
    <t>21:0018:001985:0001:0003:00</t>
  </si>
  <si>
    <t>87KDA2115</t>
  </si>
  <si>
    <t>21:0080:000090</t>
  </si>
  <si>
    <t>21:0018:001986</t>
  </si>
  <si>
    <t>21:0018:001986:0001:0003:00</t>
  </si>
  <si>
    <t>87KDA2116</t>
  </si>
  <si>
    <t>21:0080:000091</t>
  </si>
  <si>
    <t>21:0018:001987</t>
  </si>
  <si>
    <t>21:0018:001987:0001:0003:00</t>
  </si>
  <si>
    <t>87KDA2117</t>
  </si>
  <si>
    <t>21:0080:000092</t>
  </si>
  <si>
    <t>21:0018:001988</t>
  </si>
  <si>
    <t>21:0018:001988:0001:0003:00</t>
  </si>
  <si>
    <t>87KDA2118</t>
  </si>
  <si>
    <t>21:0080:000093</t>
  </si>
  <si>
    <t>21:0018:001989</t>
  </si>
  <si>
    <t>21:0018:001989:0001:0003:00</t>
  </si>
  <si>
    <t>87KDA2119</t>
  </si>
  <si>
    <t>21:0080:000094</t>
  </si>
  <si>
    <t>21:0018:001990</t>
  </si>
  <si>
    <t>21:0018:001990:0001:0003:00</t>
  </si>
  <si>
    <t>87KDA2120</t>
  </si>
  <si>
    <t>21:0080:000095</t>
  </si>
  <si>
    <t>21:0018:001991</t>
  </si>
  <si>
    <t>21:0018:001991:0001:0003:00</t>
  </si>
  <si>
    <t>87KDA2121</t>
  </si>
  <si>
    <t>21:0080:000096</t>
  </si>
  <si>
    <t>21:0018:001992</t>
  </si>
  <si>
    <t>21:0018:001992:0001:0003:00</t>
  </si>
  <si>
    <t>87KDA2122</t>
  </si>
  <si>
    <t>21:0080:000097</t>
  </si>
  <si>
    <t>21:0018:001993</t>
  </si>
  <si>
    <t>21:0018:001993:0001:0003:00</t>
  </si>
  <si>
    <t>87KDA2123</t>
  </si>
  <si>
    <t>21:0080:000098</t>
  </si>
  <si>
    <t>21:0018:001994</t>
  </si>
  <si>
    <t>21:0018:001994:0001:0003:00</t>
  </si>
  <si>
    <t>87KDA2124</t>
  </si>
  <si>
    <t>21:0080:000099</t>
  </si>
  <si>
    <t>21:0018:001995</t>
  </si>
  <si>
    <t>21:0018:001995:0001:0003:00</t>
  </si>
  <si>
    <t>87KDA2125</t>
  </si>
  <si>
    <t>21:0080:000100</t>
  </si>
  <si>
    <t>21:0018:001996</t>
  </si>
  <si>
    <t>21:0018:001996:0001:0003:00</t>
  </si>
  <si>
    <t>87KDA2126</t>
  </si>
  <si>
    <t>21:0080:000101</t>
  </si>
  <si>
    <t>21:0018:001997</t>
  </si>
  <si>
    <t>21:0018:001997:0001:0003:00</t>
  </si>
  <si>
    <t>87KDA2127</t>
  </si>
  <si>
    <t>21:0080:000102</t>
  </si>
  <si>
    <t>21:0018:001998</t>
  </si>
  <si>
    <t>21:0018:001998:0001:0003:00</t>
  </si>
  <si>
    <t>87KDA2128</t>
  </si>
  <si>
    <t>21:0080:000103</t>
  </si>
  <si>
    <t>21:0018:001999</t>
  </si>
  <si>
    <t>21:0018:001999:0001:0003:00</t>
  </si>
  <si>
    <t>87KDA2129</t>
  </si>
  <si>
    <t>21:0080:000104</t>
  </si>
  <si>
    <t>21:0018:002000</t>
  </si>
  <si>
    <t>21:0018:002000:0001:0003:00</t>
  </si>
  <si>
    <t>87KDA2130</t>
  </si>
  <si>
    <t>21:0080:000105</t>
  </si>
  <si>
    <t>21:0018:002001</t>
  </si>
  <si>
    <t>21:0018:002001:0001:0003:00</t>
  </si>
  <si>
    <t>87KDA2131</t>
  </si>
  <si>
    <t>21:0080:000106</t>
  </si>
  <si>
    <t>21:0018:002002</t>
  </si>
  <si>
    <t>21:0018:002002:0001:0003:00</t>
  </si>
  <si>
    <t>87KDA2132</t>
  </si>
  <si>
    <t>21:0080:000107</t>
  </si>
  <si>
    <t>21:0018:002003</t>
  </si>
  <si>
    <t>21:0018:002003:0001:0003:00</t>
  </si>
  <si>
    <t>87KDA2133</t>
  </si>
  <si>
    <t>21:0080:000108</t>
  </si>
  <si>
    <t>21:0018:002004</t>
  </si>
  <si>
    <t>21:0018:002004:0001:0003:00</t>
  </si>
  <si>
    <t>87KDA2134</t>
  </si>
  <si>
    <t>21:0080:000109</t>
  </si>
  <si>
    <t>21:0018:002005</t>
  </si>
  <si>
    <t>21:0018:002005:0001:0003:00</t>
  </si>
  <si>
    <t>87KDA2135</t>
  </si>
  <si>
    <t>21:0080:000110</t>
  </si>
  <si>
    <t>21:0018:002006</t>
  </si>
  <si>
    <t>21:0018:002006:0001:0003:00</t>
  </si>
  <si>
    <t>87KDA2136</t>
  </si>
  <si>
    <t>21:0080:000111</t>
  </si>
  <si>
    <t>21:0018:002007</t>
  </si>
  <si>
    <t>21:0018:002007:0001:0003:00</t>
  </si>
  <si>
    <t>87KDA2137</t>
  </si>
  <si>
    <t>21:0080:000112</t>
  </si>
  <si>
    <t>21:0018:002008</t>
  </si>
  <si>
    <t>21:0018:002008:0001:0003:00</t>
  </si>
  <si>
    <t>87KDA2138</t>
  </si>
  <si>
    <t>21:0080:000113</t>
  </si>
  <si>
    <t>21:0018:002009</t>
  </si>
  <si>
    <t>21:0018:002009:0001:0003:00</t>
  </si>
  <si>
    <t>87KDA2139</t>
  </si>
  <si>
    <t>21:0080:000114</t>
  </si>
  <si>
    <t>21:0018:002010</t>
  </si>
  <si>
    <t>21:0018:002010:0001:0003:00</t>
  </si>
  <si>
    <t>87KDA2140</t>
  </si>
  <si>
    <t>21:0080:000115</t>
  </si>
  <si>
    <t>21:0018:002011</t>
  </si>
  <si>
    <t>21:0018:002011:0001:0003:00</t>
  </si>
  <si>
    <t>87KDA2142</t>
  </si>
  <si>
    <t>21:0080:000116</t>
  </si>
  <si>
    <t>21:0018:002013</t>
  </si>
  <si>
    <t>21:0018:002013:0001:0003:00</t>
  </si>
  <si>
    <t>87KDA2143</t>
  </si>
  <si>
    <t>21:0080:000117</t>
  </si>
  <si>
    <t>21:0018:002014</t>
  </si>
  <si>
    <t>21:0018:002014:0001:0003:00</t>
  </si>
  <si>
    <t>87KDA2144</t>
  </si>
  <si>
    <t>21:0080:000118</t>
  </si>
  <si>
    <t>21:0018:002015</t>
  </si>
  <si>
    <t>21:0018:002015:0001:0003:00</t>
  </si>
  <si>
    <t>87KDA2145</t>
  </si>
  <si>
    <t>21:0080:000119</t>
  </si>
  <si>
    <t>21:0018:002016</t>
  </si>
  <si>
    <t>21:0018:002016:0001:0003:00</t>
  </si>
  <si>
    <t>87KDA2146</t>
  </si>
  <si>
    <t>21:0080:000120</t>
  </si>
  <si>
    <t>21:0018:002017</t>
  </si>
  <si>
    <t>21:0018:002017:0001:0003:00</t>
  </si>
  <si>
    <t>87KDA2147</t>
  </si>
  <si>
    <t>21:0080:000121</t>
  </si>
  <si>
    <t>21:0018:002018</t>
  </si>
  <si>
    <t>21:0018:002018:0001:0003:00</t>
  </si>
  <si>
    <t>87KDA2148</t>
  </si>
  <si>
    <t>21:0080:000122</t>
  </si>
  <si>
    <t>21:0018:002019</t>
  </si>
  <si>
    <t>21:0018:002019:0001:0003:00</t>
  </si>
  <si>
    <t>87KDA2149</t>
  </si>
  <si>
    <t>21:0080:000123</t>
  </si>
  <si>
    <t>21:0018:002020</t>
  </si>
  <si>
    <t>21:0018:002020:0001:0003:00</t>
  </si>
  <si>
    <t>87KDA2150</t>
  </si>
  <si>
    <t>21:0080:000124</t>
  </si>
  <si>
    <t>21:0018:002021</t>
  </si>
  <si>
    <t>21:0018:002021:0001:0003:00</t>
  </si>
  <si>
    <t>87KDA2151</t>
  </si>
  <si>
    <t>21:0080:000125</t>
  </si>
  <si>
    <t>21:0018:002022</t>
  </si>
  <si>
    <t>21:0018:002022:0001:0003:00</t>
  </si>
  <si>
    <t>87KDA2152</t>
  </si>
  <si>
    <t>21:0080:000126</t>
  </si>
  <si>
    <t>21:0018:002023</t>
  </si>
  <si>
    <t>21:0018:002023:0001:0003:00</t>
  </si>
  <si>
    <t>87KDA2153</t>
  </si>
  <si>
    <t>21:0080:000127</t>
  </si>
  <si>
    <t>21:0018:002024</t>
  </si>
  <si>
    <t>21:0018:002024:0001:0003:00</t>
  </si>
  <si>
    <t>87KDA2154</t>
  </si>
  <si>
    <t>21:0080:000128</t>
  </si>
  <si>
    <t>21:0018:002025</t>
  </si>
  <si>
    <t>21:0018:002025:0001:0003:00</t>
  </si>
  <si>
    <t>87KDA2155</t>
  </si>
  <si>
    <t>21:0080:000129</t>
  </si>
  <si>
    <t>21:0018:002026</t>
  </si>
  <si>
    <t>21:0018:002026:0001:0003:00</t>
  </si>
  <si>
    <t>87KDA2156</t>
  </si>
  <si>
    <t>21:0080:000130</t>
  </si>
  <si>
    <t>21:0018:002027</t>
  </si>
  <si>
    <t>21:0018:002027:0001:0003:00</t>
  </si>
  <si>
    <t>87KDA2157</t>
  </si>
  <si>
    <t>21:0080:000131</t>
  </si>
  <si>
    <t>21:0018:002028</t>
  </si>
  <si>
    <t>21:0018:002028:0001:0003:00</t>
  </si>
  <si>
    <t>87KDA2158</t>
  </si>
  <si>
    <t>21:0080:000132</t>
  </si>
  <si>
    <t>21:0018:002029</t>
  </si>
  <si>
    <t>21:0018:002029:0001:0003:00</t>
  </si>
  <si>
    <t>87KDA2159</t>
  </si>
  <si>
    <t>21:0080:000133</t>
  </si>
  <si>
    <t>21:0018:002030</t>
  </si>
  <si>
    <t>21:0018:002030:0001:0003:00</t>
  </si>
  <si>
    <t>87KDA2160</t>
  </si>
  <si>
    <t>21:0080:000134</t>
  </si>
  <si>
    <t>21:0018:002031</t>
  </si>
  <si>
    <t>21:0018:002031:0001:0003:00</t>
  </si>
  <si>
    <t>87KDA2161</t>
  </si>
  <si>
    <t>21:0080:000135</t>
  </si>
  <si>
    <t>21:0018:002032</t>
  </si>
  <si>
    <t>21:0018:002032:0001:0003:00</t>
  </si>
  <si>
    <t>87KDA2162</t>
  </si>
  <si>
    <t>21:0080:000136</t>
  </si>
  <si>
    <t>21:0018:002033</t>
  </si>
  <si>
    <t>21:0018:002033:0001:0003:00</t>
  </si>
  <si>
    <t>87KDA2163</t>
  </si>
  <si>
    <t>21:0080:000137</t>
  </si>
  <si>
    <t>21:0018:002034</t>
  </si>
  <si>
    <t>21:0018:002034:0001:0003:00</t>
  </si>
  <si>
    <t>87KDA2164</t>
  </si>
  <si>
    <t>21:0080:000138</t>
  </si>
  <si>
    <t>21:0018:002035</t>
  </si>
  <si>
    <t>21:0018:002035:0001:0003:00</t>
  </si>
  <si>
    <t>87KDA2165</t>
  </si>
  <si>
    <t>21:0080:000139</t>
  </si>
  <si>
    <t>21:0018:002036</t>
  </si>
  <si>
    <t>21:0018:002036:0001:0003:00</t>
  </si>
  <si>
    <t>87KDA2166</t>
  </si>
  <si>
    <t>21:0080:000140</t>
  </si>
  <si>
    <t>21:0018:002037</t>
  </si>
  <si>
    <t>21:0018:002037:0001:0003:00</t>
  </si>
  <si>
    <t>87KDA2167</t>
  </si>
  <si>
    <t>21:0080:000141</t>
  </si>
  <si>
    <t>21:0018:002038</t>
  </si>
  <si>
    <t>21:0018:002038:0001:0003:00</t>
  </si>
  <si>
    <t>87KDA2168</t>
  </si>
  <si>
    <t>21:0080:000142</t>
  </si>
  <si>
    <t>21:0018:002039</t>
  </si>
  <si>
    <t>21:0018:002039:0001:0003:00</t>
  </si>
  <si>
    <t>87KDA2169</t>
  </si>
  <si>
    <t>21:0080:000143</t>
  </si>
  <si>
    <t>21:0018:002040</t>
  </si>
  <si>
    <t>21:0018:002040:0001:0003:00</t>
  </si>
  <si>
    <t>87KDA2170</t>
  </si>
  <si>
    <t>21:0080:000144</t>
  </si>
  <si>
    <t>21:0018:002041</t>
  </si>
  <si>
    <t>21:0018:002041:0001:0003:00</t>
  </si>
  <si>
    <t>87KDA2171</t>
  </si>
  <si>
    <t>21:0080:000145</t>
  </si>
  <si>
    <t>21:0018:002042</t>
  </si>
  <si>
    <t>21:0018:002042:0001:0003:00</t>
  </si>
  <si>
    <t>87KDA2172</t>
  </si>
  <si>
    <t>21:0080:000146</t>
  </si>
  <si>
    <t>21:0018:002043</t>
  </si>
  <si>
    <t>21:0018:002043:0001:0003:00</t>
  </si>
  <si>
    <t>87KDA2173</t>
  </si>
  <si>
    <t>21:0080:000147</t>
  </si>
  <si>
    <t>21:0018:002044</t>
  </si>
  <si>
    <t>21:0018:002044:0001:0003:00</t>
  </si>
  <si>
    <t>87KDA2174</t>
  </si>
  <si>
    <t>21:0080:000148</t>
  </si>
  <si>
    <t>21:0018:002045</t>
  </si>
  <si>
    <t>21:0018:002045:0001:0003:00</t>
  </si>
  <si>
    <t>87KDA2175</t>
  </si>
  <si>
    <t>21:0080:000149</t>
  </si>
  <si>
    <t>21:0018:002046</t>
  </si>
  <si>
    <t>21:0018:002046:0001:0003:00</t>
  </si>
  <si>
    <t>87KDA2176</t>
  </si>
  <si>
    <t>21:0080:000150</t>
  </si>
  <si>
    <t>21:0018:002047</t>
  </si>
  <si>
    <t>21:0018:002047:0001:0003:00</t>
  </si>
  <si>
    <t>87KDA2178</t>
  </si>
  <si>
    <t>21:0080:000151</t>
  </si>
  <si>
    <t>21:0018:002049</t>
  </si>
  <si>
    <t>21:0018:002049:0001:0003:00</t>
  </si>
  <si>
    <t>87KDA2179</t>
  </si>
  <si>
    <t>21:0080:000152</t>
  </si>
  <si>
    <t>21:0018:002050</t>
  </si>
  <si>
    <t>21:0018:002050:0001:0003:00</t>
  </si>
  <si>
    <t>87KDA2180</t>
  </si>
  <si>
    <t>21:0080:000153</t>
  </si>
  <si>
    <t>21:0018:002051</t>
  </si>
  <si>
    <t>21:0018:002051:0001:0003:00</t>
  </si>
  <si>
    <t>87KDA2181</t>
  </si>
  <si>
    <t>21:0080:000154</t>
  </si>
  <si>
    <t>21:0018:002052</t>
  </si>
  <si>
    <t>21:0018:002052:0001:0003:00</t>
  </si>
  <si>
    <t>87KDA2182</t>
  </si>
  <si>
    <t>21:0080:000155</t>
  </si>
  <si>
    <t>21:0018:002053</t>
  </si>
  <si>
    <t>21:0018:002053:0001:0003:00</t>
  </si>
  <si>
    <t>87KDA2183</t>
  </si>
  <si>
    <t>21:0080:000156</t>
  </si>
  <si>
    <t>21:0018:002054</t>
  </si>
  <si>
    <t>21:0018:002054:0001:0003:00</t>
  </si>
  <si>
    <t>87KDA2184</t>
  </si>
  <si>
    <t>21:0080:000157</t>
  </si>
  <si>
    <t>21:0018:002055</t>
  </si>
  <si>
    <t>21:0018:002055:0001:0003:00</t>
  </si>
  <si>
    <t>87KDA2185</t>
  </si>
  <si>
    <t>21:0080:000158</t>
  </si>
  <si>
    <t>21:0018:002056</t>
  </si>
  <si>
    <t>21:0018:002056:0001:0003:00</t>
  </si>
  <si>
    <t>87KDA2186</t>
  </si>
  <si>
    <t>21:0080:000159</t>
  </si>
  <si>
    <t>21:0018:002057</t>
  </si>
  <si>
    <t>21:0018:002057:0001:0003:00</t>
  </si>
  <si>
    <t>87KDA2189</t>
  </si>
  <si>
    <t>21:0080:000160</t>
  </si>
  <si>
    <t>21:0018:002060</t>
  </si>
  <si>
    <t>21:0018:002060:0001:0003:00</t>
  </si>
  <si>
    <t>87KDA2190</t>
  </si>
  <si>
    <t>21:0080:000161</t>
  </si>
  <si>
    <t>21:0018:002061</t>
  </si>
  <si>
    <t>21:0018:002061:0001:0003:00</t>
  </si>
  <si>
    <t>87KDA2191</t>
  </si>
  <si>
    <t>21:0080:000162</t>
  </si>
  <si>
    <t>21:0018:002062</t>
  </si>
  <si>
    <t>21:0018:002062:0001:0003:00</t>
  </si>
  <si>
    <t>87KDA2192</t>
  </si>
  <si>
    <t>21:0080:000163</t>
  </si>
  <si>
    <t>21:0018:002063</t>
  </si>
  <si>
    <t>21:0018:002063:0001:0003:00</t>
  </si>
  <si>
    <t>87KDA2193</t>
  </si>
  <si>
    <t>21:0080:000164</t>
  </si>
  <si>
    <t>21:0018:002064</t>
  </si>
  <si>
    <t>21:0018:002064:0001:0003:00</t>
  </si>
  <si>
    <t>87KDA2194</t>
  </si>
  <si>
    <t>21:0080:000165</t>
  </si>
  <si>
    <t>21:0018:002065</t>
  </si>
  <si>
    <t>21:0018:002065:0001:0003:00</t>
  </si>
  <si>
    <t>87KDA2195</t>
  </si>
  <si>
    <t>21:0080:000166</t>
  </si>
  <si>
    <t>21:0018:002066</t>
  </si>
  <si>
    <t>21:0018:002066:0001:0003:00</t>
  </si>
  <si>
    <t>87KDA2196</t>
  </si>
  <si>
    <t>21:0080:000167</t>
  </si>
  <si>
    <t>21:0018:002067</t>
  </si>
  <si>
    <t>21:0018:002067:0001:0003:00</t>
  </si>
  <si>
    <t>87KDA2197</t>
  </si>
  <si>
    <t>21:0080:000168</t>
  </si>
  <si>
    <t>21:0018:002068</t>
  </si>
  <si>
    <t>21:0018:002068:0001:0003:00</t>
  </si>
  <si>
    <t>87KDA2198</t>
  </si>
  <si>
    <t>21:0080:000169</t>
  </si>
  <si>
    <t>21:0018:002069</t>
  </si>
  <si>
    <t>21:0018:002069:0001:0003:00</t>
  </si>
  <si>
    <t>87KDA2199</t>
  </si>
  <si>
    <t>21:0080:000170</t>
  </si>
  <si>
    <t>21:0018:002070</t>
  </si>
  <si>
    <t>21:0018:002070:0001:0003:00</t>
  </si>
  <si>
    <t>87KDA2200</t>
  </si>
  <si>
    <t>21:0080:000171</t>
  </si>
  <si>
    <t>21:0018:002071</t>
  </si>
  <si>
    <t>21:0018:002071:0001:0003:00</t>
  </si>
  <si>
    <t>87KDA2201</t>
  </si>
  <si>
    <t>21:0080:000172</t>
  </si>
  <si>
    <t>21:0018:002072</t>
  </si>
  <si>
    <t>21:0018:002072:0001:0003:00</t>
  </si>
  <si>
    <t>87KDA2202</t>
  </si>
  <si>
    <t>21:0080:000173</t>
  </si>
  <si>
    <t>21:0018:002073</t>
  </si>
  <si>
    <t>21:0018:002073:0001:0003:00</t>
  </si>
  <si>
    <t>87KDA2203</t>
  </si>
  <si>
    <t>21:0080:000174</t>
  </si>
  <si>
    <t>21:0018:002074</t>
  </si>
  <si>
    <t>21:0018:002074:0001:0003:00</t>
  </si>
  <si>
    <t>87KDA2204</t>
  </si>
  <si>
    <t>21:0080:000175</t>
  </si>
  <si>
    <t>21:0018:002075</t>
  </si>
  <si>
    <t>21:0018:002075:0001:0003:00</t>
  </si>
  <si>
    <t>87KDA2206</t>
  </si>
  <si>
    <t>21:0080:000176</t>
  </si>
  <si>
    <t>21:0018:002077</t>
  </si>
  <si>
    <t>21:0018:002077:0001:0003:00</t>
  </si>
  <si>
    <t>87KDA2207</t>
  </si>
  <si>
    <t>21:0080:000177</t>
  </si>
  <si>
    <t>21:0018:002078</t>
  </si>
  <si>
    <t>21:0018:002078:0001:0003:00</t>
  </si>
  <si>
    <t>87KDA2210</t>
  </si>
  <si>
    <t>21:0080:000178</t>
  </si>
  <si>
    <t>21:0018:002081</t>
  </si>
  <si>
    <t>21:0018:002081:0001:0003:00</t>
  </si>
  <si>
    <t>87KDA2211</t>
  </si>
  <si>
    <t>21:0080:000179</t>
  </si>
  <si>
    <t>21:0018:002082</t>
  </si>
  <si>
    <t>21:0018:002082:0001:0003:00</t>
  </si>
  <si>
    <t>87KDA2212</t>
  </si>
  <si>
    <t>21:0080:000180</t>
  </si>
  <si>
    <t>21:0018:002083</t>
  </si>
  <si>
    <t>21:0018:002083:0001:0003:00</t>
  </si>
  <si>
    <t>87KDA2213</t>
  </si>
  <si>
    <t>21:0080:000181</t>
  </si>
  <si>
    <t>21:0018:002084</t>
  </si>
  <si>
    <t>21:0018:002084:0001:0003:00</t>
  </si>
  <si>
    <t>87KDA2214</t>
  </si>
  <si>
    <t>21:0080:000182</t>
  </si>
  <si>
    <t>21:0018:002085</t>
  </si>
  <si>
    <t>21:0018:002085:0001:0003:00</t>
  </si>
  <si>
    <t>87KDA2215</t>
  </si>
  <si>
    <t>21:0080:000183</t>
  </si>
  <si>
    <t>21:0018:002086</t>
  </si>
  <si>
    <t>21:0018:002086:0001:0003:00</t>
  </si>
  <si>
    <t>87KDA2216</t>
  </si>
  <si>
    <t>21:0080:000184</t>
  </si>
  <si>
    <t>21:0018:002087</t>
  </si>
  <si>
    <t>21:0018:002087:0001:0003:00</t>
  </si>
  <si>
    <t>87KDA2217</t>
  </si>
  <si>
    <t>21:0080:000185</t>
  </si>
  <si>
    <t>21:0018:002088</t>
  </si>
  <si>
    <t>21:0018:002088:0001:0003:00</t>
  </si>
  <si>
    <t>87KDA2218</t>
  </si>
  <si>
    <t>21:0080:000186</t>
  </si>
  <si>
    <t>21:0018:002089</t>
  </si>
  <si>
    <t>21:0018:002089:0001:0003:00</t>
  </si>
  <si>
    <t>87KDA2219</t>
  </si>
  <si>
    <t>21:0080:000187</t>
  </si>
  <si>
    <t>21:0018:002090</t>
  </si>
  <si>
    <t>21:0018:002090:0001:0003:00</t>
  </si>
  <si>
    <t>87KDA2220</t>
  </si>
  <si>
    <t>21:0080:000188</t>
  </si>
  <si>
    <t>21:0018:002091</t>
  </si>
  <si>
    <t>21:0018:002091:0001:0003:00</t>
  </si>
  <si>
    <t>87KDA2221</t>
  </si>
  <si>
    <t>21:0080:000189</t>
  </si>
  <si>
    <t>21:0018:002092</t>
  </si>
  <si>
    <t>21:0018:002092:0001:0003:00</t>
  </si>
  <si>
    <t>87KDA2222</t>
  </si>
  <si>
    <t>21:0080:000190</t>
  </si>
  <si>
    <t>21:0018:002093</t>
  </si>
  <si>
    <t>21:0018:002093:0001:0003:00</t>
  </si>
  <si>
    <t>87SDA1000</t>
  </si>
  <si>
    <t>21:0080:000191</t>
  </si>
  <si>
    <t>21:0018:002121</t>
  </si>
  <si>
    <t>21:0018:002121:0001:0003:00</t>
  </si>
  <si>
    <t>87SDA1001</t>
  </si>
  <si>
    <t>21:0080:000192</t>
  </si>
  <si>
    <t>21:0018:002122</t>
  </si>
  <si>
    <t>21:0018:002122:0001:0003:00</t>
  </si>
  <si>
    <t>87SDA1002</t>
  </si>
  <si>
    <t>21:0080:000193</t>
  </si>
  <si>
    <t>21:0018:002123</t>
  </si>
  <si>
    <t>21:0018:002123:0001:0003:00</t>
  </si>
  <si>
    <t>87SDA1003</t>
  </si>
  <si>
    <t>21:0080:000194</t>
  </si>
  <si>
    <t>21:0018:002124</t>
  </si>
  <si>
    <t>21:0018:002124:0001:0003:00</t>
  </si>
  <si>
    <t>87SDA1004</t>
  </si>
  <si>
    <t>21:0080:000195</t>
  </si>
  <si>
    <t>21:0018:002125</t>
  </si>
  <si>
    <t>21:0018:002125:0001:0003:00</t>
  </si>
  <si>
    <t>87SDA1005</t>
  </si>
  <si>
    <t>21:0080:000196</t>
  </si>
  <si>
    <t>21:0018:002126</t>
  </si>
  <si>
    <t>21:0018:002126:0001:0003:00</t>
  </si>
  <si>
    <t>87SDA1006</t>
  </si>
  <si>
    <t>21:0080:000197</t>
  </si>
  <si>
    <t>21:0018:002127</t>
  </si>
  <si>
    <t>21:0018:002127:0001:0003:00</t>
  </si>
  <si>
    <t>87SDA1007</t>
  </si>
  <si>
    <t>21:0080:000198</t>
  </si>
  <si>
    <t>21:0018:002128</t>
  </si>
  <si>
    <t>21:0018:002128:0001:0003:00</t>
  </si>
  <si>
    <t>87SDA1008</t>
  </si>
  <si>
    <t>21:0080:000199</t>
  </si>
  <si>
    <t>21:0018:002129</t>
  </si>
  <si>
    <t>21:0018:002129:0001:0003:00</t>
  </si>
  <si>
    <t>87SDA1009</t>
  </si>
  <si>
    <t>21:0080:000200</t>
  </si>
  <si>
    <t>21:0018:002130</t>
  </si>
  <si>
    <t>21:0018:002130:0001:0003:00</t>
  </si>
  <si>
    <t>87SDA1010</t>
  </si>
  <si>
    <t>21:0080:000201</t>
  </si>
  <si>
    <t>21:0018:002131</t>
  </si>
  <si>
    <t>21:0018:002131:0001:0003:00</t>
  </si>
  <si>
    <t>87SDA1011</t>
  </si>
  <si>
    <t>21:0080:000202</t>
  </si>
  <si>
    <t>21:0018:002132</t>
  </si>
  <si>
    <t>21:0018:002132:0001:0003:00</t>
  </si>
  <si>
    <t>87SDA1012</t>
  </si>
  <si>
    <t>21:0080:000203</t>
  </si>
  <si>
    <t>21:0018:002133</t>
  </si>
  <si>
    <t>21:0018:002133:0001:0003:00</t>
  </si>
  <si>
    <t>87SDA1013</t>
  </si>
  <si>
    <t>21:0080:000204</t>
  </si>
  <si>
    <t>21:0018:002134</t>
  </si>
  <si>
    <t>21:0018:002134:0001:0003:00</t>
  </si>
  <si>
    <t>88KDA7000</t>
  </si>
  <si>
    <t>21:0081:000001</t>
  </si>
  <si>
    <t>21:0018:002135</t>
  </si>
  <si>
    <t>21:0018:002135:0001:0003:00</t>
  </si>
  <si>
    <t>88KDA7001</t>
  </si>
  <si>
    <t>21:0081:000002</t>
  </si>
  <si>
    <t>21:0018:002136</t>
  </si>
  <si>
    <t>21:0018:002136:0001:0003:00</t>
  </si>
  <si>
    <t>88KDA7002</t>
  </si>
  <si>
    <t>21:0081:000003</t>
  </si>
  <si>
    <t>21:0018:002137</t>
  </si>
  <si>
    <t>21:0018:002137:0001:0003:00</t>
  </si>
  <si>
    <t>88KDA7003</t>
  </si>
  <si>
    <t>21:0081:000004</t>
  </si>
  <si>
    <t>21:0018:002138</t>
  </si>
  <si>
    <t>21:0018:002138:0001:0003:00</t>
  </si>
  <si>
    <t>88KDA7004</t>
  </si>
  <si>
    <t>21:0081:000005</t>
  </si>
  <si>
    <t>21:0018:002139</t>
  </si>
  <si>
    <t>21:0018:002139:0001:0003:00</t>
  </si>
  <si>
    <t>88KDA7005</t>
  </si>
  <si>
    <t>21:0081:000006</t>
  </si>
  <si>
    <t>21:0018:002140</t>
  </si>
  <si>
    <t>21:0018:002140:0001:0003:00</t>
  </si>
  <si>
    <t>88KDA7006</t>
  </si>
  <si>
    <t>21:0081:000007</t>
  </si>
  <si>
    <t>21:0018:002141</t>
  </si>
  <si>
    <t>21:0018:002141:0001:0003:00</t>
  </si>
  <si>
    <t>88KDA7007</t>
  </si>
  <si>
    <t>21:0081:000008</t>
  </si>
  <si>
    <t>21:0018:002142</t>
  </si>
  <si>
    <t>21:0018:002142:0001:0003:00</t>
  </si>
  <si>
    <t>88KDA7008</t>
  </si>
  <si>
    <t>21:0081:000009</t>
  </si>
  <si>
    <t>21:0018:002143</t>
  </si>
  <si>
    <t>21:0018:002143:0001:0003:00</t>
  </si>
  <si>
    <t>88KDA7009</t>
  </si>
  <si>
    <t>21:0081:000010</t>
  </si>
  <si>
    <t>21:0018:002144</t>
  </si>
  <si>
    <t>21:0018:002144:0001:0003:00</t>
  </si>
  <si>
    <t>88KDA7010</t>
  </si>
  <si>
    <t>21:0081:000011</t>
  </si>
  <si>
    <t>21:0018:002145</t>
  </si>
  <si>
    <t>21:0018:002145:0001:0003:00</t>
  </si>
  <si>
    <t>88KDA7011</t>
  </si>
  <si>
    <t>21:0081:000012</t>
  </si>
  <si>
    <t>21:0018:002146</t>
  </si>
  <si>
    <t>21:0018:002146:0001:0003:00</t>
  </si>
  <si>
    <t>88KDA7012</t>
  </si>
  <si>
    <t>21:0081:000013</t>
  </si>
  <si>
    <t>21:0018:002147</t>
  </si>
  <si>
    <t>21:0018:002147:0001:0003:00</t>
  </si>
  <si>
    <t>88KDA7013</t>
  </si>
  <si>
    <t>21:0081:000014</t>
  </si>
  <si>
    <t>21:0018:002148</t>
  </si>
  <si>
    <t>21:0018:002148:0001:0003:00</t>
  </si>
  <si>
    <t>88KDA7014</t>
  </si>
  <si>
    <t>21:0081:000015</t>
  </si>
  <si>
    <t>21:0018:002149</t>
  </si>
  <si>
    <t>21:0018:002149:0001:0003:00</t>
  </si>
  <si>
    <t>88KDA7015</t>
  </si>
  <si>
    <t>21:0081:000016</t>
  </si>
  <si>
    <t>21:0018:002150</t>
  </si>
  <si>
    <t>21:0018:002150:0001:0003:00</t>
  </si>
  <si>
    <t>88KDA7016</t>
  </si>
  <si>
    <t>21:0081:000017</t>
  </si>
  <si>
    <t>21:0018:002151</t>
  </si>
  <si>
    <t>21:0018:002151:0001:0003:00</t>
  </si>
  <si>
    <t>88KDA7017</t>
  </si>
  <si>
    <t>21:0081:000018</t>
  </si>
  <si>
    <t>21:0018:002152</t>
  </si>
  <si>
    <t>21:0018:002152:0001:0003:00</t>
  </si>
  <si>
    <t>88KDA7018</t>
  </si>
  <si>
    <t>21:0081:000019</t>
  </si>
  <si>
    <t>21:0018:002153</t>
  </si>
  <si>
    <t>21:0018:002153:0001:0003:00</t>
  </si>
  <si>
    <t>88KDA7019</t>
  </si>
  <si>
    <t>21:0081:000020</t>
  </si>
  <si>
    <t>21:0018:002154</t>
  </si>
  <si>
    <t>21:0018:002154:0001:0003:00</t>
  </si>
  <si>
    <t>88KDA7020</t>
  </si>
  <si>
    <t>21:0081:000021</t>
  </si>
  <si>
    <t>21:0018:002155</t>
  </si>
  <si>
    <t>21:0018:002155:0001:0003:00</t>
  </si>
  <si>
    <t>88KDA7021</t>
  </si>
  <si>
    <t>21:0081:000022</t>
  </si>
  <si>
    <t>21:0018:002156</t>
  </si>
  <si>
    <t>21:0018:002156:0001:0003:00</t>
  </si>
  <si>
    <t>88KDA7022</t>
  </si>
  <si>
    <t>21:0081:000023</t>
  </si>
  <si>
    <t>21:0018:002157</t>
  </si>
  <si>
    <t>21:0018:002157:0001:0003:00</t>
  </si>
  <si>
    <t>88KDA7023</t>
  </si>
  <si>
    <t>21:0081:000024</t>
  </si>
  <si>
    <t>21:0018:002158</t>
  </si>
  <si>
    <t>21:0018:002158:0001:0003:00</t>
  </si>
  <si>
    <t>88KDA7024</t>
  </si>
  <si>
    <t>21:0081:000025</t>
  </si>
  <si>
    <t>21:0018:002159</t>
  </si>
  <si>
    <t>21:0018:002159:0001:0003:00</t>
  </si>
  <si>
    <t>88KDA7025</t>
  </si>
  <si>
    <t>21:0081:000026</t>
  </si>
  <si>
    <t>21:0018:002160</t>
  </si>
  <si>
    <t>21:0018:002160:0001:0003:00</t>
  </si>
  <si>
    <t>88KDA7026</t>
  </si>
  <si>
    <t>21:0081:000027</t>
  </si>
  <si>
    <t>21:0018:002161</t>
  </si>
  <si>
    <t>21:0018:002161:0001:0003:00</t>
  </si>
  <si>
    <t>88KDA7027</t>
  </si>
  <si>
    <t>21:0081:000028</t>
  </si>
  <si>
    <t>21:0018:002162</t>
  </si>
  <si>
    <t>21:0018:002162:0001:0003:00</t>
  </si>
  <si>
    <t>88KDA7028</t>
  </si>
  <si>
    <t>21:0081:000029</t>
  </si>
  <si>
    <t>21:0018:002163</t>
  </si>
  <si>
    <t>21:0018:002163:0001:0003:00</t>
  </si>
  <si>
    <t>88KDA7029</t>
  </si>
  <si>
    <t>21:0081:000030</t>
  </si>
  <si>
    <t>21:0018:002164</t>
  </si>
  <si>
    <t>21:0018:002164:0001:0003:00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</si>
</sst>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3" width="14.77734375" customWidth="1"/>
  </cols>
  <sheetData>
    <row r="1" spans="1:1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">
      <c r="A2" t="s">
        <v>13</v>
      </c>
      <c r="B2" t="s">
        <v>14</v>
      </c>
      <c r="C2" s="1" t="str">
        <f>HYPERLINK("http://geochem.nrcan.gc.ca/cdogs/content/bdl/bdl210079_e.htm", "21:0079")</f>
        <v>21:0079</v>
      </c>
      <c r="D2" s="1" t="str">
        <f>HYPERLINK("http://geochem.nrcan.gc.ca/cdogs/content/svy/svy210018_e.htm", "21:0018")</f>
        <v>21:0018</v>
      </c>
      <c r="E2" t="s">
        <v>15</v>
      </c>
      <c r="F2" t="s">
        <v>16</v>
      </c>
      <c r="H2">
        <v>56.827378000000003</v>
      </c>
      <c r="I2">
        <v>-101.0674708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HYPERLINK("http://geochem.nrcan.gc.ca/cdogs/content/kwd/kwd080032_e.htm", "HMC heavy liquid separation")</f>
        <v>HMC heavy liquid separation</v>
      </c>
      <c r="L2">
        <v>1.9</v>
      </c>
      <c r="M2">
        <v>6</v>
      </c>
    </row>
    <row r="3" spans="1:13" x14ac:dyDescent="0.3">
      <c r="A3" t="s">
        <v>17</v>
      </c>
      <c r="B3" t="s">
        <v>18</v>
      </c>
      <c r="C3" s="1" t="str">
        <f>HYPERLINK("http://geochem.nrcan.gc.ca/cdogs/content/bdl/bdl210079_e.htm", "21:0079")</f>
        <v>21:0079</v>
      </c>
      <c r="D3" s="1" t="str">
        <f>HYPERLINK("http://geochem.nrcan.gc.ca/cdogs/content/svy/svy210018_e.htm", "21:0018")</f>
        <v>21:0018</v>
      </c>
      <c r="E3" t="s">
        <v>15</v>
      </c>
      <c r="F3" t="s">
        <v>19</v>
      </c>
      <c r="H3">
        <v>56.827378000000003</v>
      </c>
      <c r="I3">
        <v>-101.0674708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HYPERLINK("http://geochem.nrcan.gc.ca/cdogs/content/kwd/kwd080032_e.htm", "HMC heavy liquid separation")</f>
        <v>HMC heavy liquid separation</v>
      </c>
      <c r="L3">
        <v>2</v>
      </c>
      <c r="M3">
        <v>8.1999999999999993</v>
      </c>
    </row>
    <row r="4" spans="1:13" x14ac:dyDescent="0.3">
      <c r="A4" t="s">
        <v>20</v>
      </c>
      <c r="B4" t="s">
        <v>21</v>
      </c>
      <c r="C4" s="1" t="str">
        <f>HYPERLINK("http://geochem.nrcan.gc.ca/cdogs/content/bdl/bdl210079_e.htm", "21:0079")</f>
        <v>21:0079</v>
      </c>
      <c r="D4" s="1" t="str">
        <f>HYPERLINK("http://geochem.nrcan.gc.ca/cdogs/content/svy/svy210018_e.htm", "21:0018")</f>
        <v>21:0018</v>
      </c>
      <c r="E4" t="s">
        <v>15</v>
      </c>
      <c r="F4" t="s">
        <v>22</v>
      </c>
      <c r="H4">
        <v>56.827378000000003</v>
      </c>
      <c r="I4">
        <v>-101.0674708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HYPERLINK("http://geochem.nrcan.gc.ca/cdogs/content/kwd/kwd080032_e.htm", "HMC heavy liquid separation")</f>
        <v>HMC heavy liquid separation</v>
      </c>
      <c r="L4">
        <v>2.4</v>
      </c>
      <c r="M4">
        <v>6.8</v>
      </c>
    </row>
    <row r="5" spans="1:13" x14ac:dyDescent="0.3">
      <c r="A5" t="s">
        <v>23</v>
      </c>
      <c r="B5" t="s">
        <v>24</v>
      </c>
      <c r="C5" s="1" t="str">
        <f>HYPERLINK("http://geochem.nrcan.gc.ca/cdogs/content/bdl/bdl210079_e.htm", "21:0079")</f>
        <v>21:0079</v>
      </c>
      <c r="D5" s="1" t="str">
        <f>HYPERLINK("http://geochem.nrcan.gc.ca/cdogs/content/svy/svy210018_e.htm", "21:0018")</f>
        <v>21:0018</v>
      </c>
      <c r="E5" t="s">
        <v>15</v>
      </c>
      <c r="F5" t="s">
        <v>25</v>
      </c>
      <c r="H5">
        <v>56.827378000000003</v>
      </c>
      <c r="I5">
        <v>-101.0674708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HYPERLINK("http://geochem.nrcan.gc.ca/cdogs/content/kwd/kwd080032_e.htm", "HMC heavy liquid separation")</f>
        <v>HMC heavy liquid separation</v>
      </c>
      <c r="L5">
        <v>1.9</v>
      </c>
      <c r="M5">
        <v>1.3</v>
      </c>
    </row>
    <row r="6" spans="1:13" x14ac:dyDescent="0.3">
      <c r="A6" t="s">
        <v>26</v>
      </c>
      <c r="B6" t="s">
        <v>27</v>
      </c>
      <c r="C6" s="1" t="str">
        <f>HYPERLINK("http://geochem.nrcan.gc.ca/cdogs/content/bdl/bdl210079_e.htm", "21:0079")</f>
        <v>21:0079</v>
      </c>
      <c r="D6" s="1" t="str">
        <f>HYPERLINK("http://geochem.nrcan.gc.ca/cdogs/content/svy/svy210018_e.htm", "21:0018")</f>
        <v>21:0018</v>
      </c>
      <c r="E6" t="s">
        <v>15</v>
      </c>
      <c r="F6" t="s">
        <v>28</v>
      </c>
      <c r="H6">
        <v>56.827378000000003</v>
      </c>
      <c r="I6">
        <v>-101.0674708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HYPERLINK("http://geochem.nrcan.gc.ca/cdogs/content/kwd/kwd080032_e.htm", "HMC heavy liquid separation")</f>
        <v>HMC heavy liquid separation</v>
      </c>
      <c r="L6">
        <v>1.7</v>
      </c>
      <c r="M6">
        <v>5.0999999999999996</v>
      </c>
    </row>
    <row r="7" spans="1:13" x14ac:dyDescent="0.3">
      <c r="A7" t="s">
        <v>29</v>
      </c>
      <c r="B7" t="s">
        <v>30</v>
      </c>
      <c r="C7" s="1" t="str">
        <f>HYPERLINK("http://geochem.nrcan.gc.ca/cdogs/content/bdl/bdl210079_e.htm", "21:0079")</f>
        <v>21:0079</v>
      </c>
      <c r="D7" s="1" t="str">
        <f>HYPERLINK("http://geochem.nrcan.gc.ca/cdogs/content/svy/svy210018_e.htm", "21:0018")</f>
        <v>21:0018</v>
      </c>
      <c r="E7" t="s">
        <v>15</v>
      </c>
      <c r="F7" t="s">
        <v>31</v>
      </c>
      <c r="H7">
        <v>56.827378000000003</v>
      </c>
      <c r="I7">
        <v>-101.0674708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HYPERLINK("http://geochem.nrcan.gc.ca/cdogs/content/kwd/kwd080032_e.htm", "HMC heavy liquid separation")</f>
        <v>HMC heavy liquid separation</v>
      </c>
      <c r="L7">
        <v>1.3</v>
      </c>
      <c r="M7">
        <v>2.9</v>
      </c>
    </row>
    <row r="8" spans="1:13" x14ac:dyDescent="0.3">
      <c r="A8" t="s">
        <v>32</v>
      </c>
      <c r="B8" t="s">
        <v>33</v>
      </c>
      <c r="C8" s="1" t="str">
        <f>HYPERLINK("http://geochem.nrcan.gc.ca/cdogs/content/bdl/bdl210079_e.htm", "21:0079")</f>
        <v>21:0079</v>
      </c>
      <c r="D8" s="1" t="str">
        <f>HYPERLINK("http://geochem.nrcan.gc.ca/cdogs/content/svy/svy210018_e.htm", "21:0018")</f>
        <v>21:0018</v>
      </c>
      <c r="E8" t="s">
        <v>34</v>
      </c>
      <c r="F8" t="s">
        <v>35</v>
      </c>
      <c r="H8">
        <v>56.783930699999999</v>
      </c>
      <c r="I8">
        <v>-100.4888749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HYPERLINK("http://geochem.nrcan.gc.ca/cdogs/content/kwd/kwd080032_e.htm", "HMC heavy liquid separation")</f>
        <v>HMC heavy liquid separation</v>
      </c>
      <c r="L8">
        <v>1.5</v>
      </c>
      <c r="M8">
        <v>6.8</v>
      </c>
    </row>
    <row r="9" spans="1:13" x14ac:dyDescent="0.3">
      <c r="A9" t="s">
        <v>36</v>
      </c>
      <c r="B9" t="s">
        <v>37</v>
      </c>
      <c r="C9" s="1" t="str">
        <f>HYPERLINK("http://geochem.nrcan.gc.ca/cdogs/content/bdl/bdl210079_e.htm", "21:0079")</f>
        <v>21:0079</v>
      </c>
      <c r="D9" s="1" t="str">
        <f>HYPERLINK("http://geochem.nrcan.gc.ca/cdogs/content/svy/svy210018_e.htm", "21:0018")</f>
        <v>21:0018</v>
      </c>
      <c r="E9" t="s">
        <v>34</v>
      </c>
      <c r="F9" t="s">
        <v>38</v>
      </c>
      <c r="H9">
        <v>56.783930699999999</v>
      </c>
      <c r="I9">
        <v>-100.4888749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HYPERLINK("http://geochem.nrcan.gc.ca/cdogs/content/kwd/kwd080032_e.htm", "HMC heavy liquid separation")</f>
        <v>HMC heavy liquid separation</v>
      </c>
      <c r="L9">
        <v>1.5</v>
      </c>
      <c r="M9">
        <v>5</v>
      </c>
    </row>
    <row r="10" spans="1:13" x14ac:dyDescent="0.3">
      <c r="A10" t="s">
        <v>39</v>
      </c>
      <c r="B10" t="s">
        <v>40</v>
      </c>
      <c r="C10" s="1" t="str">
        <f>HYPERLINK("http://geochem.nrcan.gc.ca/cdogs/content/bdl/bdl210079_e.htm", "21:0079")</f>
        <v>21:0079</v>
      </c>
      <c r="D10" s="1" t="str">
        <f>HYPERLINK("http://geochem.nrcan.gc.ca/cdogs/content/svy/svy210018_e.htm", "21:0018")</f>
        <v>21:0018</v>
      </c>
      <c r="E10" t="s">
        <v>34</v>
      </c>
      <c r="F10" t="s">
        <v>41</v>
      </c>
      <c r="H10">
        <v>56.783930699999999</v>
      </c>
      <c r="I10">
        <v>-100.4888749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HYPERLINK("http://geochem.nrcan.gc.ca/cdogs/content/kwd/kwd080032_e.htm", "HMC heavy liquid separation")</f>
        <v>HMC heavy liquid separation</v>
      </c>
      <c r="L10">
        <v>1.5</v>
      </c>
      <c r="M10">
        <v>7.5</v>
      </c>
    </row>
    <row r="11" spans="1:13" x14ac:dyDescent="0.3">
      <c r="A11" t="s">
        <v>42</v>
      </c>
      <c r="B11" t="s">
        <v>43</v>
      </c>
      <c r="C11" s="1" t="str">
        <f>HYPERLINK("http://geochem.nrcan.gc.ca/cdogs/content/bdl/bdl210079_e.htm", "21:0079")</f>
        <v>21:0079</v>
      </c>
      <c r="D11" s="1" t="str">
        <f>HYPERLINK("http://geochem.nrcan.gc.ca/cdogs/content/svy/svy210018_e.htm", "21:0018")</f>
        <v>21:0018</v>
      </c>
      <c r="E11" t="s">
        <v>34</v>
      </c>
      <c r="F11" t="s">
        <v>44</v>
      </c>
      <c r="H11">
        <v>56.783930699999999</v>
      </c>
      <c r="I11">
        <v>-100.4888749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HYPERLINK("http://geochem.nrcan.gc.ca/cdogs/content/kwd/kwd080032_e.htm", "HMC heavy liquid separation")</f>
        <v>HMC heavy liquid separation</v>
      </c>
      <c r="L11">
        <v>1.7</v>
      </c>
      <c r="M11">
        <v>7.1</v>
      </c>
    </row>
    <row r="12" spans="1:13" x14ac:dyDescent="0.3">
      <c r="A12" t="s">
        <v>45</v>
      </c>
      <c r="B12" t="s">
        <v>46</v>
      </c>
      <c r="C12" s="1" t="str">
        <f>HYPERLINK("http://geochem.nrcan.gc.ca/cdogs/content/bdl/bdl210079_e.htm", "21:0079")</f>
        <v>21:0079</v>
      </c>
      <c r="D12" s="1" t="str">
        <f>HYPERLINK("http://geochem.nrcan.gc.ca/cdogs/content/svy/svy210018_e.htm", "21:0018")</f>
        <v>21:0018</v>
      </c>
      <c r="E12" t="s">
        <v>34</v>
      </c>
      <c r="F12" t="s">
        <v>47</v>
      </c>
      <c r="H12">
        <v>56.783930699999999</v>
      </c>
      <c r="I12">
        <v>-100.4888749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HYPERLINK("http://geochem.nrcan.gc.ca/cdogs/content/kwd/kwd080032_e.htm", "HMC heavy liquid separation")</f>
        <v>HMC heavy liquid separation</v>
      </c>
      <c r="L12">
        <v>1.3</v>
      </c>
      <c r="M12">
        <v>6.9</v>
      </c>
    </row>
    <row r="13" spans="1:13" x14ac:dyDescent="0.3">
      <c r="A13" t="s">
        <v>48</v>
      </c>
      <c r="B13" t="s">
        <v>49</v>
      </c>
      <c r="C13" s="1" t="str">
        <f>HYPERLINK("http://geochem.nrcan.gc.ca/cdogs/content/bdl/bdl210079_e.htm", "21:0079")</f>
        <v>21:0079</v>
      </c>
      <c r="D13" s="1" t="str">
        <f>HYPERLINK("http://geochem.nrcan.gc.ca/cdogs/content/svy/svy210018_e.htm", "21:0018")</f>
        <v>21:0018</v>
      </c>
      <c r="E13" t="s">
        <v>34</v>
      </c>
      <c r="F13" t="s">
        <v>50</v>
      </c>
      <c r="H13">
        <v>56.783930699999999</v>
      </c>
      <c r="I13">
        <v>-100.4888749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HYPERLINK("http://geochem.nrcan.gc.ca/cdogs/content/kwd/kwd080032_e.htm", "HMC heavy liquid separation")</f>
        <v>HMC heavy liquid separation</v>
      </c>
      <c r="L13">
        <v>1.9</v>
      </c>
      <c r="M13">
        <v>11.7</v>
      </c>
    </row>
    <row r="14" spans="1:13" x14ac:dyDescent="0.3">
      <c r="A14" t="s">
        <v>51</v>
      </c>
      <c r="B14" t="s">
        <v>52</v>
      </c>
      <c r="C14" s="1" t="str">
        <f>HYPERLINK("http://geochem.nrcan.gc.ca/cdogs/content/bdl/bdl210079_e.htm", "21:0079")</f>
        <v>21:0079</v>
      </c>
      <c r="D14" s="1" t="str">
        <f>HYPERLINK("http://geochem.nrcan.gc.ca/cdogs/content/svy/svy210018_e.htm", "21:0018")</f>
        <v>21:0018</v>
      </c>
      <c r="E14" t="s">
        <v>34</v>
      </c>
      <c r="F14" t="s">
        <v>53</v>
      </c>
      <c r="H14">
        <v>56.783930699999999</v>
      </c>
      <c r="I14">
        <v>-100.4888749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HYPERLINK("http://geochem.nrcan.gc.ca/cdogs/content/kwd/kwd080032_e.htm", "HMC heavy liquid separation")</f>
        <v>HMC heavy liquid separation</v>
      </c>
      <c r="L14">
        <v>1.5</v>
      </c>
      <c r="M14">
        <v>9.8000000000000007</v>
      </c>
    </row>
    <row r="15" spans="1:13" x14ac:dyDescent="0.3">
      <c r="A15" t="s">
        <v>54</v>
      </c>
      <c r="B15" t="s">
        <v>55</v>
      </c>
      <c r="C15" s="1" t="str">
        <f>HYPERLINK("http://geochem.nrcan.gc.ca/cdogs/content/bdl/bdl210079_e.htm", "21:0079")</f>
        <v>21:0079</v>
      </c>
      <c r="D15" s="1" t="str">
        <f>HYPERLINK("http://geochem.nrcan.gc.ca/cdogs/content/svy/svy210018_e.htm", "21:0018")</f>
        <v>21:0018</v>
      </c>
      <c r="E15" t="s">
        <v>34</v>
      </c>
      <c r="F15" t="s">
        <v>56</v>
      </c>
      <c r="H15">
        <v>56.783930699999999</v>
      </c>
      <c r="I15">
        <v>-100.4888749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HYPERLINK("http://geochem.nrcan.gc.ca/cdogs/content/kwd/kwd080032_e.htm", "HMC heavy liquid separation")</f>
        <v>HMC heavy liquid separation</v>
      </c>
      <c r="L15">
        <v>1.8</v>
      </c>
      <c r="M15">
        <v>8.9</v>
      </c>
    </row>
    <row r="16" spans="1:13" x14ac:dyDescent="0.3">
      <c r="A16" t="s">
        <v>57</v>
      </c>
      <c r="B16" t="s">
        <v>58</v>
      </c>
      <c r="C16" s="1" t="str">
        <f>HYPERLINK("http://geochem.nrcan.gc.ca/cdogs/content/bdl/bdl210079_e.htm", "21:0079")</f>
        <v>21:0079</v>
      </c>
      <c r="D16" s="1" t="str">
        <f>HYPERLINK("http://geochem.nrcan.gc.ca/cdogs/content/svy/svy210018_e.htm", "21:0018")</f>
        <v>21:0018</v>
      </c>
      <c r="E16" t="s">
        <v>59</v>
      </c>
      <c r="F16" t="s">
        <v>60</v>
      </c>
      <c r="H16">
        <v>56.425306499999998</v>
      </c>
      <c r="I16">
        <v>-99.793462199999993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HYPERLINK("http://geochem.nrcan.gc.ca/cdogs/content/kwd/kwd080032_e.htm", "HMC heavy liquid separation")</f>
        <v>HMC heavy liquid separation</v>
      </c>
      <c r="L16">
        <v>2.1</v>
      </c>
      <c r="M16">
        <v>5.7</v>
      </c>
    </row>
    <row r="17" spans="1:13" x14ac:dyDescent="0.3">
      <c r="A17" t="s">
        <v>61</v>
      </c>
      <c r="B17" t="s">
        <v>62</v>
      </c>
      <c r="C17" s="1" t="str">
        <f>HYPERLINK("http://geochem.nrcan.gc.ca/cdogs/content/bdl/bdl210079_e.htm", "21:0079")</f>
        <v>21:0079</v>
      </c>
      <c r="D17" s="1" t="str">
        <f>HYPERLINK("http://geochem.nrcan.gc.ca/cdogs/content/svy/svy210018_e.htm", "21:0018")</f>
        <v>21:0018</v>
      </c>
      <c r="E17" t="s">
        <v>63</v>
      </c>
      <c r="F17" t="s">
        <v>64</v>
      </c>
      <c r="H17">
        <v>56.457144200000002</v>
      </c>
      <c r="I17">
        <v>-99.603467800000004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HYPERLINK("http://geochem.nrcan.gc.ca/cdogs/content/kwd/kwd080032_e.htm", "HMC heavy liquid separation")</f>
        <v>HMC heavy liquid separation</v>
      </c>
      <c r="L17">
        <v>2.2999999999999998</v>
      </c>
      <c r="M17">
        <v>4.3</v>
      </c>
    </row>
    <row r="18" spans="1:13" x14ac:dyDescent="0.3">
      <c r="A18" t="s">
        <v>65</v>
      </c>
      <c r="B18" t="s">
        <v>66</v>
      </c>
      <c r="C18" s="1" t="str">
        <f>HYPERLINK("http://geochem.nrcan.gc.ca/cdogs/content/bdl/bdl210079_e.htm", "21:0079")</f>
        <v>21:0079</v>
      </c>
      <c r="D18" s="1" t="str">
        <f>HYPERLINK("http://geochem.nrcan.gc.ca/cdogs/content/svy/svy210018_e.htm", "21:0018")</f>
        <v>21:0018</v>
      </c>
      <c r="E18" t="s">
        <v>67</v>
      </c>
      <c r="F18" t="s">
        <v>68</v>
      </c>
      <c r="H18">
        <v>56.814509100000002</v>
      </c>
      <c r="I18">
        <v>-98.7009872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HYPERLINK("http://geochem.nrcan.gc.ca/cdogs/content/kwd/kwd080032_e.htm", "HMC heavy liquid separation")</f>
        <v>HMC heavy liquid separation</v>
      </c>
      <c r="L18">
        <v>2.5</v>
      </c>
      <c r="M18">
        <v>7.2</v>
      </c>
    </row>
    <row r="19" spans="1:13" x14ac:dyDescent="0.3">
      <c r="A19" t="s">
        <v>69</v>
      </c>
      <c r="B19" t="s">
        <v>70</v>
      </c>
      <c r="C19" s="1" t="str">
        <f>HYPERLINK("http://geochem.nrcan.gc.ca/cdogs/content/bdl/bdl210079_e.htm", "21:0079")</f>
        <v>21:0079</v>
      </c>
      <c r="D19" s="1" t="str">
        <f>HYPERLINK("http://geochem.nrcan.gc.ca/cdogs/content/svy/svy210018_e.htm", "21:0018")</f>
        <v>21:0018</v>
      </c>
      <c r="E19" t="s">
        <v>71</v>
      </c>
      <c r="F19" t="s">
        <v>72</v>
      </c>
      <c r="H19">
        <v>56.898429700000001</v>
      </c>
      <c r="I19">
        <v>-98.529175100000003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HYPERLINK("http://geochem.nrcan.gc.ca/cdogs/content/kwd/kwd080032_e.htm", "HMC heavy liquid separation")</f>
        <v>HMC heavy liquid separation</v>
      </c>
      <c r="L19">
        <v>2.5</v>
      </c>
      <c r="M19">
        <v>6.3</v>
      </c>
    </row>
    <row r="20" spans="1:13" x14ac:dyDescent="0.3">
      <c r="A20" t="s">
        <v>73</v>
      </c>
      <c r="B20" t="s">
        <v>74</v>
      </c>
      <c r="C20" s="1" t="str">
        <f>HYPERLINK("http://geochem.nrcan.gc.ca/cdogs/content/bdl/bdl210079_e.htm", "21:0079")</f>
        <v>21:0079</v>
      </c>
      <c r="D20" s="1" t="str">
        <f>HYPERLINK("http://geochem.nrcan.gc.ca/cdogs/content/svy/svy210018_e.htm", "21:0018")</f>
        <v>21:0018</v>
      </c>
      <c r="E20" t="s">
        <v>75</v>
      </c>
      <c r="F20" t="s">
        <v>76</v>
      </c>
      <c r="H20">
        <v>56.569300200000001</v>
      </c>
      <c r="I20">
        <v>-99.2606684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HYPERLINK("http://geochem.nrcan.gc.ca/cdogs/content/kwd/kwd080032_e.htm", "HMC heavy liquid separation")</f>
        <v>HMC heavy liquid separation</v>
      </c>
      <c r="L20">
        <v>2.8</v>
      </c>
      <c r="M20">
        <v>2.7</v>
      </c>
    </row>
    <row r="21" spans="1:13" x14ac:dyDescent="0.3">
      <c r="A21" t="s">
        <v>77</v>
      </c>
      <c r="B21" t="s">
        <v>78</v>
      </c>
      <c r="C21" s="1" t="str">
        <f>HYPERLINK("http://geochem.nrcan.gc.ca/cdogs/content/bdl/bdl210079_e.htm", "21:0079")</f>
        <v>21:0079</v>
      </c>
      <c r="D21" s="1" t="str">
        <f>HYPERLINK("http://geochem.nrcan.gc.ca/cdogs/content/svy/svy210018_e.htm", "21:0018")</f>
        <v>21:0018</v>
      </c>
      <c r="E21" t="s">
        <v>79</v>
      </c>
      <c r="F21" t="s">
        <v>80</v>
      </c>
      <c r="H21">
        <v>56.470702500000002</v>
      </c>
      <c r="I21">
        <v>-99.109849600000004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HYPERLINK("http://geochem.nrcan.gc.ca/cdogs/content/kwd/kwd080032_e.htm", "HMC heavy liquid separation")</f>
        <v>HMC heavy liquid separation</v>
      </c>
      <c r="L21">
        <v>2.8</v>
      </c>
      <c r="M21">
        <v>8.4</v>
      </c>
    </row>
    <row r="22" spans="1:13" x14ac:dyDescent="0.3">
      <c r="A22" t="s">
        <v>81</v>
      </c>
      <c r="B22" t="s">
        <v>82</v>
      </c>
      <c r="C22" s="1" t="str">
        <f>HYPERLINK("http://geochem.nrcan.gc.ca/cdogs/content/bdl/bdl210079_e.htm", "21:0079")</f>
        <v>21:0079</v>
      </c>
      <c r="D22" s="1" t="str">
        <f>HYPERLINK("http://geochem.nrcan.gc.ca/cdogs/content/svy/svy210018_e.htm", "21:0018")</f>
        <v>21:0018</v>
      </c>
      <c r="E22" t="s">
        <v>83</v>
      </c>
      <c r="F22" t="s">
        <v>84</v>
      </c>
      <c r="H22">
        <v>56.464866800000003</v>
      </c>
      <c r="I22">
        <v>-99.347984400000001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HYPERLINK("http://geochem.nrcan.gc.ca/cdogs/content/kwd/kwd080032_e.htm", "HMC heavy liquid separation")</f>
        <v>HMC heavy liquid separation</v>
      </c>
      <c r="L22">
        <v>2.4</v>
      </c>
      <c r="M22">
        <v>3.3</v>
      </c>
    </row>
    <row r="23" spans="1:13" x14ac:dyDescent="0.3">
      <c r="A23" t="s">
        <v>85</v>
      </c>
      <c r="B23" t="s">
        <v>86</v>
      </c>
      <c r="C23" s="1" t="str">
        <f>HYPERLINK("http://geochem.nrcan.gc.ca/cdogs/content/bdl/bdl210079_e.htm", "21:0079")</f>
        <v>21:0079</v>
      </c>
      <c r="D23" s="1" t="str">
        <f>HYPERLINK("http://geochem.nrcan.gc.ca/cdogs/content/svy/svy210018_e.htm", "21:0018")</f>
        <v>21:0018</v>
      </c>
      <c r="E23" t="s">
        <v>87</v>
      </c>
      <c r="F23" t="s">
        <v>88</v>
      </c>
      <c r="H23">
        <v>56.455515499999997</v>
      </c>
      <c r="I23">
        <v>-99.213642300000004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HYPERLINK("http://geochem.nrcan.gc.ca/cdogs/content/kwd/kwd080032_e.htm", "HMC heavy liquid separation")</f>
        <v>HMC heavy liquid separation</v>
      </c>
      <c r="L23">
        <v>2.6</v>
      </c>
      <c r="M23">
        <v>4.5</v>
      </c>
    </row>
    <row r="24" spans="1:13" x14ac:dyDescent="0.3">
      <c r="A24" t="s">
        <v>89</v>
      </c>
      <c r="B24" t="s">
        <v>90</v>
      </c>
      <c r="C24" s="1" t="str">
        <f>HYPERLINK("http://geochem.nrcan.gc.ca/cdogs/content/bdl/bdl210079_e.htm", "21:0079")</f>
        <v>21:0079</v>
      </c>
      <c r="D24" s="1" t="str">
        <f>HYPERLINK("http://geochem.nrcan.gc.ca/cdogs/content/svy/svy210018_e.htm", "21:0018")</f>
        <v>21:0018</v>
      </c>
      <c r="E24" t="s">
        <v>91</v>
      </c>
      <c r="F24" t="s">
        <v>92</v>
      </c>
      <c r="H24">
        <v>56.5212833</v>
      </c>
      <c r="I24">
        <v>-98.756095900000005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HYPERLINK("http://geochem.nrcan.gc.ca/cdogs/content/kwd/kwd080032_e.htm", "HMC heavy liquid separation")</f>
        <v>HMC heavy liquid separation</v>
      </c>
      <c r="L24">
        <v>3.5</v>
      </c>
      <c r="M24">
        <v>7.4</v>
      </c>
    </row>
    <row r="25" spans="1:13" x14ac:dyDescent="0.3">
      <c r="A25" t="s">
        <v>93</v>
      </c>
      <c r="B25" t="s">
        <v>94</v>
      </c>
      <c r="C25" s="1" t="str">
        <f>HYPERLINK("http://geochem.nrcan.gc.ca/cdogs/content/bdl/bdl210079_e.htm", "21:0079")</f>
        <v>21:0079</v>
      </c>
      <c r="D25" s="1" t="str">
        <f>HYPERLINK("http://geochem.nrcan.gc.ca/cdogs/content/svy/svy210018_e.htm", "21:0018")</f>
        <v>21:0018</v>
      </c>
      <c r="E25" t="s">
        <v>95</v>
      </c>
      <c r="F25" t="s">
        <v>96</v>
      </c>
      <c r="H25">
        <v>56.761363500000002</v>
      </c>
      <c r="I25">
        <v>-98.904624999999996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HYPERLINK("http://geochem.nrcan.gc.ca/cdogs/content/kwd/kwd080032_e.htm", "HMC heavy liquid separation")</f>
        <v>HMC heavy liquid separation</v>
      </c>
      <c r="L25">
        <v>2.2000000000000002</v>
      </c>
      <c r="M25">
        <v>7.4</v>
      </c>
    </row>
    <row r="26" spans="1:13" x14ac:dyDescent="0.3">
      <c r="A26" t="s">
        <v>97</v>
      </c>
      <c r="B26" t="s">
        <v>98</v>
      </c>
      <c r="C26" s="1" t="str">
        <f>HYPERLINK("http://geochem.nrcan.gc.ca/cdogs/content/bdl/bdl210079_e.htm", "21:0079")</f>
        <v>21:0079</v>
      </c>
      <c r="D26" s="1" t="str">
        <f>HYPERLINK("http://geochem.nrcan.gc.ca/cdogs/content/svy/svy210018_e.htm", "21:0018")</f>
        <v>21:0018</v>
      </c>
      <c r="E26" t="s">
        <v>99</v>
      </c>
      <c r="F26" t="s">
        <v>100</v>
      </c>
      <c r="H26">
        <v>56.978228999999999</v>
      </c>
      <c r="I26">
        <v>-98.353610500000002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HYPERLINK("http://geochem.nrcan.gc.ca/cdogs/content/kwd/kwd080032_e.htm", "HMC heavy liquid separation")</f>
        <v>HMC heavy liquid separation</v>
      </c>
      <c r="L26">
        <v>2.6</v>
      </c>
      <c r="M26">
        <v>5.5</v>
      </c>
    </row>
    <row r="27" spans="1:13" x14ac:dyDescent="0.3">
      <c r="A27" t="s">
        <v>101</v>
      </c>
      <c r="B27" t="s">
        <v>102</v>
      </c>
      <c r="C27" s="1" t="str">
        <f>HYPERLINK("http://geochem.nrcan.gc.ca/cdogs/content/bdl/bdl210079_e.htm", "21:0079")</f>
        <v>21:0079</v>
      </c>
      <c r="D27" s="1" t="str">
        <f>HYPERLINK("http://geochem.nrcan.gc.ca/cdogs/content/svy/svy210018_e.htm", "21:0018")</f>
        <v>21:0018</v>
      </c>
      <c r="E27" t="s">
        <v>103</v>
      </c>
      <c r="F27" t="s">
        <v>104</v>
      </c>
      <c r="H27">
        <v>56.682128499999997</v>
      </c>
      <c r="I27">
        <v>-99.070157899999998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HYPERLINK("http://geochem.nrcan.gc.ca/cdogs/content/kwd/kwd080032_e.htm", "HMC heavy liquid separation")</f>
        <v>HMC heavy liquid separation</v>
      </c>
      <c r="L27">
        <v>1.7</v>
      </c>
      <c r="M27">
        <v>5.5</v>
      </c>
    </row>
    <row r="28" spans="1:13" x14ac:dyDescent="0.3">
      <c r="A28" t="s">
        <v>105</v>
      </c>
      <c r="B28" t="s">
        <v>106</v>
      </c>
      <c r="C28" s="1" t="str">
        <f>HYPERLINK("http://geochem.nrcan.gc.ca/cdogs/content/bdl/bdl210079_e.htm", "21:0079")</f>
        <v>21:0079</v>
      </c>
      <c r="D28" s="1" t="str">
        <f>HYPERLINK("http://geochem.nrcan.gc.ca/cdogs/content/svy/svy210018_e.htm", "21:0018")</f>
        <v>21:0018</v>
      </c>
      <c r="E28" t="s">
        <v>107</v>
      </c>
      <c r="F28" t="s">
        <v>108</v>
      </c>
      <c r="H28">
        <v>56.637247199999997</v>
      </c>
      <c r="I28">
        <v>-99.198048299999996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HYPERLINK("http://geochem.nrcan.gc.ca/cdogs/content/kwd/kwd080032_e.htm", "HMC heavy liquid separation")</f>
        <v>HMC heavy liquid separation</v>
      </c>
      <c r="L28">
        <v>2.2000000000000002</v>
      </c>
      <c r="M28">
        <v>5.5</v>
      </c>
    </row>
    <row r="29" spans="1:13" x14ac:dyDescent="0.3">
      <c r="A29" t="s">
        <v>109</v>
      </c>
      <c r="B29" t="s">
        <v>110</v>
      </c>
      <c r="C29" s="1" t="str">
        <f>HYPERLINK("http://geochem.nrcan.gc.ca/cdogs/content/bdl/bdl210079_e.htm", "21:0079")</f>
        <v>21:0079</v>
      </c>
      <c r="D29" s="1" t="str">
        <f>HYPERLINK("http://geochem.nrcan.gc.ca/cdogs/content/svy/svy210018_e.htm", "21:0018")</f>
        <v>21:0018</v>
      </c>
      <c r="E29" t="s">
        <v>111</v>
      </c>
      <c r="F29" t="s">
        <v>112</v>
      </c>
      <c r="H29">
        <v>56.4988928</v>
      </c>
      <c r="I29">
        <v>-99.509510399999996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HYPERLINK("http://geochem.nrcan.gc.ca/cdogs/content/kwd/kwd080032_e.htm", "HMC heavy liquid separation")</f>
        <v>HMC heavy liquid separation</v>
      </c>
      <c r="L29">
        <v>2.2000000000000002</v>
      </c>
      <c r="M29">
        <v>2.8</v>
      </c>
    </row>
    <row r="30" spans="1:13" x14ac:dyDescent="0.3">
      <c r="A30" t="s">
        <v>113</v>
      </c>
      <c r="B30" t="s">
        <v>114</v>
      </c>
      <c r="C30" s="1" t="str">
        <f>HYPERLINK("http://geochem.nrcan.gc.ca/cdogs/content/bdl/bdl210079_e.htm", "21:0079")</f>
        <v>21:0079</v>
      </c>
      <c r="D30" s="1" t="str">
        <f>HYPERLINK("http://geochem.nrcan.gc.ca/cdogs/content/svy/svy210018_e.htm", "21:0018")</f>
        <v>21:0018</v>
      </c>
      <c r="E30" t="s">
        <v>115</v>
      </c>
      <c r="F30" t="s">
        <v>116</v>
      </c>
      <c r="H30">
        <v>56.510798899999998</v>
      </c>
      <c r="I30">
        <v>-99.599202199999993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HYPERLINK("http://geochem.nrcan.gc.ca/cdogs/content/kwd/kwd080032_e.htm", "HMC heavy liquid separation")</f>
        <v>HMC heavy liquid separation</v>
      </c>
      <c r="L30">
        <v>0.2</v>
      </c>
      <c r="M30">
        <v>4.5999999999999996</v>
      </c>
    </row>
    <row r="31" spans="1:13" x14ac:dyDescent="0.3">
      <c r="A31" t="s">
        <v>117</v>
      </c>
      <c r="B31" t="s">
        <v>118</v>
      </c>
      <c r="C31" s="1" t="str">
        <f>HYPERLINK("http://geochem.nrcan.gc.ca/cdogs/content/bdl/bdl210079_e.htm", "21:0079")</f>
        <v>21:0079</v>
      </c>
      <c r="D31" s="1" t="str">
        <f>HYPERLINK("http://geochem.nrcan.gc.ca/cdogs/content/svy/svy210018_e.htm", "21:0018")</f>
        <v>21:0018</v>
      </c>
      <c r="E31" t="s">
        <v>119</v>
      </c>
      <c r="F31" t="s">
        <v>120</v>
      </c>
      <c r="H31">
        <v>57.041788199999999</v>
      </c>
      <c r="I31">
        <v>-98.137926899999997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HYPERLINK("http://geochem.nrcan.gc.ca/cdogs/content/kwd/kwd080032_e.htm", "HMC heavy liquid separation")</f>
        <v>HMC heavy liquid separation</v>
      </c>
      <c r="L31">
        <v>2.6</v>
      </c>
      <c r="M31">
        <v>6.2</v>
      </c>
    </row>
    <row r="32" spans="1:13" x14ac:dyDescent="0.3">
      <c r="A32" t="s">
        <v>121</v>
      </c>
      <c r="B32" t="s">
        <v>122</v>
      </c>
      <c r="C32" s="1" t="str">
        <f>HYPERLINK("http://geochem.nrcan.gc.ca/cdogs/content/bdl/bdl210079_e.htm", "21:0079")</f>
        <v>21:0079</v>
      </c>
      <c r="D32" s="1" t="str">
        <f>HYPERLINK("http://geochem.nrcan.gc.ca/cdogs/content/svy/svy210018_e.htm", "21:0018")</f>
        <v>21:0018</v>
      </c>
      <c r="E32" t="s">
        <v>123</v>
      </c>
      <c r="F32" t="s">
        <v>124</v>
      </c>
      <c r="H32">
        <v>57.090226999999999</v>
      </c>
      <c r="I32">
        <v>-98.041417499999994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HYPERLINK("http://geochem.nrcan.gc.ca/cdogs/content/kwd/kwd080032_e.htm", "HMC heavy liquid separation")</f>
        <v>HMC heavy liquid separation</v>
      </c>
      <c r="L32">
        <v>2.2999999999999998</v>
      </c>
      <c r="M32">
        <v>0.4</v>
      </c>
    </row>
    <row r="33" spans="1:13" x14ac:dyDescent="0.3">
      <c r="A33" t="s">
        <v>125</v>
      </c>
      <c r="B33" t="s">
        <v>126</v>
      </c>
      <c r="C33" s="1" t="str">
        <f>HYPERLINK("http://geochem.nrcan.gc.ca/cdogs/content/bdl/bdl210079_e.htm", "21:0079")</f>
        <v>21:0079</v>
      </c>
      <c r="D33" s="1" t="str">
        <f>HYPERLINK("http://geochem.nrcan.gc.ca/cdogs/content/svy/svy210018_e.htm", "21:0018")</f>
        <v>21:0018</v>
      </c>
      <c r="E33" t="s">
        <v>127</v>
      </c>
      <c r="F33" t="s">
        <v>128</v>
      </c>
      <c r="H33">
        <v>56.236662299999999</v>
      </c>
      <c r="I33">
        <v>-100.73622469999999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HYPERLINK("http://geochem.nrcan.gc.ca/cdogs/content/kwd/kwd080032_e.htm", "HMC heavy liquid separation")</f>
        <v>HMC heavy liquid separation</v>
      </c>
      <c r="L33">
        <v>0.6</v>
      </c>
      <c r="M33">
        <v>9.3000000000000007</v>
      </c>
    </row>
    <row r="34" spans="1:13" x14ac:dyDescent="0.3">
      <c r="A34" t="s">
        <v>129</v>
      </c>
      <c r="B34" t="s">
        <v>130</v>
      </c>
      <c r="C34" s="1" t="str">
        <f>HYPERLINK("http://geochem.nrcan.gc.ca/cdogs/content/bdl/bdl210079_e.htm", "21:0079")</f>
        <v>21:0079</v>
      </c>
      <c r="D34" s="1" t="str">
        <f>HYPERLINK("http://geochem.nrcan.gc.ca/cdogs/content/svy/svy210018_e.htm", "21:0018")</f>
        <v>21:0018</v>
      </c>
      <c r="E34" t="s">
        <v>131</v>
      </c>
      <c r="F34" t="s">
        <v>132</v>
      </c>
      <c r="H34">
        <v>56.238375499999997</v>
      </c>
      <c r="I34">
        <v>-100.80487960000001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HYPERLINK("http://geochem.nrcan.gc.ca/cdogs/content/kwd/kwd080032_e.htm", "HMC heavy liquid separation")</f>
        <v>HMC heavy liquid separation</v>
      </c>
      <c r="L34">
        <v>1.4</v>
      </c>
      <c r="M34">
        <v>11.5</v>
      </c>
    </row>
    <row r="35" spans="1:13" x14ac:dyDescent="0.3">
      <c r="A35" t="s">
        <v>133</v>
      </c>
      <c r="B35" t="s">
        <v>134</v>
      </c>
      <c r="C35" s="1" t="str">
        <f>HYPERLINK("http://geochem.nrcan.gc.ca/cdogs/content/bdl/bdl210079_e.htm", "21:0079")</f>
        <v>21:0079</v>
      </c>
      <c r="D35" s="1" t="str">
        <f>HYPERLINK("http://geochem.nrcan.gc.ca/cdogs/content/svy/svy210018_e.htm", "21:0018")</f>
        <v>21:0018</v>
      </c>
      <c r="E35" t="s">
        <v>135</v>
      </c>
      <c r="F35" t="s">
        <v>136</v>
      </c>
      <c r="H35">
        <v>56.1946978</v>
      </c>
      <c r="I35">
        <v>-100.7488355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HYPERLINK("http://geochem.nrcan.gc.ca/cdogs/content/kwd/kwd080032_e.htm", "HMC heavy liquid separation")</f>
        <v>HMC heavy liquid separation</v>
      </c>
      <c r="L35">
        <v>1.6</v>
      </c>
      <c r="M35">
        <v>8.1</v>
      </c>
    </row>
    <row r="36" spans="1:13" x14ac:dyDescent="0.3">
      <c r="A36" t="s">
        <v>137</v>
      </c>
      <c r="B36" t="s">
        <v>138</v>
      </c>
      <c r="C36" s="1" t="str">
        <f>HYPERLINK("http://geochem.nrcan.gc.ca/cdogs/content/bdl/bdl210079_e.htm", "21:0079")</f>
        <v>21:0079</v>
      </c>
      <c r="D36" s="1" t="str">
        <f>HYPERLINK("http://geochem.nrcan.gc.ca/cdogs/content/svy/svy210018_e.htm", "21:0018")</f>
        <v>21:0018</v>
      </c>
      <c r="E36" t="s">
        <v>139</v>
      </c>
      <c r="F36" t="s">
        <v>140</v>
      </c>
      <c r="H36">
        <v>56.188695299999999</v>
      </c>
      <c r="I36">
        <v>-100.9403346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HYPERLINK("http://geochem.nrcan.gc.ca/cdogs/content/kwd/kwd080032_e.htm", "HMC heavy liquid separation")</f>
        <v>HMC heavy liquid separation</v>
      </c>
      <c r="L36">
        <v>2</v>
      </c>
      <c r="M36">
        <v>12.9</v>
      </c>
    </row>
    <row r="37" spans="1:13" x14ac:dyDescent="0.3">
      <c r="A37" t="s">
        <v>141</v>
      </c>
      <c r="B37" t="s">
        <v>142</v>
      </c>
      <c r="C37" s="1" t="str">
        <f>HYPERLINK("http://geochem.nrcan.gc.ca/cdogs/content/bdl/bdl210079_e.htm", "21:0079")</f>
        <v>21:0079</v>
      </c>
      <c r="D37" s="1" t="str">
        <f>HYPERLINK("http://geochem.nrcan.gc.ca/cdogs/content/svy/svy210018_e.htm", "21:0018")</f>
        <v>21:0018</v>
      </c>
      <c r="E37" t="s">
        <v>143</v>
      </c>
      <c r="F37" t="s">
        <v>144</v>
      </c>
      <c r="H37">
        <v>56.233979400000003</v>
      </c>
      <c r="I37">
        <v>-100.73529670000001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HYPERLINK("http://geochem.nrcan.gc.ca/cdogs/content/kwd/kwd080032_e.htm", "HMC heavy liquid separation")</f>
        <v>HMC heavy liquid separation</v>
      </c>
      <c r="L37">
        <v>0.5</v>
      </c>
      <c r="M37">
        <v>9.6</v>
      </c>
    </row>
    <row r="38" spans="1:13" x14ac:dyDescent="0.3">
      <c r="A38" t="s">
        <v>145</v>
      </c>
      <c r="B38" t="s">
        <v>146</v>
      </c>
      <c r="C38" s="1" t="str">
        <f>HYPERLINK("http://geochem.nrcan.gc.ca/cdogs/content/bdl/bdl210079_e.htm", "21:0079")</f>
        <v>21:0079</v>
      </c>
      <c r="D38" s="1" t="str">
        <f>HYPERLINK("http://geochem.nrcan.gc.ca/cdogs/content/svy/svy210018_e.htm", "21:0018")</f>
        <v>21:0018</v>
      </c>
      <c r="E38" t="s">
        <v>147</v>
      </c>
      <c r="F38" t="s">
        <v>148</v>
      </c>
      <c r="H38">
        <v>56.189441500000001</v>
      </c>
      <c r="I38">
        <v>-100.9500419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HYPERLINK("http://geochem.nrcan.gc.ca/cdogs/content/kwd/kwd080032_e.htm", "HMC heavy liquid separation")</f>
        <v>HMC heavy liquid separation</v>
      </c>
      <c r="L38">
        <v>1.3</v>
      </c>
      <c r="M38">
        <v>12.5</v>
      </c>
    </row>
    <row r="39" spans="1:13" x14ac:dyDescent="0.3">
      <c r="A39" t="s">
        <v>149</v>
      </c>
      <c r="B39" t="s">
        <v>150</v>
      </c>
      <c r="C39" s="1" t="str">
        <f>HYPERLINK("http://geochem.nrcan.gc.ca/cdogs/content/bdl/bdl210079_e.htm", "21:0079")</f>
        <v>21:0079</v>
      </c>
      <c r="D39" s="1" t="str">
        <f>HYPERLINK("http://geochem.nrcan.gc.ca/cdogs/content/svy/svy210018_e.htm", "21:0018")</f>
        <v>21:0018</v>
      </c>
      <c r="E39" t="s">
        <v>151</v>
      </c>
      <c r="F39" t="s">
        <v>152</v>
      </c>
      <c r="H39">
        <v>56.190604399999998</v>
      </c>
      <c r="I39">
        <v>-100.9758874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HYPERLINK("http://geochem.nrcan.gc.ca/cdogs/content/kwd/kwd080032_e.htm", "HMC heavy liquid separation")</f>
        <v>HMC heavy liquid separation</v>
      </c>
      <c r="L39">
        <v>1.7</v>
      </c>
      <c r="M39">
        <v>7.4</v>
      </c>
    </row>
    <row r="40" spans="1:13" x14ac:dyDescent="0.3">
      <c r="A40" t="s">
        <v>153</v>
      </c>
      <c r="B40" t="s">
        <v>154</v>
      </c>
      <c r="C40" s="1" t="str">
        <f>HYPERLINK("http://geochem.nrcan.gc.ca/cdogs/content/bdl/bdl210079_e.htm", "21:0079")</f>
        <v>21:0079</v>
      </c>
      <c r="D40" s="1" t="str">
        <f>HYPERLINK("http://geochem.nrcan.gc.ca/cdogs/content/svy/svy210018_e.htm", "21:0018")</f>
        <v>21:0018</v>
      </c>
      <c r="E40" t="s">
        <v>155</v>
      </c>
      <c r="F40" t="s">
        <v>156</v>
      </c>
      <c r="H40">
        <v>56.1907645</v>
      </c>
      <c r="I40">
        <v>-100.9799249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HYPERLINK("http://geochem.nrcan.gc.ca/cdogs/content/kwd/kwd080032_e.htm", "HMC heavy liquid separation")</f>
        <v>HMC heavy liquid separation</v>
      </c>
      <c r="L40">
        <v>0.4</v>
      </c>
      <c r="M40">
        <v>4.9000000000000004</v>
      </c>
    </row>
    <row r="41" spans="1:13" x14ac:dyDescent="0.3">
      <c r="A41" t="s">
        <v>157</v>
      </c>
      <c r="B41" t="s">
        <v>158</v>
      </c>
      <c r="C41" s="1" t="str">
        <f>HYPERLINK("http://geochem.nrcan.gc.ca/cdogs/content/bdl/bdl210079_e.htm", "21:0079")</f>
        <v>21:0079</v>
      </c>
      <c r="D41" s="1" t="str">
        <f>HYPERLINK("http://geochem.nrcan.gc.ca/cdogs/content/svy/svy210018_e.htm", "21:0018")</f>
        <v>21:0018</v>
      </c>
      <c r="E41" t="s">
        <v>159</v>
      </c>
      <c r="F41" t="s">
        <v>160</v>
      </c>
      <c r="H41">
        <v>56.150224199999997</v>
      </c>
      <c r="I41">
        <v>-100.8856708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HYPERLINK("http://geochem.nrcan.gc.ca/cdogs/content/kwd/kwd080032_e.htm", "HMC heavy liquid separation")</f>
        <v>HMC heavy liquid separation</v>
      </c>
      <c r="L41">
        <v>1.9</v>
      </c>
      <c r="M41">
        <v>5.3</v>
      </c>
    </row>
    <row r="42" spans="1:13" x14ac:dyDescent="0.3">
      <c r="A42" t="s">
        <v>161</v>
      </c>
      <c r="B42" t="s">
        <v>162</v>
      </c>
      <c r="C42" s="1" t="str">
        <f>HYPERLINK("http://geochem.nrcan.gc.ca/cdogs/content/bdl/bdl210079_e.htm", "21:0079")</f>
        <v>21:0079</v>
      </c>
      <c r="D42" s="1" t="str">
        <f>HYPERLINK("http://geochem.nrcan.gc.ca/cdogs/content/svy/svy210018_e.htm", "21:0018")</f>
        <v>21:0018</v>
      </c>
      <c r="E42" t="s">
        <v>159</v>
      </c>
      <c r="F42" t="s">
        <v>163</v>
      </c>
      <c r="H42">
        <v>56.150224199999997</v>
      </c>
      <c r="I42">
        <v>-100.8856708</v>
      </c>
      <c r="J42" s="1" t="str">
        <f>HYPERLINK("http://geochem.nrcan.gc.ca/cdogs/content/kwd/kwd020053_e.htm", "Glaciolacustrine")</f>
        <v>Glaciolacustrine</v>
      </c>
      <c r="K42" s="1" t="str">
        <f>HYPERLINK("http://geochem.nrcan.gc.ca/cdogs/content/kwd/kwd080032_e.htm", "HMC heavy liquid separation")</f>
        <v>HMC heavy liquid separation</v>
      </c>
      <c r="L42">
        <v>1.2</v>
      </c>
      <c r="M42">
        <v>2.2999999999999998</v>
      </c>
    </row>
    <row r="43" spans="1:13" x14ac:dyDescent="0.3">
      <c r="A43" t="s">
        <v>164</v>
      </c>
      <c r="B43" t="s">
        <v>165</v>
      </c>
      <c r="C43" s="1" t="str">
        <f>HYPERLINK("http://geochem.nrcan.gc.ca/cdogs/content/bdl/bdl210079_e.htm", "21:0079")</f>
        <v>21:0079</v>
      </c>
      <c r="D43" s="1" t="str">
        <f>HYPERLINK("http://geochem.nrcan.gc.ca/cdogs/content/svy/svy210018_e.htm", "21:0018")</f>
        <v>21:0018</v>
      </c>
      <c r="E43" t="s">
        <v>159</v>
      </c>
      <c r="F43" t="s">
        <v>166</v>
      </c>
      <c r="H43">
        <v>56.150224199999997</v>
      </c>
      <c r="I43">
        <v>-100.8856708</v>
      </c>
      <c r="J43" s="1" t="str">
        <f>HYPERLINK("http://geochem.nrcan.gc.ca/cdogs/content/kwd/kwd020053_e.htm", "Glaciolacustrine")</f>
        <v>Glaciolacustrine</v>
      </c>
      <c r="K43" s="1" t="str">
        <f>HYPERLINK("http://geochem.nrcan.gc.ca/cdogs/content/kwd/kwd080032_e.htm", "HMC heavy liquid separation")</f>
        <v>HMC heavy liquid separation</v>
      </c>
      <c r="L43">
        <v>0.8</v>
      </c>
      <c r="M43">
        <v>1.2</v>
      </c>
    </row>
    <row r="44" spans="1:13" x14ac:dyDescent="0.3">
      <c r="A44" t="s">
        <v>167</v>
      </c>
      <c r="B44" t="s">
        <v>168</v>
      </c>
      <c r="C44" s="1" t="str">
        <f>HYPERLINK("http://geochem.nrcan.gc.ca/cdogs/content/bdl/bdl210079_e.htm", "21:0079")</f>
        <v>21:0079</v>
      </c>
      <c r="D44" s="1" t="str">
        <f>HYPERLINK("http://geochem.nrcan.gc.ca/cdogs/content/svy/svy210018_e.htm", "21:0018")</f>
        <v>21:0018</v>
      </c>
      <c r="E44" t="s">
        <v>169</v>
      </c>
      <c r="F44" t="s">
        <v>170</v>
      </c>
      <c r="H44">
        <v>56.104577999999997</v>
      </c>
      <c r="I44">
        <v>-100.8882644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HYPERLINK("http://geochem.nrcan.gc.ca/cdogs/content/kwd/kwd080032_e.htm", "HMC heavy liquid separation")</f>
        <v>HMC heavy liquid separation</v>
      </c>
      <c r="L44">
        <v>1.4</v>
      </c>
      <c r="M44">
        <v>10.6</v>
      </c>
    </row>
    <row r="45" spans="1:13" x14ac:dyDescent="0.3">
      <c r="A45" t="s">
        <v>171</v>
      </c>
      <c r="B45" t="s">
        <v>172</v>
      </c>
      <c r="C45" s="1" t="str">
        <f>HYPERLINK("http://geochem.nrcan.gc.ca/cdogs/content/bdl/bdl210079_e.htm", "21:0079")</f>
        <v>21:0079</v>
      </c>
      <c r="D45" s="1" t="str">
        <f>HYPERLINK("http://geochem.nrcan.gc.ca/cdogs/content/svy/svy210018_e.htm", "21:0018")</f>
        <v>21:0018</v>
      </c>
      <c r="E45" t="s">
        <v>173</v>
      </c>
      <c r="F45" t="s">
        <v>174</v>
      </c>
      <c r="H45">
        <v>56.088275799999998</v>
      </c>
      <c r="I45">
        <v>-100.8521056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HYPERLINK("http://geochem.nrcan.gc.ca/cdogs/content/kwd/kwd080032_e.htm", "HMC heavy liquid separation")</f>
        <v>HMC heavy liquid separation</v>
      </c>
      <c r="L45">
        <v>2.2999999999999998</v>
      </c>
      <c r="M45">
        <v>9.1</v>
      </c>
    </row>
    <row r="46" spans="1:13" x14ac:dyDescent="0.3">
      <c r="A46" t="s">
        <v>175</v>
      </c>
      <c r="B46" t="s">
        <v>176</v>
      </c>
      <c r="C46" s="1" t="str">
        <f>HYPERLINK("http://geochem.nrcan.gc.ca/cdogs/content/bdl/bdl210079_e.htm", "21:0079")</f>
        <v>21:0079</v>
      </c>
      <c r="D46" s="1" t="str">
        <f>HYPERLINK("http://geochem.nrcan.gc.ca/cdogs/content/svy/svy210018_e.htm", "21:0018")</f>
        <v>21:0018</v>
      </c>
      <c r="E46" t="s">
        <v>177</v>
      </c>
      <c r="F46" t="s">
        <v>178</v>
      </c>
      <c r="H46">
        <v>56.063331599999998</v>
      </c>
      <c r="I46">
        <v>-100.8822334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HYPERLINK("http://geochem.nrcan.gc.ca/cdogs/content/kwd/kwd080032_e.htm", "HMC heavy liquid separation")</f>
        <v>HMC heavy liquid separation</v>
      </c>
      <c r="L46">
        <v>1.5</v>
      </c>
      <c r="M46">
        <v>8.6999999999999993</v>
      </c>
    </row>
    <row r="47" spans="1:13" x14ac:dyDescent="0.3">
      <c r="A47" t="s">
        <v>179</v>
      </c>
      <c r="B47" t="s">
        <v>180</v>
      </c>
      <c r="C47" s="1" t="str">
        <f>HYPERLINK("http://geochem.nrcan.gc.ca/cdogs/content/bdl/bdl210079_e.htm", "21:0079")</f>
        <v>21:0079</v>
      </c>
      <c r="D47" s="1" t="str">
        <f>HYPERLINK("http://geochem.nrcan.gc.ca/cdogs/content/svy/svy210018_e.htm", "21:0018")</f>
        <v>21:0018</v>
      </c>
      <c r="E47" t="s">
        <v>181</v>
      </c>
      <c r="F47" t="s">
        <v>182</v>
      </c>
      <c r="H47">
        <v>56.0295232</v>
      </c>
      <c r="I47">
        <v>-100.8745708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HYPERLINK("http://geochem.nrcan.gc.ca/cdogs/content/kwd/kwd080032_e.htm", "HMC heavy liquid separation")</f>
        <v>HMC heavy liquid separation</v>
      </c>
      <c r="L47">
        <v>2.4</v>
      </c>
      <c r="M47">
        <v>13.3</v>
      </c>
    </row>
    <row r="48" spans="1:13" x14ac:dyDescent="0.3">
      <c r="A48" t="s">
        <v>183</v>
      </c>
      <c r="B48" t="s">
        <v>184</v>
      </c>
      <c r="C48" s="1" t="str">
        <f>HYPERLINK("http://geochem.nrcan.gc.ca/cdogs/content/bdl/bdl210079_e.htm", "21:0079")</f>
        <v>21:0079</v>
      </c>
      <c r="D48" s="1" t="str">
        <f>HYPERLINK("http://geochem.nrcan.gc.ca/cdogs/content/svy/svy210018_e.htm", "21:0018")</f>
        <v>21:0018</v>
      </c>
      <c r="E48" t="s">
        <v>185</v>
      </c>
      <c r="F48" t="s">
        <v>186</v>
      </c>
      <c r="H48">
        <v>56.010743099999999</v>
      </c>
      <c r="I48">
        <v>-100.8536103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HYPERLINK("http://geochem.nrcan.gc.ca/cdogs/content/kwd/kwd080032_e.htm", "HMC heavy liquid separation")</f>
        <v>HMC heavy liquid separation</v>
      </c>
      <c r="L48">
        <v>2</v>
      </c>
      <c r="M48">
        <v>8</v>
      </c>
    </row>
    <row r="49" spans="1:13" x14ac:dyDescent="0.3">
      <c r="A49" t="s">
        <v>187</v>
      </c>
      <c r="B49" t="s">
        <v>188</v>
      </c>
      <c r="C49" s="1" t="str">
        <f>HYPERLINK("http://geochem.nrcan.gc.ca/cdogs/content/bdl/bdl210079_e.htm", "21:0079")</f>
        <v>21:0079</v>
      </c>
      <c r="D49" s="1" t="str">
        <f>HYPERLINK("http://geochem.nrcan.gc.ca/cdogs/content/svy/svy210018_e.htm", "21:0018")</f>
        <v>21:0018</v>
      </c>
      <c r="E49" t="s">
        <v>189</v>
      </c>
      <c r="F49" t="s">
        <v>190</v>
      </c>
      <c r="H49">
        <v>56.018481999999999</v>
      </c>
      <c r="I49">
        <v>-100.81667779999999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HYPERLINK("http://geochem.nrcan.gc.ca/cdogs/content/kwd/kwd080032_e.htm", "HMC heavy liquid separation")</f>
        <v>HMC heavy liquid separation</v>
      </c>
      <c r="L49">
        <v>2</v>
      </c>
      <c r="M49">
        <v>5.0999999999999996</v>
      </c>
    </row>
    <row r="50" spans="1:13" x14ac:dyDescent="0.3">
      <c r="A50" t="s">
        <v>191</v>
      </c>
      <c r="B50" t="s">
        <v>192</v>
      </c>
      <c r="C50" s="1" t="str">
        <f>HYPERLINK("http://geochem.nrcan.gc.ca/cdogs/content/bdl/bdl210079_e.htm", "21:0079")</f>
        <v>21:0079</v>
      </c>
      <c r="D50" s="1" t="str">
        <f>HYPERLINK("http://geochem.nrcan.gc.ca/cdogs/content/svy/svy210018_e.htm", "21:0018")</f>
        <v>21:0018</v>
      </c>
      <c r="E50" t="s">
        <v>189</v>
      </c>
      <c r="F50" t="s">
        <v>193</v>
      </c>
      <c r="H50">
        <v>56.018481999999999</v>
      </c>
      <c r="I50">
        <v>-100.81667779999999</v>
      </c>
      <c r="J50" s="1" t="str">
        <f>HYPERLINK("http://geochem.nrcan.gc.ca/cdogs/content/kwd/kwd020053_e.htm", "Glaciolacustrine")</f>
        <v>Glaciolacustrine</v>
      </c>
      <c r="K50" s="1" t="str">
        <f>HYPERLINK("http://geochem.nrcan.gc.ca/cdogs/content/kwd/kwd080032_e.htm", "HMC heavy liquid separation")</f>
        <v>HMC heavy liquid separation</v>
      </c>
      <c r="L50">
        <v>1.4</v>
      </c>
      <c r="M50">
        <v>2.2000000000000002</v>
      </c>
    </row>
    <row r="51" spans="1:13" x14ac:dyDescent="0.3">
      <c r="A51" t="s">
        <v>194</v>
      </c>
      <c r="B51" t="s">
        <v>195</v>
      </c>
      <c r="C51" s="1" t="str">
        <f>HYPERLINK("http://geochem.nrcan.gc.ca/cdogs/content/bdl/bdl210079_e.htm", "21:0079")</f>
        <v>21:0079</v>
      </c>
      <c r="D51" s="1" t="str">
        <f>HYPERLINK("http://geochem.nrcan.gc.ca/cdogs/content/svy/svy210018_e.htm", "21:0018")</f>
        <v>21:0018</v>
      </c>
      <c r="E51" t="s">
        <v>196</v>
      </c>
      <c r="F51" t="s">
        <v>197</v>
      </c>
      <c r="H51">
        <v>56.176436699999996</v>
      </c>
      <c r="I51">
        <v>-100.68880249999999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HYPERLINK("http://geochem.nrcan.gc.ca/cdogs/content/kwd/kwd080032_e.htm", "HMC heavy liquid separation")</f>
        <v>HMC heavy liquid separation</v>
      </c>
      <c r="L51">
        <v>2.4</v>
      </c>
      <c r="M51">
        <v>3.5</v>
      </c>
    </row>
    <row r="52" spans="1:13" x14ac:dyDescent="0.3">
      <c r="A52" t="s">
        <v>198</v>
      </c>
      <c r="B52" t="s">
        <v>199</v>
      </c>
      <c r="C52" s="1" t="str">
        <f>HYPERLINK("http://geochem.nrcan.gc.ca/cdogs/content/bdl/bdl210079_e.htm", "21:0079")</f>
        <v>21:0079</v>
      </c>
      <c r="D52" s="1" t="str">
        <f>HYPERLINK("http://geochem.nrcan.gc.ca/cdogs/content/svy/svy210018_e.htm", "21:0018")</f>
        <v>21:0018</v>
      </c>
      <c r="E52" t="s">
        <v>200</v>
      </c>
      <c r="F52" t="s">
        <v>201</v>
      </c>
      <c r="H52">
        <v>56.1770055</v>
      </c>
      <c r="I52">
        <v>-100.6964796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HYPERLINK("http://geochem.nrcan.gc.ca/cdogs/content/kwd/kwd080032_e.htm", "HMC heavy liquid separation")</f>
        <v>HMC heavy liquid separation</v>
      </c>
      <c r="L52">
        <v>1.7</v>
      </c>
      <c r="M52">
        <v>4.9000000000000004</v>
      </c>
    </row>
    <row r="53" spans="1:13" x14ac:dyDescent="0.3">
      <c r="A53" t="s">
        <v>202</v>
      </c>
      <c r="B53" t="s">
        <v>203</v>
      </c>
      <c r="C53" s="1" t="str">
        <f>HYPERLINK("http://geochem.nrcan.gc.ca/cdogs/content/bdl/bdl210079_e.htm", "21:0079")</f>
        <v>21:0079</v>
      </c>
      <c r="D53" s="1" t="str">
        <f>HYPERLINK("http://geochem.nrcan.gc.ca/cdogs/content/svy/svy210018_e.htm", "21:0018")</f>
        <v>21:0018</v>
      </c>
      <c r="E53" t="s">
        <v>204</v>
      </c>
      <c r="F53" t="s">
        <v>205</v>
      </c>
      <c r="H53">
        <v>56.177180200000002</v>
      </c>
      <c r="I53">
        <v>-100.700112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HYPERLINK("http://geochem.nrcan.gc.ca/cdogs/content/kwd/kwd080032_e.htm", "HMC heavy liquid separation")</f>
        <v>HMC heavy liquid separation</v>
      </c>
      <c r="L53">
        <v>1.6</v>
      </c>
      <c r="M53">
        <v>10.199999999999999</v>
      </c>
    </row>
    <row r="54" spans="1:13" x14ac:dyDescent="0.3">
      <c r="A54" t="s">
        <v>206</v>
      </c>
      <c r="B54" t="s">
        <v>207</v>
      </c>
      <c r="C54" s="1" t="str">
        <f>HYPERLINK("http://geochem.nrcan.gc.ca/cdogs/content/bdl/bdl210079_e.htm", "21:0079")</f>
        <v>21:0079</v>
      </c>
      <c r="D54" s="1" t="str">
        <f>HYPERLINK("http://geochem.nrcan.gc.ca/cdogs/content/svy/svy210018_e.htm", "21:0018")</f>
        <v>21:0018</v>
      </c>
      <c r="E54" t="s">
        <v>208</v>
      </c>
      <c r="F54" t="s">
        <v>209</v>
      </c>
      <c r="H54">
        <v>56.177365899999998</v>
      </c>
      <c r="I54">
        <v>-100.7029395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HYPERLINK("http://geochem.nrcan.gc.ca/cdogs/content/kwd/kwd080032_e.htm", "HMC heavy liquid separation")</f>
        <v>HMC heavy liquid separation</v>
      </c>
      <c r="L54">
        <v>2.2999999999999998</v>
      </c>
      <c r="M54">
        <v>11.4</v>
      </c>
    </row>
    <row r="55" spans="1:13" x14ac:dyDescent="0.3">
      <c r="A55" t="s">
        <v>210</v>
      </c>
      <c r="B55" t="s">
        <v>211</v>
      </c>
      <c r="C55" s="1" t="str">
        <f>HYPERLINK("http://geochem.nrcan.gc.ca/cdogs/content/bdl/bdl210079_e.htm", "21:0079")</f>
        <v>21:0079</v>
      </c>
      <c r="D55" s="1" t="str">
        <f>HYPERLINK("http://geochem.nrcan.gc.ca/cdogs/content/svy/svy210018_e.htm", "21:0018")</f>
        <v>21:0018</v>
      </c>
      <c r="E55" t="s">
        <v>212</v>
      </c>
      <c r="F55" t="s">
        <v>213</v>
      </c>
      <c r="H55">
        <v>56.178417199999998</v>
      </c>
      <c r="I55">
        <v>-100.7243325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HYPERLINK("http://geochem.nrcan.gc.ca/cdogs/content/kwd/kwd080032_e.htm", "HMC heavy liquid separation")</f>
        <v>HMC heavy liquid separation</v>
      </c>
      <c r="L55">
        <v>2.1</v>
      </c>
      <c r="M55">
        <v>15.8</v>
      </c>
    </row>
    <row r="56" spans="1:13" x14ac:dyDescent="0.3">
      <c r="A56" t="s">
        <v>214</v>
      </c>
      <c r="B56" t="s">
        <v>215</v>
      </c>
      <c r="C56" s="1" t="str">
        <f>HYPERLINK("http://geochem.nrcan.gc.ca/cdogs/content/bdl/bdl210079_e.htm", "21:0079")</f>
        <v>21:0079</v>
      </c>
      <c r="D56" s="1" t="str">
        <f>HYPERLINK("http://geochem.nrcan.gc.ca/cdogs/content/svy/svy210018_e.htm", "21:0018")</f>
        <v>21:0018</v>
      </c>
      <c r="E56" t="s">
        <v>216</v>
      </c>
      <c r="F56" t="s">
        <v>217</v>
      </c>
      <c r="H56">
        <v>56.179106599999997</v>
      </c>
      <c r="I56">
        <v>-100.73926590000001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HYPERLINK("http://geochem.nrcan.gc.ca/cdogs/content/kwd/kwd080032_e.htm", "HMC heavy liquid separation")</f>
        <v>HMC heavy liquid separation</v>
      </c>
      <c r="L56">
        <v>1.7</v>
      </c>
      <c r="M56">
        <v>14.9</v>
      </c>
    </row>
    <row r="57" spans="1:13" x14ac:dyDescent="0.3">
      <c r="A57" t="s">
        <v>218</v>
      </c>
      <c r="B57" t="s">
        <v>219</v>
      </c>
      <c r="C57" s="1" t="str">
        <f>HYPERLINK("http://geochem.nrcan.gc.ca/cdogs/content/bdl/bdl210079_e.htm", "21:0079")</f>
        <v>21:0079</v>
      </c>
      <c r="D57" s="1" t="str">
        <f>HYPERLINK("http://geochem.nrcan.gc.ca/cdogs/content/svy/svy210018_e.htm", "21:0018")</f>
        <v>21:0018</v>
      </c>
      <c r="E57" t="s">
        <v>216</v>
      </c>
      <c r="F57" t="s">
        <v>220</v>
      </c>
      <c r="H57">
        <v>56.179106599999997</v>
      </c>
      <c r="I57">
        <v>-100.73926590000001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HYPERLINK("http://geochem.nrcan.gc.ca/cdogs/content/kwd/kwd080032_e.htm", "HMC heavy liquid separation")</f>
        <v>HMC heavy liquid separation</v>
      </c>
      <c r="L57">
        <v>1.9</v>
      </c>
      <c r="M57">
        <v>17.2</v>
      </c>
    </row>
    <row r="58" spans="1:13" x14ac:dyDescent="0.3">
      <c r="A58" t="s">
        <v>221</v>
      </c>
      <c r="B58" t="s">
        <v>222</v>
      </c>
      <c r="C58" s="1" t="str">
        <f>HYPERLINK("http://geochem.nrcan.gc.ca/cdogs/content/bdl/bdl210079_e.htm", "21:0079")</f>
        <v>21:0079</v>
      </c>
      <c r="D58" s="1" t="str">
        <f>HYPERLINK("http://geochem.nrcan.gc.ca/cdogs/content/svy/svy210018_e.htm", "21:0018")</f>
        <v>21:0018</v>
      </c>
      <c r="E58" t="s">
        <v>223</v>
      </c>
      <c r="F58" t="s">
        <v>224</v>
      </c>
      <c r="H58">
        <v>56.180001500000003</v>
      </c>
      <c r="I58">
        <v>-100.7554176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HYPERLINK("http://geochem.nrcan.gc.ca/cdogs/content/kwd/kwd080032_e.htm", "HMC heavy liquid separation")</f>
        <v>HMC heavy liquid separation</v>
      </c>
      <c r="L58">
        <v>1.9</v>
      </c>
      <c r="M58">
        <v>16.600000000000001</v>
      </c>
    </row>
    <row r="59" spans="1:13" x14ac:dyDescent="0.3">
      <c r="A59" t="s">
        <v>225</v>
      </c>
      <c r="B59" t="s">
        <v>226</v>
      </c>
      <c r="C59" s="1" t="str">
        <f>HYPERLINK("http://geochem.nrcan.gc.ca/cdogs/content/bdl/bdl210079_e.htm", "21:0079")</f>
        <v>21:0079</v>
      </c>
      <c r="D59" s="1" t="str">
        <f>HYPERLINK("http://geochem.nrcan.gc.ca/cdogs/content/svy/svy210018_e.htm", "21:0018")</f>
        <v>21:0018</v>
      </c>
      <c r="E59" t="s">
        <v>196</v>
      </c>
      <c r="F59" t="s">
        <v>227</v>
      </c>
      <c r="H59">
        <v>56.176436699999996</v>
      </c>
      <c r="I59">
        <v>-100.68880249999999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HYPERLINK("http://geochem.nrcan.gc.ca/cdogs/content/kwd/kwd080032_e.htm", "HMC heavy liquid separation")</f>
        <v>HMC heavy liquid separation</v>
      </c>
      <c r="L59">
        <v>2</v>
      </c>
      <c r="M59">
        <v>4.7</v>
      </c>
    </row>
    <row r="60" spans="1:13" x14ac:dyDescent="0.3">
      <c r="A60" t="s">
        <v>228</v>
      </c>
      <c r="B60" t="s">
        <v>229</v>
      </c>
      <c r="C60" s="1" t="str">
        <f>HYPERLINK("http://geochem.nrcan.gc.ca/cdogs/content/bdl/bdl210079_e.htm", "21:0079")</f>
        <v>21:0079</v>
      </c>
      <c r="D60" s="1" t="str">
        <f>HYPERLINK("http://geochem.nrcan.gc.ca/cdogs/content/svy/svy210018_e.htm", "21:0018")</f>
        <v>21:0018</v>
      </c>
      <c r="E60" t="s">
        <v>196</v>
      </c>
      <c r="F60" t="s">
        <v>230</v>
      </c>
      <c r="H60">
        <v>56.176436699999996</v>
      </c>
      <c r="I60">
        <v>-100.68880249999999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HYPERLINK("http://geochem.nrcan.gc.ca/cdogs/content/kwd/kwd080032_e.htm", "HMC heavy liquid separation")</f>
        <v>HMC heavy liquid separation</v>
      </c>
      <c r="L60">
        <v>1.7</v>
      </c>
      <c r="M60">
        <v>6.6</v>
      </c>
    </row>
    <row r="61" spans="1:13" x14ac:dyDescent="0.3">
      <c r="A61" t="s">
        <v>231</v>
      </c>
      <c r="B61" t="s">
        <v>232</v>
      </c>
      <c r="C61" s="1" t="str">
        <f>HYPERLINK("http://geochem.nrcan.gc.ca/cdogs/content/bdl/bdl210079_e.htm", "21:0079")</f>
        <v>21:0079</v>
      </c>
      <c r="D61" s="1" t="str">
        <f>HYPERLINK("http://geochem.nrcan.gc.ca/cdogs/content/svy/svy210018_e.htm", "21:0018")</f>
        <v>21:0018</v>
      </c>
      <c r="E61" t="s">
        <v>196</v>
      </c>
      <c r="F61" t="s">
        <v>233</v>
      </c>
      <c r="H61">
        <v>56.176436699999996</v>
      </c>
      <c r="I61">
        <v>-100.68880249999999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HYPERLINK("http://geochem.nrcan.gc.ca/cdogs/content/kwd/kwd080032_e.htm", "HMC heavy liquid separation")</f>
        <v>HMC heavy liquid separation</v>
      </c>
      <c r="L61">
        <v>1.5</v>
      </c>
      <c r="M61">
        <v>3.9</v>
      </c>
    </row>
    <row r="62" spans="1:13" x14ac:dyDescent="0.3">
      <c r="A62" t="s">
        <v>234</v>
      </c>
      <c r="B62" t="s">
        <v>235</v>
      </c>
      <c r="C62" s="1" t="str">
        <f>HYPERLINK("http://geochem.nrcan.gc.ca/cdogs/content/bdl/bdl210079_e.htm", "21:0079")</f>
        <v>21:0079</v>
      </c>
      <c r="D62" s="1" t="str">
        <f>HYPERLINK("http://geochem.nrcan.gc.ca/cdogs/content/svy/svy210018_e.htm", "21:0018")</f>
        <v>21:0018</v>
      </c>
      <c r="E62" t="s">
        <v>236</v>
      </c>
      <c r="F62" t="s">
        <v>237</v>
      </c>
      <c r="H62">
        <v>56.203620299999997</v>
      </c>
      <c r="I62">
        <v>-100.6887871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HYPERLINK("http://geochem.nrcan.gc.ca/cdogs/content/kwd/kwd080032_e.htm", "HMC heavy liquid separation")</f>
        <v>HMC heavy liquid separation</v>
      </c>
      <c r="L62">
        <v>1.1000000000000001</v>
      </c>
      <c r="M62">
        <v>12.1</v>
      </c>
    </row>
    <row r="63" spans="1:13" x14ac:dyDescent="0.3">
      <c r="A63" t="s">
        <v>238</v>
      </c>
      <c r="B63" t="s">
        <v>239</v>
      </c>
      <c r="C63" s="1" t="str">
        <f>HYPERLINK("http://geochem.nrcan.gc.ca/cdogs/content/bdl/bdl210079_e.htm", "21:0079")</f>
        <v>21:0079</v>
      </c>
      <c r="D63" s="1" t="str">
        <f>HYPERLINK("http://geochem.nrcan.gc.ca/cdogs/content/svy/svy210018_e.htm", "21:0018")</f>
        <v>21:0018</v>
      </c>
      <c r="E63" t="s">
        <v>240</v>
      </c>
      <c r="F63" t="s">
        <v>241</v>
      </c>
      <c r="H63">
        <v>56.196287099999999</v>
      </c>
      <c r="I63">
        <v>-100.666303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HYPERLINK("http://geochem.nrcan.gc.ca/cdogs/content/kwd/kwd080032_e.htm", "HMC heavy liquid separation")</f>
        <v>HMC heavy liquid separation</v>
      </c>
      <c r="L63">
        <v>1.7</v>
      </c>
      <c r="M63">
        <v>14.9</v>
      </c>
    </row>
    <row r="64" spans="1:13" x14ac:dyDescent="0.3">
      <c r="A64" t="s">
        <v>242</v>
      </c>
      <c r="B64" t="s">
        <v>243</v>
      </c>
      <c r="C64" s="1" t="str">
        <f>HYPERLINK("http://geochem.nrcan.gc.ca/cdogs/content/bdl/bdl210079_e.htm", "21:0079")</f>
        <v>21:0079</v>
      </c>
      <c r="D64" s="1" t="str">
        <f>HYPERLINK("http://geochem.nrcan.gc.ca/cdogs/content/svy/svy210018_e.htm", "21:0018")</f>
        <v>21:0018</v>
      </c>
      <c r="E64" t="s">
        <v>244</v>
      </c>
      <c r="F64" t="s">
        <v>245</v>
      </c>
      <c r="H64">
        <v>56.210529800000003</v>
      </c>
      <c r="I64">
        <v>-100.5379303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HYPERLINK("http://geochem.nrcan.gc.ca/cdogs/content/kwd/kwd080032_e.htm", "HMC heavy liquid separation")</f>
        <v>HMC heavy liquid separation</v>
      </c>
      <c r="L64">
        <v>1.1000000000000001</v>
      </c>
      <c r="M64">
        <v>9.9</v>
      </c>
    </row>
    <row r="65" spans="1:13" x14ac:dyDescent="0.3">
      <c r="A65" t="s">
        <v>246</v>
      </c>
      <c r="B65" t="s">
        <v>247</v>
      </c>
      <c r="C65" s="1" t="str">
        <f>HYPERLINK("http://geochem.nrcan.gc.ca/cdogs/content/bdl/bdl210079_e.htm", "21:0079")</f>
        <v>21:0079</v>
      </c>
      <c r="D65" s="1" t="str">
        <f>HYPERLINK("http://geochem.nrcan.gc.ca/cdogs/content/svy/svy210018_e.htm", "21:0018")</f>
        <v>21:0018</v>
      </c>
      <c r="E65" t="s">
        <v>248</v>
      </c>
      <c r="F65" t="s">
        <v>249</v>
      </c>
      <c r="H65">
        <v>56.197040999999999</v>
      </c>
      <c r="I65">
        <v>-100.5744624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HYPERLINK("http://geochem.nrcan.gc.ca/cdogs/content/kwd/kwd080032_e.htm", "HMC heavy liquid separation")</f>
        <v>HMC heavy liquid separation</v>
      </c>
      <c r="L65">
        <v>2.2000000000000002</v>
      </c>
      <c r="M65">
        <v>21.5</v>
      </c>
    </row>
    <row r="66" spans="1:13" x14ac:dyDescent="0.3">
      <c r="A66" t="s">
        <v>250</v>
      </c>
      <c r="B66" t="s">
        <v>251</v>
      </c>
      <c r="C66" s="1" t="str">
        <f>HYPERLINK("http://geochem.nrcan.gc.ca/cdogs/content/bdl/bdl210079_e.htm", "21:0079")</f>
        <v>21:0079</v>
      </c>
      <c r="D66" s="1" t="str">
        <f>HYPERLINK("http://geochem.nrcan.gc.ca/cdogs/content/svy/svy210018_e.htm", "21:0018")</f>
        <v>21:0018</v>
      </c>
      <c r="E66" t="s">
        <v>252</v>
      </c>
      <c r="F66" t="s">
        <v>253</v>
      </c>
      <c r="H66">
        <v>56.194865900000003</v>
      </c>
      <c r="I66">
        <v>-100.6211131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HYPERLINK("http://geochem.nrcan.gc.ca/cdogs/content/kwd/kwd080032_e.htm", "HMC heavy liquid separation")</f>
        <v>HMC heavy liquid separation</v>
      </c>
      <c r="L66">
        <v>1.8</v>
      </c>
      <c r="M66">
        <v>18</v>
      </c>
    </row>
    <row r="67" spans="1:13" x14ac:dyDescent="0.3">
      <c r="A67" t="s">
        <v>254</v>
      </c>
      <c r="B67" t="s">
        <v>255</v>
      </c>
      <c r="C67" s="1" t="str">
        <f>HYPERLINK("http://geochem.nrcan.gc.ca/cdogs/content/bdl/bdl210079_e.htm", "21:0079")</f>
        <v>21:0079</v>
      </c>
      <c r="D67" s="1" t="str">
        <f>HYPERLINK("http://geochem.nrcan.gc.ca/cdogs/content/svy/svy210018_e.htm", "21:0018")</f>
        <v>21:0018</v>
      </c>
      <c r="E67" t="s">
        <v>256</v>
      </c>
      <c r="F67" t="s">
        <v>257</v>
      </c>
      <c r="H67">
        <v>56.192328699999997</v>
      </c>
      <c r="I67">
        <v>-100.6766071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HYPERLINK("http://geochem.nrcan.gc.ca/cdogs/content/kwd/kwd080032_e.htm", "HMC heavy liquid separation")</f>
        <v>HMC heavy liquid separation</v>
      </c>
      <c r="L67">
        <v>1.8</v>
      </c>
      <c r="M67">
        <v>16.600000000000001</v>
      </c>
    </row>
    <row r="68" spans="1:13" x14ac:dyDescent="0.3">
      <c r="A68" t="s">
        <v>258</v>
      </c>
      <c r="B68" t="s">
        <v>259</v>
      </c>
      <c r="C68" s="1" t="str">
        <f>HYPERLINK("http://geochem.nrcan.gc.ca/cdogs/content/bdl/bdl210079_e.htm", "21:0079")</f>
        <v>21:0079</v>
      </c>
      <c r="D68" s="1" t="str">
        <f>HYPERLINK("http://geochem.nrcan.gc.ca/cdogs/content/svy/svy210018_e.htm", "21:0018")</f>
        <v>21:0018</v>
      </c>
      <c r="E68" t="s">
        <v>260</v>
      </c>
      <c r="F68" t="s">
        <v>261</v>
      </c>
      <c r="H68">
        <v>56.192079200000002</v>
      </c>
      <c r="I68">
        <v>-100.9820072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HYPERLINK("http://geochem.nrcan.gc.ca/cdogs/content/kwd/kwd080032_e.htm", "HMC heavy liquid separation")</f>
        <v>HMC heavy liquid separation</v>
      </c>
      <c r="L68">
        <v>1</v>
      </c>
      <c r="M68">
        <v>4.0999999999999996</v>
      </c>
    </row>
    <row r="69" spans="1:13" x14ac:dyDescent="0.3">
      <c r="A69" t="s">
        <v>262</v>
      </c>
      <c r="B69" t="s">
        <v>263</v>
      </c>
      <c r="C69" s="1" t="str">
        <f>HYPERLINK("http://geochem.nrcan.gc.ca/cdogs/content/bdl/bdl210079_e.htm", "21:0079")</f>
        <v>21:0079</v>
      </c>
      <c r="D69" s="1" t="str">
        <f>HYPERLINK("http://geochem.nrcan.gc.ca/cdogs/content/svy/svy210018_e.htm", "21:0018")</f>
        <v>21:0018</v>
      </c>
      <c r="E69" t="s">
        <v>264</v>
      </c>
      <c r="F69" t="s">
        <v>265</v>
      </c>
      <c r="H69">
        <v>56.1978449</v>
      </c>
      <c r="I69">
        <v>-100.9867373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HYPERLINK("http://geochem.nrcan.gc.ca/cdogs/content/kwd/kwd080032_e.htm", "HMC heavy liquid separation")</f>
        <v>HMC heavy liquid separation</v>
      </c>
      <c r="L69">
        <v>0.6</v>
      </c>
      <c r="M69">
        <v>1.8</v>
      </c>
    </row>
    <row r="70" spans="1:13" x14ac:dyDescent="0.3">
      <c r="A70" t="s">
        <v>266</v>
      </c>
      <c r="B70" t="s">
        <v>267</v>
      </c>
      <c r="C70" s="1" t="str">
        <f>HYPERLINK("http://geochem.nrcan.gc.ca/cdogs/content/bdl/bdl210079_e.htm", "21:0079")</f>
        <v>21:0079</v>
      </c>
      <c r="D70" s="1" t="str">
        <f>HYPERLINK("http://geochem.nrcan.gc.ca/cdogs/content/svy/svy210018_e.htm", "21:0018")</f>
        <v>21:0018</v>
      </c>
      <c r="E70" t="s">
        <v>268</v>
      </c>
      <c r="F70" t="s">
        <v>269</v>
      </c>
      <c r="H70">
        <v>56.199852300000003</v>
      </c>
      <c r="I70">
        <v>-100.9876471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HYPERLINK("http://geochem.nrcan.gc.ca/cdogs/content/kwd/kwd080032_e.htm", "HMC heavy liquid separation")</f>
        <v>HMC heavy liquid separation</v>
      </c>
      <c r="L70">
        <v>1.3</v>
      </c>
      <c r="M70">
        <v>0.4</v>
      </c>
    </row>
    <row r="71" spans="1:13" x14ac:dyDescent="0.3">
      <c r="A71" t="s">
        <v>270</v>
      </c>
      <c r="B71" t="s">
        <v>271</v>
      </c>
      <c r="C71" s="1" t="str">
        <f>HYPERLINK("http://geochem.nrcan.gc.ca/cdogs/content/bdl/bdl210079_e.htm", "21:0079")</f>
        <v>21:0079</v>
      </c>
      <c r="D71" s="1" t="str">
        <f>HYPERLINK("http://geochem.nrcan.gc.ca/cdogs/content/svy/svy210018_e.htm", "21:0018")</f>
        <v>21:0018</v>
      </c>
      <c r="E71" t="s">
        <v>272</v>
      </c>
      <c r="F71" t="s">
        <v>273</v>
      </c>
      <c r="H71">
        <v>56.204950799999999</v>
      </c>
      <c r="I71">
        <v>-100.9919414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HYPERLINK("http://geochem.nrcan.gc.ca/cdogs/content/kwd/kwd080032_e.htm", "HMC heavy liquid separation")</f>
        <v>HMC heavy liquid separation</v>
      </c>
      <c r="L71">
        <v>1.8</v>
      </c>
      <c r="M71">
        <v>8.6999999999999993</v>
      </c>
    </row>
    <row r="72" spans="1:13" x14ac:dyDescent="0.3">
      <c r="A72" t="s">
        <v>274</v>
      </c>
      <c r="B72" t="s">
        <v>275</v>
      </c>
      <c r="C72" s="1" t="str">
        <f>HYPERLINK("http://geochem.nrcan.gc.ca/cdogs/content/bdl/bdl210079_e.htm", "21:0079")</f>
        <v>21:0079</v>
      </c>
      <c r="D72" s="1" t="str">
        <f>HYPERLINK("http://geochem.nrcan.gc.ca/cdogs/content/svy/svy210018_e.htm", "21:0018")</f>
        <v>21:0018</v>
      </c>
      <c r="E72" t="s">
        <v>276</v>
      </c>
      <c r="F72" t="s">
        <v>277</v>
      </c>
      <c r="H72">
        <v>56.200138199999998</v>
      </c>
      <c r="I72">
        <v>-100.80792030000001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HYPERLINK("http://geochem.nrcan.gc.ca/cdogs/content/kwd/kwd080032_e.htm", "HMC heavy liquid separation")</f>
        <v>HMC heavy liquid separation</v>
      </c>
      <c r="L72">
        <v>1.4</v>
      </c>
      <c r="M72">
        <v>0.9</v>
      </c>
    </row>
    <row r="73" spans="1:13" x14ac:dyDescent="0.3">
      <c r="A73" t="s">
        <v>278</v>
      </c>
      <c r="B73" t="s">
        <v>279</v>
      </c>
      <c r="C73" s="1" t="str">
        <f>HYPERLINK("http://geochem.nrcan.gc.ca/cdogs/content/bdl/bdl210079_e.htm", "21:0079")</f>
        <v>21:0079</v>
      </c>
      <c r="D73" s="1" t="str">
        <f>HYPERLINK("http://geochem.nrcan.gc.ca/cdogs/content/svy/svy210018_e.htm", "21:0018")</f>
        <v>21:0018</v>
      </c>
      <c r="E73" t="s">
        <v>280</v>
      </c>
      <c r="F73" t="s">
        <v>281</v>
      </c>
      <c r="H73">
        <v>56.234437900000003</v>
      </c>
      <c r="I73">
        <v>-100.873266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HYPERLINK("http://geochem.nrcan.gc.ca/cdogs/content/kwd/kwd080032_e.htm", "HMC heavy liquid separation")</f>
        <v>HMC heavy liquid separation</v>
      </c>
      <c r="L73">
        <v>1.6</v>
      </c>
      <c r="M73">
        <v>10.3</v>
      </c>
    </row>
    <row r="74" spans="1:13" x14ac:dyDescent="0.3">
      <c r="A74" t="s">
        <v>282</v>
      </c>
      <c r="B74" t="s">
        <v>283</v>
      </c>
      <c r="C74" s="1" t="str">
        <f>HYPERLINK("http://geochem.nrcan.gc.ca/cdogs/content/bdl/bdl210079_e.htm", "21:0079")</f>
        <v>21:0079</v>
      </c>
      <c r="D74" s="1" t="str">
        <f>HYPERLINK("http://geochem.nrcan.gc.ca/cdogs/content/svy/svy210018_e.htm", "21:0018")</f>
        <v>21:0018</v>
      </c>
      <c r="E74" t="s">
        <v>284</v>
      </c>
      <c r="F74" t="s">
        <v>285</v>
      </c>
      <c r="H74">
        <v>56.1911092</v>
      </c>
      <c r="I74">
        <v>-100.8711552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HYPERLINK("http://geochem.nrcan.gc.ca/cdogs/content/kwd/kwd080032_e.htm", "HMC heavy liquid separation")</f>
        <v>HMC heavy liquid separation</v>
      </c>
      <c r="L74">
        <v>2.2000000000000002</v>
      </c>
      <c r="M74">
        <v>16.399999999999999</v>
      </c>
    </row>
    <row r="75" spans="1:13" x14ac:dyDescent="0.3">
      <c r="A75" t="s">
        <v>286</v>
      </c>
      <c r="B75" t="s">
        <v>287</v>
      </c>
      <c r="C75" s="1" t="str">
        <f>HYPERLINK("http://geochem.nrcan.gc.ca/cdogs/content/bdl/bdl210079_e.htm", "21:0079")</f>
        <v>21:0079</v>
      </c>
      <c r="D75" s="1" t="str">
        <f>HYPERLINK("http://geochem.nrcan.gc.ca/cdogs/content/svy/svy210018_e.htm", "21:0018")</f>
        <v>21:0018</v>
      </c>
      <c r="E75" t="s">
        <v>288</v>
      </c>
      <c r="F75" t="s">
        <v>289</v>
      </c>
      <c r="H75">
        <v>56.173716300000002</v>
      </c>
      <c r="I75">
        <v>-100.89205680000001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HYPERLINK("http://geochem.nrcan.gc.ca/cdogs/content/kwd/kwd080032_e.htm", "HMC heavy liquid separation")</f>
        <v>HMC heavy liquid separation</v>
      </c>
      <c r="L75">
        <v>1.9</v>
      </c>
      <c r="M75">
        <v>3.7</v>
      </c>
    </row>
    <row r="76" spans="1:13" x14ac:dyDescent="0.3">
      <c r="A76" t="s">
        <v>290</v>
      </c>
      <c r="B76" t="s">
        <v>291</v>
      </c>
      <c r="C76" s="1" t="str">
        <f>HYPERLINK("http://geochem.nrcan.gc.ca/cdogs/content/bdl/bdl210079_e.htm", "21:0079")</f>
        <v>21:0079</v>
      </c>
      <c r="D76" s="1" t="str">
        <f>HYPERLINK("http://geochem.nrcan.gc.ca/cdogs/content/svy/svy210018_e.htm", "21:0018")</f>
        <v>21:0018</v>
      </c>
      <c r="E76" t="s">
        <v>292</v>
      </c>
      <c r="F76" t="s">
        <v>293</v>
      </c>
      <c r="H76">
        <v>56.185521000000001</v>
      </c>
      <c r="I76">
        <v>-100.869272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HYPERLINK("http://geochem.nrcan.gc.ca/cdogs/content/kwd/kwd080032_e.htm", "HMC heavy liquid separation")</f>
        <v>HMC heavy liquid separation</v>
      </c>
      <c r="L76">
        <v>1.5</v>
      </c>
      <c r="M76">
        <v>8</v>
      </c>
    </row>
    <row r="77" spans="1:13" x14ac:dyDescent="0.3">
      <c r="A77" t="s">
        <v>294</v>
      </c>
      <c r="B77" t="s">
        <v>295</v>
      </c>
      <c r="C77" s="1" t="str">
        <f>HYPERLINK("http://geochem.nrcan.gc.ca/cdogs/content/bdl/bdl210079_e.htm", "21:0079")</f>
        <v>21:0079</v>
      </c>
      <c r="D77" s="1" t="str">
        <f>HYPERLINK("http://geochem.nrcan.gc.ca/cdogs/content/svy/svy210018_e.htm", "21:0018")</f>
        <v>21:0018</v>
      </c>
      <c r="E77" t="s">
        <v>292</v>
      </c>
      <c r="F77" t="s">
        <v>296</v>
      </c>
      <c r="H77">
        <v>56.185521000000001</v>
      </c>
      <c r="I77">
        <v>-100.869272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HYPERLINK("http://geochem.nrcan.gc.ca/cdogs/content/kwd/kwd080032_e.htm", "HMC heavy liquid separation")</f>
        <v>HMC heavy liquid separation</v>
      </c>
      <c r="L77">
        <v>1.8</v>
      </c>
      <c r="M77">
        <v>16.899999999999999</v>
      </c>
    </row>
    <row r="78" spans="1:13" x14ac:dyDescent="0.3">
      <c r="A78" t="s">
        <v>297</v>
      </c>
      <c r="B78" t="s">
        <v>298</v>
      </c>
      <c r="C78" s="1" t="str">
        <f>HYPERLINK("http://geochem.nrcan.gc.ca/cdogs/content/bdl/bdl210079_e.htm", "21:0079")</f>
        <v>21:0079</v>
      </c>
      <c r="D78" s="1" t="str">
        <f>HYPERLINK("http://geochem.nrcan.gc.ca/cdogs/content/svy/svy210018_e.htm", "21:0018")</f>
        <v>21:0018</v>
      </c>
      <c r="E78" t="s">
        <v>299</v>
      </c>
      <c r="F78" t="s">
        <v>300</v>
      </c>
      <c r="H78">
        <v>56.180008700000002</v>
      </c>
      <c r="I78">
        <v>-100.8017382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HYPERLINK("http://geochem.nrcan.gc.ca/cdogs/content/kwd/kwd080032_e.htm", "HMC heavy liquid separation")</f>
        <v>HMC heavy liquid separation</v>
      </c>
      <c r="L78">
        <v>2.1</v>
      </c>
      <c r="M78">
        <v>15</v>
      </c>
    </row>
    <row r="79" spans="1:13" x14ac:dyDescent="0.3">
      <c r="A79" t="s">
        <v>301</v>
      </c>
      <c r="B79" t="s">
        <v>302</v>
      </c>
      <c r="C79" s="1" t="str">
        <f>HYPERLINK("http://geochem.nrcan.gc.ca/cdogs/content/bdl/bdl210079_e.htm", "21:0079")</f>
        <v>21:0079</v>
      </c>
      <c r="D79" s="1" t="str">
        <f>HYPERLINK("http://geochem.nrcan.gc.ca/cdogs/content/svy/svy210018_e.htm", "21:0018")</f>
        <v>21:0018</v>
      </c>
      <c r="E79" t="s">
        <v>303</v>
      </c>
      <c r="F79" t="s">
        <v>304</v>
      </c>
      <c r="H79">
        <v>56.173290100000003</v>
      </c>
      <c r="I79">
        <v>-100.62181529999999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HYPERLINK("http://geochem.nrcan.gc.ca/cdogs/content/kwd/kwd080032_e.htm", "HMC heavy liquid separation")</f>
        <v>HMC heavy liquid separation</v>
      </c>
      <c r="L79">
        <v>1.3</v>
      </c>
      <c r="M79">
        <v>32.4</v>
      </c>
    </row>
    <row r="80" spans="1:13" x14ac:dyDescent="0.3">
      <c r="A80" t="s">
        <v>305</v>
      </c>
      <c r="B80" t="s">
        <v>306</v>
      </c>
      <c r="C80" s="1" t="str">
        <f>HYPERLINK("http://geochem.nrcan.gc.ca/cdogs/content/bdl/bdl210079_e.htm", "21:0079")</f>
        <v>21:0079</v>
      </c>
      <c r="D80" s="1" t="str">
        <f>HYPERLINK("http://geochem.nrcan.gc.ca/cdogs/content/svy/svy210018_e.htm", "21:0018")</f>
        <v>21:0018</v>
      </c>
      <c r="E80" t="s">
        <v>307</v>
      </c>
      <c r="F80" t="s">
        <v>308</v>
      </c>
      <c r="H80">
        <v>56.169845100000003</v>
      </c>
      <c r="I80">
        <v>-100.6103955</v>
      </c>
      <c r="J80" s="1" t="str">
        <f>HYPERLINK("http://geochem.nrcan.gc.ca/cdogs/content/kwd/kwd020060_e.htm", "Gossan")</f>
        <v>Gossan</v>
      </c>
      <c r="K80" s="1" t="str">
        <f>HYPERLINK("http://geochem.nrcan.gc.ca/cdogs/content/kwd/kwd080032_e.htm", "HMC heavy liquid separation")</f>
        <v>HMC heavy liquid separation</v>
      </c>
      <c r="L80">
        <v>1.7</v>
      </c>
      <c r="M80">
        <v>3.1</v>
      </c>
    </row>
    <row r="81" spans="1:13" x14ac:dyDescent="0.3">
      <c r="A81" t="s">
        <v>309</v>
      </c>
      <c r="B81" t="s">
        <v>310</v>
      </c>
      <c r="C81" s="1" t="str">
        <f>HYPERLINK("http://geochem.nrcan.gc.ca/cdogs/content/bdl/bdl210079_e.htm", "21:0079")</f>
        <v>21:0079</v>
      </c>
      <c r="D81" s="1" t="str">
        <f>HYPERLINK("http://geochem.nrcan.gc.ca/cdogs/content/svy/svy210018_e.htm", "21:0018")</f>
        <v>21:0018</v>
      </c>
      <c r="E81" t="s">
        <v>311</v>
      </c>
      <c r="F81" t="s">
        <v>312</v>
      </c>
      <c r="H81">
        <v>56.154451600000002</v>
      </c>
      <c r="I81">
        <v>-100.45680110000001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HYPERLINK("http://geochem.nrcan.gc.ca/cdogs/content/kwd/kwd080032_e.htm", "HMC heavy liquid separation")</f>
        <v>HMC heavy liquid separation</v>
      </c>
      <c r="L81">
        <v>2.2000000000000002</v>
      </c>
      <c r="M81">
        <v>15.1</v>
      </c>
    </row>
    <row r="82" spans="1:13" x14ac:dyDescent="0.3">
      <c r="A82" t="s">
        <v>313</v>
      </c>
      <c r="B82" t="s">
        <v>314</v>
      </c>
      <c r="C82" s="1" t="str">
        <f>HYPERLINK("http://geochem.nrcan.gc.ca/cdogs/content/bdl/bdl210079_e.htm", "21:0079")</f>
        <v>21:0079</v>
      </c>
      <c r="D82" s="1" t="str">
        <f>HYPERLINK("http://geochem.nrcan.gc.ca/cdogs/content/svy/svy210018_e.htm", "21:0018")</f>
        <v>21:0018</v>
      </c>
      <c r="E82" t="s">
        <v>315</v>
      </c>
      <c r="F82" t="s">
        <v>316</v>
      </c>
      <c r="H82">
        <v>56.160117999999997</v>
      </c>
      <c r="I82">
        <v>-100.9574138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HYPERLINK("http://geochem.nrcan.gc.ca/cdogs/content/kwd/kwd080032_e.htm", "HMC heavy liquid separation")</f>
        <v>HMC heavy liquid separation</v>
      </c>
      <c r="L82">
        <v>0.9</v>
      </c>
      <c r="M82">
        <v>8.3000000000000007</v>
      </c>
    </row>
    <row r="83" spans="1:13" x14ac:dyDescent="0.3">
      <c r="A83" t="s">
        <v>317</v>
      </c>
      <c r="B83" t="s">
        <v>318</v>
      </c>
      <c r="C83" s="1" t="str">
        <f>HYPERLINK("http://geochem.nrcan.gc.ca/cdogs/content/bdl/bdl210079_e.htm", "21:0079")</f>
        <v>21:0079</v>
      </c>
      <c r="D83" s="1" t="str">
        <f>HYPERLINK("http://geochem.nrcan.gc.ca/cdogs/content/svy/svy210018_e.htm", "21:0018")</f>
        <v>21:0018</v>
      </c>
      <c r="E83" t="s">
        <v>319</v>
      </c>
      <c r="F83" t="s">
        <v>320</v>
      </c>
      <c r="H83">
        <v>56.139151599999998</v>
      </c>
      <c r="I83">
        <v>-100.9619823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HYPERLINK("http://geochem.nrcan.gc.ca/cdogs/content/kwd/kwd080032_e.htm", "HMC heavy liquid separation")</f>
        <v>HMC heavy liquid separation</v>
      </c>
      <c r="L83">
        <v>1.8</v>
      </c>
      <c r="M83">
        <v>7.2</v>
      </c>
    </row>
    <row r="84" spans="1:13" x14ac:dyDescent="0.3">
      <c r="A84" t="s">
        <v>321</v>
      </c>
      <c r="B84" t="s">
        <v>322</v>
      </c>
      <c r="C84" s="1" t="str">
        <f>HYPERLINK("http://geochem.nrcan.gc.ca/cdogs/content/bdl/bdl210079_e.htm", "21:0079")</f>
        <v>21:0079</v>
      </c>
      <c r="D84" s="1" t="str">
        <f>HYPERLINK("http://geochem.nrcan.gc.ca/cdogs/content/svy/svy210018_e.htm", "21:0018")</f>
        <v>21:0018</v>
      </c>
      <c r="E84" t="s">
        <v>323</v>
      </c>
      <c r="F84" t="s">
        <v>324</v>
      </c>
      <c r="H84">
        <v>56.118062600000002</v>
      </c>
      <c r="I84">
        <v>-100.9601053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HYPERLINK("http://geochem.nrcan.gc.ca/cdogs/content/kwd/kwd080032_e.htm", "HMC heavy liquid separation")</f>
        <v>HMC heavy liquid separation</v>
      </c>
      <c r="L84">
        <v>2.2000000000000002</v>
      </c>
      <c r="M84">
        <v>9</v>
      </c>
    </row>
    <row r="85" spans="1:13" x14ac:dyDescent="0.3">
      <c r="A85" t="s">
        <v>325</v>
      </c>
      <c r="B85" t="s">
        <v>326</v>
      </c>
      <c r="C85" s="1" t="str">
        <f>HYPERLINK("http://geochem.nrcan.gc.ca/cdogs/content/bdl/bdl210079_e.htm", "21:0079")</f>
        <v>21:0079</v>
      </c>
      <c r="D85" s="1" t="str">
        <f>HYPERLINK("http://geochem.nrcan.gc.ca/cdogs/content/svy/svy210018_e.htm", "21:0018")</f>
        <v>21:0018</v>
      </c>
      <c r="E85" t="s">
        <v>327</v>
      </c>
      <c r="F85" t="s">
        <v>328</v>
      </c>
      <c r="H85">
        <v>56.049292800000003</v>
      </c>
      <c r="I85">
        <v>-100.97548620000001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HYPERLINK("http://geochem.nrcan.gc.ca/cdogs/content/kwd/kwd080032_e.htm", "HMC heavy liquid separation")</f>
        <v>HMC heavy liquid separation</v>
      </c>
      <c r="L85">
        <v>1.6</v>
      </c>
      <c r="M85">
        <v>3.9</v>
      </c>
    </row>
    <row r="86" spans="1:13" x14ac:dyDescent="0.3">
      <c r="A86" t="s">
        <v>329</v>
      </c>
      <c r="B86" t="s">
        <v>330</v>
      </c>
      <c r="C86" s="1" t="str">
        <f>HYPERLINK("http://geochem.nrcan.gc.ca/cdogs/content/bdl/bdl210079_e.htm", "21:0079")</f>
        <v>21:0079</v>
      </c>
      <c r="D86" s="1" t="str">
        <f>HYPERLINK("http://geochem.nrcan.gc.ca/cdogs/content/svy/svy210018_e.htm", "21:0018")</f>
        <v>21:0018</v>
      </c>
      <c r="E86" t="s">
        <v>331</v>
      </c>
      <c r="F86" t="s">
        <v>332</v>
      </c>
      <c r="H86">
        <v>56.027144999999997</v>
      </c>
      <c r="I86">
        <v>-100.9695411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HYPERLINK("http://geochem.nrcan.gc.ca/cdogs/content/kwd/kwd080032_e.htm", "HMC heavy liquid separation")</f>
        <v>HMC heavy liquid separation</v>
      </c>
      <c r="L86">
        <v>1.9</v>
      </c>
      <c r="M86">
        <v>6.8</v>
      </c>
    </row>
    <row r="87" spans="1:13" x14ac:dyDescent="0.3">
      <c r="A87" t="s">
        <v>333</v>
      </c>
      <c r="B87" t="s">
        <v>334</v>
      </c>
      <c r="C87" s="1" t="str">
        <f>HYPERLINK("http://geochem.nrcan.gc.ca/cdogs/content/bdl/bdl210079_e.htm", "21:0079")</f>
        <v>21:0079</v>
      </c>
      <c r="D87" s="1" t="str">
        <f>HYPERLINK("http://geochem.nrcan.gc.ca/cdogs/content/svy/svy210018_e.htm", "21:0018")</f>
        <v>21:0018</v>
      </c>
      <c r="E87" t="s">
        <v>335</v>
      </c>
      <c r="F87" t="s">
        <v>336</v>
      </c>
      <c r="H87">
        <v>56.010525899999998</v>
      </c>
      <c r="I87">
        <v>-100.983133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HYPERLINK("http://geochem.nrcan.gc.ca/cdogs/content/kwd/kwd080032_e.htm", "HMC heavy liquid separation")</f>
        <v>HMC heavy liquid separation</v>
      </c>
      <c r="L87">
        <v>2.6</v>
      </c>
      <c r="M87">
        <v>4.5999999999999996</v>
      </c>
    </row>
    <row r="88" spans="1:13" x14ac:dyDescent="0.3">
      <c r="A88" t="s">
        <v>337</v>
      </c>
      <c r="B88" t="s">
        <v>338</v>
      </c>
      <c r="C88" s="1" t="str">
        <f>HYPERLINK("http://geochem.nrcan.gc.ca/cdogs/content/bdl/bdl210079_e.htm", "21:0079")</f>
        <v>21:0079</v>
      </c>
      <c r="D88" s="1" t="str">
        <f>HYPERLINK("http://geochem.nrcan.gc.ca/cdogs/content/svy/svy210018_e.htm", "21:0018")</f>
        <v>21:0018</v>
      </c>
      <c r="E88" t="s">
        <v>339</v>
      </c>
      <c r="F88" t="s">
        <v>340</v>
      </c>
      <c r="H88">
        <v>56.007075100000002</v>
      </c>
      <c r="I88">
        <v>-100.9171928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HYPERLINK("http://geochem.nrcan.gc.ca/cdogs/content/kwd/kwd080032_e.htm", "HMC heavy liquid separation")</f>
        <v>HMC heavy liquid separation</v>
      </c>
      <c r="L88">
        <v>2.2999999999999998</v>
      </c>
      <c r="M88">
        <v>3.4</v>
      </c>
    </row>
    <row r="89" spans="1:13" x14ac:dyDescent="0.3">
      <c r="A89" t="s">
        <v>341</v>
      </c>
      <c r="B89" t="s">
        <v>342</v>
      </c>
      <c r="C89" s="1" t="str">
        <f>HYPERLINK("http://geochem.nrcan.gc.ca/cdogs/content/bdl/bdl210079_e.htm", "21:0079")</f>
        <v>21:0079</v>
      </c>
      <c r="D89" s="1" t="str">
        <f>HYPERLINK("http://geochem.nrcan.gc.ca/cdogs/content/svy/svy210018_e.htm", "21:0018")</f>
        <v>21:0018</v>
      </c>
      <c r="E89" t="s">
        <v>343</v>
      </c>
      <c r="F89" t="s">
        <v>344</v>
      </c>
      <c r="H89">
        <v>56.0697714</v>
      </c>
      <c r="I89">
        <v>-100.90182609999999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HYPERLINK("http://geochem.nrcan.gc.ca/cdogs/content/kwd/kwd080032_e.htm", "HMC heavy liquid separation")</f>
        <v>HMC heavy liquid separation</v>
      </c>
      <c r="L89">
        <v>2.2000000000000002</v>
      </c>
      <c r="M89">
        <v>6.3</v>
      </c>
    </row>
    <row r="90" spans="1:13" x14ac:dyDescent="0.3">
      <c r="A90" t="s">
        <v>345</v>
      </c>
      <c r="B90" t="s">
        <v>346</v>
      </c>
      <c r="C90" s="1" t="str">
        <f>HYPERLINK("http://geochem.nrcan.gc.ca/cdogs/content/bdl/bdl210079_e.htm", "21:0079")</f>
        <v>21:0079</v>
      </c>
      <c r="D90" s="1" t="str">
        <f>HYPERLINK("http://geochem.nrcan.gc.ca/cdogs/content/svy/svy210018_e.htm", "21:0018")</f>
        <v>21:0018</v>
      </c>
      <c r="E90" t="s">
        <v>347</v>
      </c>
      <c r="F90" t="s">
        <v>348</v>
      </c>
      <c r="H90">
        <v>56.094210599999997</v>
      </c>
      <c r="I90">
        <v>-100.9050391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HYPERLINK("http://geochem.nrcan.gc.ca/cdogs/content/kwd/kwd080032_e.htm", "HMC heavy liquid separation")</f>
        <v>HMC heavy liquid separation</v>
      </c>
      <c r="L90">
        <v>1.9</v>
      </c>
      <c r="M90">
        <v>5.9</v>
      </c>
    </row>
    <row r="91" spans="1:13" x14ac:dyDescent="0.3">
      <c r="A91" t="s">
        <v>349</v>
      </c>
      <c r="B91" t="s">
        <v>350</v>
      </c>
      <c r="C91" s="1" t="str">
        <f>HYPERLINK("http://geochem.nrcan.gc.ca/cdogs/content/bdl/bdl210079_e.htm", "21:0079")</f>
        <v>21:0079</v>
      </c>
      <c r="D91" s="1" t="str">
        <f>HYPERLINK("http://geochem.nrcan.gc.ca/cdogs/content/svy/svy210018_e.htm", "21:0018")</f>
        <v>21:0018</v>
      </c>
      <c r="E91" t="s">
        <v>351</v>
      </c>
      <c r="F91" t="s">
        <v>352</v>
      </c>
      <c r="H91">
        <v>56.113167900000001</v>
      </c>
      <c r="I91">
        <v>-100.9284926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HYPERLINK("http://geochem.nrcan.gc.ca/cdogs/content/kwd/kwd080032_e.htm", "HMC heavy liquid separation")</f>
        <v>HMC heavy liquid separation</v>
      </c>
      <c r="L91">
        <v>2.2999999999999998</v>
      </c>
      <c r="M91">
        <v>10.4</v>
      </c>
    </row>
    <row r="92" spans="1:13" x14ac:dyDescent="0.3">
      <c r="A92" t="s">
        <v>353</v>
      </c>
      <c r="B92" t="s">
        <v>354</v>
      </c>
      <c r="C92" s="1" t="str">
        <f>HYPERLINK("http://geochem.nrcan.gc.ca/cdogs/content/bdl/bdl210079_e.htm", "21:0079")</f>
        <v>21:0079</v>
      </c>
      <c r="D92" s="1" t="str">
        <f>HYPERLINK("http://geochem.nrcan.gc.ca/cdogs/content/svy/svy210018_e.htm", "21:0018")</f>
        <v>21:0018</v>
      </c>
      <c r="E92" t="s">
        <v>355</v>
      </c>
      <c r="F92" t="s">
        <v>356</v>
      </c>
      <c r="H92">
        <v>56.136633500000002</v>
      </c>
      <c r="I92">
        <v>-100.90753719999999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HYPERLINK("http://geochem.nrcan.gc.ca/cdogs/content/kwd/kwd080032_e.htm", "HMC heavy liquid separation")</f>
        <v>HMC heavy liquid separation</v>
      </c>
      <c r="L92">
        <v>0.2</v>
      </c>
      <c r="M92">
        <v>15.1</v>
      </c>
    </row>
    <row r="93" spans="1:13" x14ac:dyDescent="0.3">
      <c r="A93" t="s">
        <v>357</v>
      </c>
      <c r="B93" t="s">
        <v>358</v>
      </c>
      <c r="C93" s="1" t="str">
        <f>HYPERLINK("http://geochem.nrcan.gc.ca/cdogs/content/bdl/bdl210079_e.htm", "21:0079")</f>
        <v>21:0079</v>
      </c>
      <c r="D93" s="1" t="str">
        <f>HYPERLINK("http://geochem.nrcan.gc.ca/cdogs/content/svy/svy210018_e.htm", "21:0018")</f>
        <v>21:0018</v>
      </c>
      <c r="E93" t="s">
        <v>359</v>
      </c>
      <c r="F93" t="s">
        <v>360</v>
      </c>
      <c r="H93">
        <v>56.153317199999996</v>
      </c>
      <c r="I93">
        <v>-100.55013580000001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HYPERLINK("http://geochem.nrcan.gc.ca/cdogs/content/kwd/kwd080032_e.htm", "HMC heavy liquid separation")</f>
        <v>HMC heavy liquid separation</v>
      </c>
      <c r="L93">
        <v>2</v>
      </c>
      <c r="M93">
        <v>14.6</v>
      </c>
    </row>
    <row r="94" spans="1:13" x14ac:dyDescent="0.3">
      <c r="A94" t="s">
        <v>361</v>
      </c>
      <c r="B94" t="s">
        <v>362</v>
      </c>
      <c r="C94" s="1" t="str">
        <f>HYPERLINK("http://geochem.nrcan.gc.ca/cdogs/content/bdl/bdl210079_e.htm", "21:0079")</f>
        <v>21:0079</v>
      </c>
      <c r="D94" s="1" t="str">
        <f>HYPERLINK("http://geochem.nrcan.gc.ca/cdogs/content/svy/svy210018_e.htm", "21:0018")</f>
        <v>21:0018</v>
      </c>
      <c r="E94" t="s">
        <v>363</v>
      </c>
      <c r="F94" t="s">
        <v>364</v>
      </c>
      <c r="H94">
        <v>56.136362499999997</v>
      </c>
      <c r="I94">
        <v>-100.5224991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HYPERLINK("http://geochem.nrcan.gc.ca/cdogs/content/kwd/kwd080032_e.htm", "HMC heavy liquid separation")</f>
        <v>HMC heavy liquid separation</v>
      </c>
      <c r="L94">
        <v>1.8</v>
      </c>
      <c r="M94">
        <v>11.3</v>
      </c>
    </row>
    <row r="95" spans="1:13" x14ac:dyDescent="0.3">
      <c r="A95" t="s">
        <v>365</v>
      </c>
      <c r="B95" t="s">
        <v>366</v>
      </c>
      <c r="C95" s="1" t="str">
        <f>HYPERLINK("http://geochem.nrcan.gc.ca/cdogs/content/bdl/bdl210079_e.htm", "21:0079")</f>
        <v>21:0079</v>
      </c>
      <c r="D95" s="1" t="str">
        <f>HYPERLINK("http://geochem.nrcan.gc.ca/cdogs/content/svy/svy210018_e.htm", "21:0018")</f>
        <v>21:0018</v>
      </c>
      <c r="E95" t="s">
        <v>367</v>
      </c>
      <c r="F95" t="s">
        <v>368</v>
      </c>
      <c r="H95">
        <v>56.112844799999998</v>
      </c>
      <c r="I95">
        <v>-100.5167464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HYPERLINK("http://geochem.nrcan.gc.ca/cdogs/content/kwd/kwd080032_e.htm", "HMC heavy liquid separation")</f>
        <v>HMC heavy liquid separation</v>
      </c>
      <c r="L95">
        <v>1.1000000000000001</v>
      </c>
      <c r="M95">
        <v>27.1</v>
      </c>
    </row>
    <row r="96" spans="1:13" x14ac:dyDescent="0.3">
      <c r="A96" t="s">
        <v>369</v>
      </c>
      <c r="B96" t="s">
        <v>370</v>
      </c>
      <c r="C96" s="1" t="str">
        <f>HYPERLINK("http://geochem.nrcan.gc.ca/cdogs/content/bdl/bdl210079_e.htm", "21:0079")</f>
        <v>21:0079</v>
      </c>
      <c r="D96" s="1" t="str">
        <f>HYPERLINK("http://geochem.nrcan.gc.ca/cdogs/content/svy/svy210018_e.htm", "21:0018")</f>
        <v>21:0018</v>
      </c>
      <c r="E96" t="s">
        <v>371</v>
      </c>
      <c r="F96" t="s">
        <v>372</v>
      </c>
      <c r="H96">
        <v>56.144933999999999</v>
      </c>
      <c r="I96">
        <v>-100.57354049999999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HYPERLINK("http://geochem.nrcan.gc.ca/cdogs/content/kwd/kwd080032_e.htm", "HMC heavy liquid separation")</f>
        <v>HMC heavy liquid separation</v>
      </c>
      <c r="L96">
        <v>2.8</v>
      </c>
      <c r="M96">
        <v>8.3000000000000007</v>
      </c>
    </row>
    <row r="97" spans="1:13" x14ac:dyDescent="0.3">
      <c r="A97" t="s">
        <v>373</v>
      </c>
      <c r="B97" t="s">
        <v>374</v>
      </c>
      <c r="C97" s="1" t="str">
        <f>HYPERLINK("http://geochem.nrcan.gc.ca/cdogs/content/bdl/bdl210079_e.htm", "21:0079")</f>
        <v>21:0079</v>
      </c>
      <c r="D97" s="1" t="str">
        <f>HYPERLINK("http://geochem.nrcan.gc.ca/cdogs/content/svy/svy210018_e.htm", "21:0018")</f>
        <v>21:0018</v>
      </c>
      <c r="E97" t="s">
        <v>375</v>
      </c>
      <c r="F97" t="s">
        <v>376</v>
      </c>
      <c r="H97">
        <v>56.124437200000003</v>
      </c>
      <c r="I97">
        <v>-100.59522699999999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HYPERLINK("http://geochem.nrcan.gc.ca/cdogs/content/kwd/kwd080032_e.htm", "HMC heavy liquid separation")</f>
        <v>HMC heavy liquid separation</v>
      </c>
      <c r="L97">
        <v>2.2000000000000002</v>
      </c>
      <c r="M97">
        <v>5.5</v>
      </c>
    </row>
    <row r="98" spans="1:13" x14ac:dyDescent="0.3">
      <c r="A98" t="s">
        <v>377</v>
      </c>
      <c r="B98" t="s">
        <v>378</v>
      </c>
      <c r="C98" s="1" t="str">
        <f>HYPERLINK("http://geochem.nrcan.gc.ca/cdogs/content/bdl/bdl210079_e.htm", "21:0079")</f>
        <v>21:0079</v>
      </c>
      <c r="D98" s="1" t="str">
        <f>HYPERLINK("http://geochem.nrcan.gc.ca/cdogs/content/svy/svy210018_e.htm", "21:0018")</f>
        <v>21:0018</v>
      </c>
      <c r="E98" t="s">
        <v>379</v>
      </c>
      <c r="F98" t="s">
        <v>380</v>
      </c>
      <c r="H98">
        <v>56.103016199999999</v>
      </c>
      <c r="I98">
        <v>-100.5838907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HYPERLINK("http://geochem.nrcan.gc.ca/cdogs/content/kwd/kwd080032_e.htm", "HMC heavy liquid separation")</f>
        <v>HMC heavy liquid separation</v>
      </c>
      <c r="L98">
        <v>1.6</v>
      </c>
      <c r="M98">
        <v>8.3000000000000007</v>
      </c>
    </row>
    <row r="99" spans="1:13" x14ac:dyDescent="0.3">
      <c r="A99" t="s">
        <v>381</v>
      </c>
      <c r="B99" t="s">
        <v>382</v>
      </c>
      <c r="C99" s="1" t="str">
        <f>HYPERLINK("http://geochem.nrcan.gc.ca/cdogs/content/bdl/bdl210079_e.htm", "21:0079")</f>
        <v>21:0079</v>
      </c>
      <c r="D99" s="1" t="str">
        <f>HYPERLINK("http://geochem.nrcan.gc.ca/cdogs/content/svy/svy210018_e.htm", "21:0018")</f>
        <v>21:0018</v>
      </c>
      <c r="E99" t="s">
        <v>383</v>
      </c>
      <c r="F99" t="s">
        <v>384</v>
      </c>
      <c r="H99">
        <v>56.061257400000002</v>
      </c>
      <c r="I99">
        <v>-100.5817783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HYPERLINK("http://geochem.nrcan.gc.ca/cdogs/content/kwd/kwd080032_e.htm", "HMC heavy liquid separation")</f>
        <v>HMC heavy liquid separation</v>
      </c>
      <c r="L99">
        <v>2.4</v>
      </c>
      <c r="M99">
        <v>4.5</v>
      </c>
    </row>
    <row r="100" spans="1:13" x14ac:dyDescent="0.3">
      <c r="A100" t="s">
        <v>385</v>
      </c>
      <c r="B100" t="s">
        <v>386</v>
      </c>
      <c r="C100" s="1" t="str">
        <f>HYPERLINK("http://geochem.nrcan.gc.ca/cdogs/content/bdl/bdl210079_e.htm", "21:0079")</f>
        <v>21:0079</v>
      </c>
      <c r="D100" s="1" t="str">
        <f>HYPERLINK("http://geochem.nrcan.gc.ca/cdogs/content/svy/svy210018_e.htm", "21:0018")</f>
        <v>21:0018</v>
      </c>
      <c r="E100" t="s">
        <v>387</v>
      </c>
      <c r="F100" t="s">
        <v>388</v>
      </c>
      <c r="H100">
        <v>56.160589199999997</v>
      </c>
      <c r="I100">
        <v>-100.80847869999999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HYPERLINK("http://geochem.nrcan.gc.ca/cdogs/content/kwd/kwd080032_e.htm", "HMC heavy liquid separation")</f>
        <v>HMC heavy liquid separation</v>
      </c>
      <c r="L100">
        <v>0.3</v>
      </c>
      <c r="M100">
        <v>5.4</v>
      </c>
    </row>
    <row r="101" spans="1:13" x14ac:dyDescent="0.3">
      <c r="A101" t="s">
        <v>389</v>
      </c>
      <c r="B101" t="s">
        <v>390</v>
      </c>
      <c r="C101" s="1" t="str">
        <f>HYPERLINK("http://geochem.nrcan.gc.ca/cdogs/content/bdl/bdl210079_e.htm", "21:0079")</f>
        <v>21:0079</v>
      </c>
      <c r="D101" s="1" t="str">
        <f>HYPERLINK("http://geochem.nrcan.gc.ca/cdogs/content/svy/svy210018_e.htm", "21:0018")</f>
        <v>21:0018</v>
      </c>
      <c r="E101" t="s">
        <v>391</v>
      </c>
      <c r="F101" t="s">
        <v>392</v>
      </c>
      <c r="H101">
        <v>56.1452454</v>
      </c>
      <c r="I101">
        <v>-100.8282823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HYPERLINK("http://geochem.nrcan.gc.ca/cdogs/content/kwd/kwd080032_e.htm", "HMC heavy liquid separation")</f>
        <v>HMC heavy liquid separation</v>
      </c>
      <c r="L101">
        <v>2.4</v>
      </c>
      <c r="M101">
        <v>14.4</v>
      </c>
    </row>
    <row r="102" spans="1:13" x14ac:dyDescent="0.3">
      <c r="A102" t="s">
        <v>393</v>
      </c>
      <c r="B102" t="s">
        <v>394</v>
      </c>
      <c r="C102" s="1" t="str">
        <f>HYPERLINK("http://geochem.nrcan.gc.ca/cdogs/content/bdl/bdl210079_e.htm", "21:0079")</f>
        <v>21:0079</v>
      </c>
      <c r="D102" s="1" t="str">
        <f>HYPERLINK("http://geochem.nrcan.gc.ca/cdogs/content/svy/svy210018_e.htm", "21:0018")</f>
        <v>21:0018</v>
      </c>
      <c r="E102" t="s">
        <v>395</v>
      </c>
      <c r="F102" t="s">
        <v>396</v>
      </c>
      <c r="H102">
        <v>56.122026300000002</v>
      </c>
      <c r="I102">
        <v>-100.83361650000001</v>
      </c>
      <c r="J102" s="1" t="str">
        <f>HYPERLINK("http://geochem.nrcan.gc.ca/cdogs/content/kwd/kwd020062_e.htm", "Peat")</f>
        <v>Peat</v>
      </c>
      <c r="K102" s="1" t="str">
        <f>HYPERLINK("http://geochem.nrcan.gc.ca/cdogs/content/kwd/kwd080032_e.htm", "HMC heavy liquid separation")</f>
        <v>HMC heavy liquid separation</v>
      </c>
      <c r="L102">
        <v>1.9</v>
      </c>
      <c r="M102">
        <v>1.3</v>
      </c>
    </row>
    <row r="103" spans="1:13" x14ac:dyDescent="0.3">
      <c r="A103" t="s">
        <v>397</v>
      </c>
      <c r="B103" t="s">
        <v>398</v>
      </c>
      <c r="C103" s="1" t="str">
        <f>HYPERLINK("http://geochem.nrcan.gc.ca/cdogs/content/bdl/bdl210079_e.htm", "21:0079")</f>
        <v>21:0079</v>
      </c>
      <c r="D103" s="1" t="str">
        <f>HYPERLINK("http://geochem.nrcan.gc.ca/cdogs/content/svy/svy210018_e.htm", "21:0018")</f>
        <v>21:0018</v>
      </c>
      <c r="E103" t="s">
        <v>399</v>
      </c>
      <c r="F103" t="s">
        <v>400</v>
      </c>
      <c r="H103">
        <v>56.0659299</v>
      </c>
      <c r="I103">
        <v>-100.8289468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HYPERLINK("http://geochem.nrcan.gc.ca/cdogs/content/kwd/kwd080032_e.htm", "HMC heavy liquid separation")</f>
        <v>HMC heavy liquid separation</v>
      </c>
      <c r="L103">
        <v>1.8</v>
      </c>
      <c r="M103">
        <v>8.4</v>
      </c>
    </row>
    <row r="104" spans="1:13" x14ac:dyDescent="0.3">
      <c r="A104" t="s">
        <v>401</v>
      </c>
      <c r="B104" t="s">
        <v>402</v>
      </c>
      <c r="C104" s="1" t="str">
        <f>HYPERLINK("http://geochem.nrcan.gc.ca/cdogs/content/bdl/bdl210079_e.htm", "21:0079")</f>
        <v>21:0079</v>
      </c>
      <c r="D104" s="1" t="str">
        <f>HYPERLINK("http://geochem.nrcan.gc.ca/cdogs/content/svy/svy210018_e.htm", "21:0018")</f>
        <v>21:0018</v>
      </c>
      <c r="E104" t="s">
        <v>403</v>
      </c>
      <c r="F104" t="s">
        <v>404</v>
      </c>
      <c r="H104">
        <v>56.043562100000003</v>
      </c>
      <c r="I104">
        <v>-100.82227020000001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HYPERLINK("http://geochem.nrcan.gc.ca/cdogs/content/kwd/kwd080032_e.htm", "HMC heavy liquid separation")</f>
        <v>HMC heavy liquid separation</v>
      </c>
      <c r="L104">
        <v>2.2000000000000002</v>
      </c>
      <c r="M104">
        <v>7.7</v>
      </c>
    </row>
    <row r="105" spans="1:13" x14ac:dyDescent="0.3">
      <c r="A105" t="s">
        <v>405</v>
      </c>
      <c r="B105" t="s">
        <v>406</v>
      </c>
      <c r="C105" s="1" t="str">
        <f>HYPERLINK("http://geochem.nrcan.gc.ca/cdogs/content/bdl/bdl210079_e.htm", "21:0079")</f>
        <v>21:0079</v>
      </c>
      <c r="D105" s="1" t="str">
        <f>HYPERLINK("http://geochem.nrcan.gc.ca/cdogs/content/svy/svy210018_e.htm", "21:0018")</f>
        <v>21:0018</v>
      </c>
      <c r="E105" t="s">
        <v>407</v>
      </c>
      <c r="F105" t="s">
        <v>408</v>
      </c>
      <c r="H105">
        <v>56.018011700000002</v>
      </c>
      <c r="I105">
        <v>-100.7560902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HYPERLINK("http://geochem.nrcan.gc.ca/cdogs/content/kwd/kwd080032_e.htm", "HMC heavy liquid separation")</f>
        <v>HMC heavy liquid separation</v>
      </c>
      <c r="L105">
        <v>1.8</v>
      </c>
      <c r="M105">
        <v>7.3</v>
      </c>
    </row>
    <row r="106" spans="1:13" x14ac:dyDescent="0.3">
      <c r="A106" t="s">
        <v>409</v>
      </c>
      <c r="B106" t="s">
        <v>410</v>
      </c>
      <c r="C106" s="1" t="str">
        <f>HYPERLINK("http://geochem.nrcan.gc.ca/cdogs/content/bdl/bdl210079_e.htm", "21:0079")</f>
        <v>21:0079</v>
      </c>
      <c r="D106" s="1" t="str">
        <f>HYPERLINK("http://geochem.nrcan.gc.ca/cdogs/content/svy/svy210018_e.htm", "21:0018")</f>
        <v>21:0018</v>
      </c>
      <c r="E106" t="s">
        <v>411</v>
      </c>
      <c r="F106" t="s">
        <v>412</v>
      </c>
      <c r="H106">
        <v>56.018710499999997</v>
      </c>
      <c r="I106">
        <v>-100.6734953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HYPERLINK("http://geochem.nrcan.gc.ca/cdogs/content/kwd/kwd080032_e.htm", "HMC heavy liquid separation")</f>
        <v>HMC heavy liquid separation</v>
      </c>
      <c r="L106">
        <v>1.6</v>
      </c>
      <c r="M106">
        <v>6.2</v>
      </c>
    </row>
    <row r="107" spans="1:13" x14ac:dyDescent="0.3">
      <c r="A107" t="s">
        <v>413</v>
      </c>
      <c r="B107" t="s">
        <v>414</v>
      </c>
      <c r="C107" s="1" t="str">
        <f>HYPERLINK("http://geochem.nrcan.gc.ca/cdogs/content/bdl/bdl210079_e.htm", "21:0079")</f>
        <v>21:0079</v>
      </c>
      <c r="D107" s="1" t="str">
        <f>HYPERLINK("http://geochem.nrcan.gc.ca/cdogs/content/svy/svy210018_e.htm", "21:0018")</f>
        <v>21:0018</v>
      </c>
      <c r="E107" t="s">
        <v>415</v>
      </c>
      <c r="F107" t="s">
        <v>416</v>
      </c>
      <c r="H107">
        <v>56.006957800000002</v>
      </c>
      <c r="I107">
        <v>-100.6453204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HYPERLINK("http://geochem.nrcan.gc.ca/cdogs/content/kwd/kwd080032_e.htm", "HMC heavy liquid separation")</f>
        <v>HMC heavy liquid separation</v>
      </c>
      <c r="L107">
        <v>2.1</v>
      </c>
      <c r="M107">
        <v>18.8</v>
      </c>
    </row>
    <row r="108" spans="1:13" x14ac:dyDescent="0.3">
      <c r="A108" t="s">
        <v>417</v>
      </c>
      <c r="B108" t="s">
        <v>418</v>
      </c>
      <c r="C108" s="1" t="str">
        <f>HYPERLINK("http://geochem.nrcan.gc.ca/cdogs/content/bdl/bdl210079_e.htm", "21:0079")</f>
        <v>21:0079</v>
      </c>
      <c r="D108" s="1" t="str">
        <f>HYPERLINK("http://geochem.nrcan.gc.ca/cdogs/content/svy/svy210018_e.htm", "21:0018")</f>
        <v>21:0018</v>
      </c>
      <c r="E108" t="s">
        <v>419</v>
      </c>
      <c r="F108" t="s">
        <v>420</v>
      </c>
      <c r="H108">
        <v>56.080295800000002</v>
      </c>
      <c r="I108">
        <v>-100.5146652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HYPERLINK("http://geochem.nrcan.gc.ca/cdogs/content/kwd/kwd080032_e.htm", "HMC heavy liquid separation")</f>
        <v>HMC heavy liquid separation</v>
      </c>
      <c r="L108">
        <v>1</v>
      </c>
      <c r="M108">
        <v>23.6</v>
      </c>
    </row>
    <row r="109" spans="1:13" x14ac:dyDescent="0.3">
      <c r="A109" t="s">
        <v>421</v>
      </c>
      <c r="B109" t="s">
        <v>422</v>
      </c>
      <c r="C109" s="1" t="str">
        <f>HYPERLINK("http://geochem.nrcan.gc.ca/cdogs/content/bdl/bdl210079_e.htm", "21:0079")</f>
        <v>21:0079</v>
      </c>
      <c r="D109" s="1" t="str">
        <f>HYPERLINK("http://geochem.nrcan.gc.ca/cdogs/content/svy/svy210018_e.htm", "21:0018")</f>
        <v>21:0018</v>
      </c>
      <c r="E109" t="s">
        <v>423</v>
      </c>
      <c r="F109" t="s">
        <v>424</v>
      </c>
      <c r="H109">
        <v>56.047144600000003</v>
      </c>
      <c r="I109">
        <v>-100.5430697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HYPERLINK("http://geochem.nrcan.gc.ca/cdogs/content/kwd/kwd080032_e.htm", "HMC heavy liquid separation")</f>
        <v>HMC heavy liquid separation</v>
      </c>
      <c r="L109">
        <v>0.8</v>
      </c>
      <c r="M109">
        <v>10.8</v>
      </c>
    </row>
    <row r="110" spans="1:13" x14ac:dyDescent="0.3">
      <c r="A110" t="s">
        <v>425</v>
      </c>
      <c r="B110" t="s">
        <v>426</v>
      </c>
      <c r="C110" s="1" t="str">
        <f>HYPERLINK("http://geochem.nrcan.gc.ca/cdogs/content/bdl/bdl210079_e.htm", "21:0079")</f>
        <v>21:0079</v>
      </c>
      <c r="D110" s="1" t="str">
        <f>HYPERLINK("http://geochem.nrcan.gc.ca/cdogs/content/svy/svy210018_e.htm", "21:0018")</f>
        <v>21:0018</v>
      </c>
      <c r="E110" t="s">
        <v>427</v>
      </c>
      <c r="F110" t="s">
        <v>428</v>
      </c>
      <c r="H110">
        <v>56.017873600000001</v>
      </c>
      <c r="I110">
        <v>-100.5483208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HYPERLINK("http://geochem.nrcan.gc.ca/cdogs/content/kwd/kwd080032_e.htm", "HMC heavy liquid separation")</f>
        <v>HMC heavy liquid separation</v>
      </c>
      <c r="L110">
        <v>0.5</v>
      </c>
      <c r="M110">
        <v>4.4000000000000004</v>
      </c>
    </row>
    <row r="111" spans="1:13" x14ac:dyDescent="0.3">
      <c r="A111" t="s">
        <v>429</v>
      </c>
      <c r="B111" t="s">
        <v>430</v>
      </c>
      <c r="C111" s="1" t="str">
        <f>HYPERLINK("http://geochem.nrcan.gc.ca/cdogs/content/bdl/bdl210079_e.htm", "21:0079")</f>
        <v>21:0079</v>
      </c>
      <c r="D111" s="1" t="str">
        <f>HYPERLINK("http://geochem.nrcan.gc.ca/cdogs/content/svy/svy210018_e.htm", "21:0018")</f>
        <v>21:0018</v>
      </c>
      <c r="E111" t="s">
        <v>431</v>
      </c>
      <c r="F111" t="s">
        <v>432</v>
      </c>
      <c r="H111">
        <v>56.015670700000001</v>
      </c>
      <c r="I111">
        <v>-100.58031750000001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HYPERLINK("http://geochem.nrcan.gc.ca/cdogs/content/kwd/kwd080032_e.htm", "HMC heavy liquid separation")</f>
        <v>HMC heavy liquid separation</v>
      </c>
      <c r="L111">
        <v>0.9</v>
      </c>
      <c r="M111">
        <v>8.5</v>
      </c>
    </row>
    <row r="112" spans="1:13" x14ac:dyDescent="0.3">
      <c r="A112" t="s">
        <v>433</v>
      </c>
      <c r="B112" t="s">
        <v>434</v>
      </c>
      <c r="C112" s="1" t="str">
        <f>HYPERLINK("http://geochem.nrcan.gc.ca/cdogs/content/bdl/bdl210079_e.htm", "21:0079")</f>
        <v>21:0079</v>
      </c>
      <c r="D112" s="1" t="str">
        <f>HYPERLINK("http://geochem.nrcan.gc.ca/cdogs/content/svy/svy210018_e.htm", "21:0018")</f>
        <v>21:0018</v>
      </c>
      <c r="E112" t="s">
        <v>435</v>
      </c>
      <c r="F112" t="s">
        <v>436</v>
      </c>
      <c r="H112">
        <v>56.033147599999999</v>
      </c>
      <c r="I112">
        <v>-100.63559979999999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HYPERLINK("http://geochem.nrcan.gc.ca/cdogs/content/kwd/kwd080032_e.htm", "HMC heavy liquid separation")</f>
        <v>HMC heavy liquid separation</v>
      </c>
      <c r="L112">
        <v>1.1000000000000001</v>
      </c>
      <c r="M112">
        <v>8.9</v>
      </c>
    </row>
    <row r="113" spans="1:13" x14ac:dyDescent="0.3">
      <c r="A113" t="s">
        <v>437</v>
      </c>
      <c r="B113" t="s">
        <v>438</v>
      </c>
      <c r="C113" s="1" t="str">
        <f>HYPERLINK("http://geochem.nrcan.gc.ca/cdogs/content/bdl/bdl210079_e.htm", "21:0079")</f>
        <v>21:0079</v>
      </c>
      <c r="D113" s="1" t="str">
        <f>HYPERLINK("http://geochem.nrcan.gc.ca/cdogs/content/svy/svy210018_e.htm", "21:0018")</f>
        <v>21:0018</v>
      </c>
      <c r="E113" t="s">
        <v>439</v>
      </c>
      <c r="F113" t="s">
        <v>440</v>
      </c>
      <c r="H113">
        <v>56.032923099999998</v>
      </c>
      <c r="I113">
        <v>-100.6355903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HYPERLINK("http://geochem.nrcan.gc.ca/cdogs/content/kwd/kwd080032_e.htm", "HMC heavy liquid separation")</f>
        <v>HMC heavy liquid separation</v>
      </c>
      <c r="L113">
        <v>2.2999999999999998</v>
      </c>
      <c r="M113">
        <v>18.2</v>
      </c>
    </row>
    <row r="114" spans="1:13" x14ac:dyDescent="0.3">
      <c r="A114" t="s">
        <v>441</v>
      </c>
      <c r="B114" t="s">
        <v>442</v>
      </c>
      <c r="C114" s="1" t="str">
        <f>HYPERLINK("http://geochem.nrcan.gc.ca/cdogs/content/bdl/bdl210079_e.htm", "21:0079")</f>
        <v>21:0079</v>
      </c>
      <c r="D114" s="1" t="str">
        <f>HYPERLINK("http://geochem.nrcan.gc.ca/cdogs/content/svy/svy210018_e.htm", "21:0018")</f>
        <v>21:0018</v>
      </c>
      <c r="E114" t="s">
        <v>443</v>
      </c>
      <c r="F114" t="s">
        <v>444</v>
      </c>
      <c r="H114">
        <v>56.037461899999997</v>
      </c>
      <c r="I114">
        <v>-100.6823318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HYPERLINK("http://geochem.nrcan.gc.ca/cdogs/content/kwd/kwd080032_e.htm", "HMC heavy liquid separation")</f>
        <v>HMC heavy liquid separation</v>
      </c>
      <c r="L114">
        <v>2.8</v>
      </c>
      <c r="M114">
        <v>18.5</v>
      </c>
    </row>
    <row r="115" spans="1:13" x14ac:dyDescent="0.3">
      <c r="A115" t="s">
        <v>445</v>
      </c>
      <c r="B115" t="s">
        <v>446</v>
      </c>
      <c r="C115" s="1" t="str">
        <f>HYPERLINK("http://geochem.nrcan.gc.ca/cdogs/content/bdl/bdl210079_e.htm", "21:0079")</f>
        <v>21:0079</v>
      </c>
      <c r="D115" s="1" t="str">
        <f>HYPERLINK("http://geochem.nrcan.gc.ca/cdogs/content/svy/svy210018_e.htm", "21:0018")</f>
        <v>21:0018</v>
      </c>
      <c r="E115" t="s">
        <v>447</v>
      </c>
      <c r="F115" t="s">
        <v>448</v>
      </c>
      <c r="H115">
        <v>56.041998599999999</v>
      </c>
      <c r="I115">
        <v>-100.7439344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HYPERLINK("http://geochem.nrcan.gc.ca/cdogs/content/kwd/kwd080032_e.htm", "HMC heavy liquid separation")</f>
        <v>HMC heavy liquid separation</v>
      </c>
      <c r="L115">
        <v>1.7</v>
      </c>
      <c r="M115">
        <v>1.6</v>
      </c>
    </row>
    <row r="116" spans="1:13" x14ac:dyDescent="0.3">
      <c r="A116" t="s">
        <v>449</v>
      </c>
      <c r="B116" t="s">
        <v>450</v>
      </c>
      <c r="C116" s="1" t="str">
        <f>HYPERLINK("http://geochem.nrcan.gc.ca/cdogs/content/bdl/bdl210079_e.htm", "21:0079")</f>
        <v>21:0079</v>
      </c>
      <c r="D116" s="1" t="str">
        <f>HYPERLINK("http://geochem.nrcan.gc.ca/cdogs/content/svy/svy210018_e.htm", "21:0018")</f>
        <v>21:0018</v>
      </c>
      <c r="E116" t="s">
        <v>451</v>
      </c>
      <c r="F116" t="s">
        <v>452</v>
      </c>
      <c r="H116">
        <v>56.034256800000001</v>
      </c>
      <c r="I116">
        <v>-100.8134055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HYPERLINK("http://geochem.nrcan.gc.ca/cdogs/content/kwd/kwd080032_e.htm", "HMC heavy liquid separation")</f>
        <v>HMC heavy liquid separation</v>
      </c>
      <c r="L116">
        <v>2</v>
      </c>
      <c r="M116">
        <v>10.6</v>
      </c>
    </row>
    <row r="117" spans="1:13" x14ac:dyDescent="0.3">
      <c r="A117" t="s">
        <v>453</v>
      </c>
      <c r="B117" t="s">
        <v>454</v>
      </c>
      <c r="C117" s="1" t="str">
        <f>HYPERLINK("http://geochem.nrcan.gc.ca/cdogs/content/bdl/bdl210079_e.htm", "21:0079")</f>
        <v>21:0079</v>
      </c>
      <c r="D117" s="1" t="str">
        <f>HYPERLINK("http://geochem.nrcan.gc.ca/cdogs/content/svy/svy210018_e.htm", "21:0018")</f>
        <v>21:0018</v>
      </c>
      <c r="E117" t="s">
        <v>455</v>
      </c>
      <c r="F117" t="s">
        <v>456</v>
      </c>
      <c r="H117">
        <v>56.0585114</v>
      </c>
      <c r="I117">
        <v>-100.78322439999999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HYPERLINK("http://geochem.nrcan.gc.ca/cdogs/content/kwd/kwd080032_e.htm", "HMC heavy liquid separation")</f>
        <v>HMC heavy liquid separation</v>
      </c>
      <c r="L117">
        <v>1.5</v>
      </c>
      <c r="M117">
        <v>7.9</v>
      </c>
    </row>
    <row r="118" spans="1:13" x14ac:dyDescent="0.3">
      <c r="A118" t="s">
        <v>457</v>
      </c>
      <c r="B118" t="s">
        <v>458</v>
      </c>
      <c r="C118" s="1" t="str">
        <f>HYPERLINK("http://geochem.nrcan.gc.ca/cdogs/content/bdl/bdl210079_e.htm", "21:0079")</f>
        <v>21:0079</v>
      </c>
      <c r="D118" s="1" t="str">
        <f>HYPERLINK("http://geochem.nrcan.gc.ca/cdogs/content/svy/svy210018_e.htm", "21:0018")</f>
        <v>21:0018</v>
      </c>
      <c r="E118" t="s">
        <v>459</v>
      </c>
      <c r="F118" t="s">
        <v>460</v>
      </c>
      <c r="H118">
        <v>56.096037099999997</v>
      </c>
      <c r="I118">
        <v>-100.79821990000001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HYPERLINK("http://geochem.nrcan.gc.ca/cdogs/content/kwd/kwd080032_e.htm", "HMC heavy liquid separation")</f>
        <v>HMC heavy liquid separation</v>
      </c>
      <c r="L118">
        <v>2</v>
      </c>
      <c r="M118">
        <v>4.5999999999999996</v>
      </c>
    </row>
    <row r="119" spans="1:13" x14ac:dyDescent="0.3">
      <c r="A119" t="s">
        <v>461</v>
      </c>
      <c r="B119" t="s">
        <v>462</v>
      </c>
      <c r="C119" s="1" t="str">
        <f>HYPERLINK("http://geochem.nrcan.gc.ca/cdogs/content/bdl/bdl210079_e.htm", "21:0079")</f>
        <v>21:0079</v>
      </c>
      <c r="D119" s="1" t="str">
        <f>HYPERLINK("http://geochem.nrcan.gc.ca/cdogs/content/svy/svy210018_e.htm", "21:0018")</f>
        <v>21:0018</v>
      </c>
      <c r="E119" t="s">
        <v>463</v>
      </c>
      <c r="F119" t="s">
        <v>464</v>
      </c>
      <c r="H119">
        <v>56.126579900000003</v>
      </c>
      <c r="I119">
        <v>-100.7678678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HYPERLINK("http://geochem.nrcan.gc.ca/cdogs/content/kwd/kwd080032_e.htm", "HMC heavy liquid separation")</f>
        <v>HMC heavy liquid separation</v>
      </c>
      <c r="L119">
        <v>1.7</v>
      </c>
      <c r="M119">
        <v>13.4</v>
      </c>
    </row>
    <row r="120" spans="1:13" x14ac:dyDescent="0.3">
      <c r="A120" t="s">
        <v>465</v>
      </c>
      <c r="B120" t="s">
        <v>466</v>
      </c>
      <c r="C120" s="1" t="str">
        <f>HYPERLINK("http://geochem.nrcan.gc.ca/cdogs/content/bdl/bdl210079_e.htm", "21:0079")</f>
        <v>21:0079</v>
      </c>
      <c r="D120" s="1" t="str">
        <f>HYPERLINK("http://geochem.nrcan.gc.ca/cdogs/content/svy/svy210018_e.htm", "21:0018")</f>
        <v>21:0018</v>
      </c>
      <c r="E120" t="s">
        <v>467</v>
      </c>
      <c r="F120" t="s">
        <v>468</v>
      </c>
      <c r="H120">
        <v>56.145029999999998</v>
      </c>
      <c r="I120">
        <v>-100.765897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HYPERLINK("http://geochem.nrcan.gc.ca/cdogs/content/kwd/kwd080032_e.htm", "HMC heavy liquid separation")</f>
        <v>HMC heavy liquid separation</v>
      </c>
      <c r="L120">
        <v>2.4</v>
      </c>
      <c r="M120">
        <v>3.4</v>
      </c>
    </row>
    <row r="121" spans="1:13" x14ac:dyDescent="0.3">
      <c r="A121" t="s">
        <v>469</v>
      </c>
      <c r="B121" t="s">
        <v>470</v>
      </c>
      <c r="C121" s="1" t="str">
        <f>HYPERLINK("http://geochem.nrcan.gc.ca/cdogs/content/bdl/bdl210079_e.htm", "21:0079")</f>
        <v>21:0079</v>
      </c>
      <c r="D121" s="1" t="str">
        <f>HYPERLINK("http://geochem.nrcan.gc.ca/cdogs/content/svy/svy210018_e.htm", "21:0018")</f>
        <v>21:0018</v>
      </c>
      <c r="E121" t="s">
        <v>471</v>
      </c>
      <c r="F121" t="s">
        <v>472</v>
      </c>
      <c r="H121">
        <v>56.1468834</v>
      </c>
      <c r="I121">
        <v>-100.7140678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HYPERLINK("http://geochem.nrcan.gc.ca/cdogs/content/kwd/kwd080032_e.htm", "HMC heavy liquid separation")</f>
        <v>HMC heavy liquid separation</v>
      </c>
      <c r="L121">
        <v>1.2</v>
      </c>
      <c r="M121">
        <v>9.6</v>
      </c>
    </row>
    <row r="122" spans="1:13" x14ac:dyDescent="0.3">
      <c r="A122" t="s">
        <v>473</v>
      </c>
      <c r="B122" t="s">
        <v>474</v>
      </c>
      <c r="C122" s="1" t="str">
        <f>HYPERLINK("http://geochem.nrcan.gc.ca/cdogs/content/bdl/bdl210079_e.htm", "21:0079")</f>
        <v>21:0079</v>
      </c>
      <c r="D122" s="1" t="str">
        <f>HYPERLINK("http://geochem.nrcan.gc.ca/cdogs/content/svy/svy210018_e.htm", "21:0018")</f>
        <v>21:0018</v>
      </c>
      <c r="E122" t="s">
        <v>475</v>
      </c>
      <c r="F122" t="s">
        <v>476</v>
      </c>
      <c r="H122">
        <v>56.123242099999999</v>
      </c>
      <c r="I122">
        <v>-100.7178435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HYPERLINK("http://geochem.nrcan.gc.ca/cdogs/content/kwd/kwd080032_e.htm", "HMC heavy liquid separation")</f>
        <v>HMC heavy liquid separation</v>
      </c>
      <c r="L122">
        <v>2.4</v>
      </c>
      <c r="M122">
        <v>11.9</v>
      </c>
    </row>
    <row r="123" spans="1:13" x14ac:dyDescent="0.3">
      <c r="A123" t="s">
        <v>477</v>
      </c>
      <c r="B123" t="s">
        <v>478</v>
      </c>
      <c r="C123" s="1" t="str">
        <f>HYPERLINK("http://geochem.nrcan.gc.ca/cdogs/content/bdl/bdl210079_e.htm", "21:0079")</f>
        <v>21:0079</v>
      </c>
      <c r="D123" s="1" t="str">
        <f>HYPERLINK("http://geochem.nrcan.gc.ca/cdogs/content/svy/svy210018_e.htm", "21:0018")</f>
        <v>21:0018</v>
      </c>
      <c r="E123" t="s">
        <v>479</v>
      </c>
      <c r="F123" t="s">
        <v>480</v>
      </c>
      <c r="H123">
        <v>56.084225400000001</v>
      </c>
      <c r="I123">
        <v>-100.7446348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HYPERLINK("http://geochem.nrcan.gc.ca/cdogs/content/kwd/kwd080032_e.htm", "HMC heavy liquid separation")</f>
        <v>HMC heavy liquid separation</v>
      </c>
      <c r="L123">
        <v>1.8</v>
      </c>
      <c r="M123">
        <v>4.3</v>
      </c>
    </row>
    <row r="124" spans="1:13" x14ac:dyDescent="0.3">
      <c r="A124" t="s">
        <v>481</v>
      </c>
      <c r="B124" t="s">
        <v>482</v>
      </c>
      <c r="C124" s="1" t="str">
        <f>HYPERLINK("http://geochem.nrcan.gc.ca/cdogs/content/bdl/bdl210079_e.htm", "21:0079")</f>
        <v>21:0079</v>
      </c>
      <c r="D124" s="1" t="str">
        <f>HYPERLINK("http://geochem.nrcan.gc.ca/cdogs/content/svy/svy210018_e.htm", "21:0018")</f>
        <v>21:0018</v>
      </c>
      <c r="E124" t="s">
        <v>483</v>
      </c>
      <c r="F124" t="s">
        <v>484</v>
      </c>
      <c r="H124">
        <v>56.029686699999999</v>
      </c>
      <c r="I124">
        <v>-100.7566198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HYPERLINK("http://geochem.nrcan.gc.ca/cdogs/content/kwd/kwd080032_e.htm", "HMC heavy liquid separation")</f>
        <v>HMC heavy liquid separation</v>
      </c>
      <c r="L124">
        <v>1.3</v>
      </c>
      <c r="M124">
        <v>9.8000000000000007</v>
      </c>
    </row>
    <row r="125" spans="1:13" x14ac:dyDescent="0.3">
      <c r="A125" t="s">
        <v>485</v>
      </c>
      <c r="B125" t="s">
        <v>486</v>
      </c>
      <c r="C125" s="1" t="str">
        <f>HYPERLINK("http://geochem.nrcan.gc.ca/cdogs/content/bdl/bdl210079_e.htm", "21:0079")</f>
        <v>21:0079</v>
      </c>
      <c r="D125" s="1" t="str">
        <f>HYPERLINK("http://geochem.nrcan.gc.ca/cdogs/content/svy/svy210018_e.htm", "21:0018")</f>
        <v>21:0018</v>
      </c>
      <c r="E125" t="s">
        <v>487</v>
      </c>
      <c r="F125" t="s">
        <v>488</v>
      </c>
      <c r="H125">
        <v>56.062678300000002</v>
      </c>
      <c r="I125">
        <v>-100.7271985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HYPERLINK("http://geochem.nrcan.gc.ca/cdogs/content/kwd/kwd080032_e.htm", "HMC heavy liquid separation")</f>
        <v>HMC heavy liquid separation</v>
      </c>
      <c r="L125">
        <v>1.7</v>
      </c>
      <c r="M125">
        <v>10.3</v>
      </c>
    </row>
    <row r="126" spans="1:13" x14ac:dyDescent="0.3">
      <c r="A126" t="s">
        <v>489</v>
      </c>
      <c r="B126" t="s">
        <v>490</v>
      </c>
      <c r="C126" s="1" t="str">
        <f>HYPERLINK("http://geochem.nrcan.gc.ca/cdogs/content/bdl/bdl210079_e.htm", "21:0079")</f>
        <v>21:0079</v>
      </c>
      <c r="D126" s="1" t="str">
        <f>HYPERLINK("http://geochem.nrcan.gc.ca/cdogs/content/svy/svy210018_e.htm", "21:0018")</f>
        <v>21:0018</v>
      </c>
      <c r="E126" t="s">
        <v>491</v>
      </c>
      <c r="F126" t="s">
        <v>492</v>
      </c>
      <c r="H126">
        <v>56.066982799999998</v>
      </c>
      <c r="I126">
        <v>-100.6422517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HYPERLINK("http://geochem.nrcan.gc.ca/cdogs/content/kwd/kwd080032_e.htm", "HMC heavy liquid separation")</f>
        <v>HMC heavy liquid separation</v>
      </c>
      <c r="L126">
        <v>1.7</v>
      </c>
      <c r="M126">
        <v>18.5</v>
      </c>
    </row>
    <row r="127" spans="1:13" x14ac:dyDescent="0.3">
      <c r="A127" t="s">
        <v>493</v>
      </c>
      <c r="B127" t="s">
        <v>494</v>
      </c>
      <c r="C127" s="1" t="str">
        <f>HYPERLINK("http://geochem.nrcan.gc.ca/cdogs/content/bdl/bdl210079_e.htm", "21:0079")</f>
        <v>21:0079</v>
      </c>
      <c r="D127" s="1" t="str">
        <f>HYPERLINK("http://geochem.nrcan.gc.ca/cdogs/content/svy/svy210018_e.htm", "21:0018")</f>
        <v>21:0018</v>
      </c>
      <c r="E127" t="s">
        <v>495</v>
      </c>
      <c r="F127" t="s">
        <v>496</v>
      </c>
      <c r="H127">
        <v>56.105178299999999</v>
      </c>
      <c r="I127">
        <v>-100.6249825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HYPERLINK("http://geochem.nrcan.gc.ca/cdogs/content/kwd/kwd080032_e.htm", "HMC heavy liquid separation")</f>
        <v>HMC heavy liquid separation</v>
      </c>
      <c r="L127">
        <v>2.8</v>
      </c>
      <c r="M127">
        <v>8.4</v>
      </c>
    </row>
    <row r="128" spans="1:13" x14ac:dyDescent="0.3">
      <c r="A128" t="s">
        <v>497</v>
      </c>
      <c r="B128" t="s">
        <v>498</v>
      </c>
      <c r="C128" s="1" t="str">
        <f>HYPERLINK("http://geochem.nrcan.gc.ca/cdogs/content/bdl/bdl210079_e.htm", "21:0079")</f>
        <v>21:0079</v>
      </c>
      <c r="D128" s="1" t="str">
        <f>HYPERLINK("http://geochem.nrcan.gc.ca/cdogs/content/svy/svy210018_e.htm", "21:0018")</f>
        <v>21:0018</v>
      </c>
      <c r="E128" t="s">
        <v>499</v>
      </c>
      <c r="F128" t="s">
        <v>500</v>
      </c>
      <c r="H128">
        <v>56.122404199999998</v>
      </c>
      <c r="I128">
        <v>-100.64742529999999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HYPERLINK("http://geochem.nrcan.gc.ca/cdogs/content/kwd/kwd080032_e.htm", "HMC heavy liquid separation")</f>
        <v>HMC heavy liquid separation</v>
      </c>
      <c r="L128">
        <v>1.8</v>
      </c>
      <c r="M128">
        <v>14.8</v>
      </c>
    </row>
    <row r="129" spans="1:13" x14ac:dyDescent="0.3">
      <c r="A129" t="s">
        <v>501</v>
      </c>
      <c r="B129" t="s">
        <v>502</v>
      </c>
      <c r="C129" s="1" t="str">
        <f>HYPERLINK("http://geochem.nrcan.gc.ca/cdogs/content/bdl/bdl210079_e.htm", "21:0079")</f>
        <v>21:0079</v>
      </c>
      <c r="D129" s="1" t="str">
        <f>HYPERLINK("http://geochem.nrcan.gc.ca/cdogs/content/svy/svy210018_e.htm", "21:0018")</f>
        <v>21:0018</v>
      </c>
      <c r="E129" t="s">
        <v>503</v>
      </c>
      <c r="F129" t="s">
        <v>504</v>
      </c>
      <c r="H129">
        <v>56.128186599999999</v>
      </c>
      <c r="I129">
        <v>-100.6850802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HYPERLINK("http://geochem.nrcan.gc.ca/cdogs/content/kwd/kwd080032_e.htm", "HMC heavy liquid separation")</f>
        <v>HMC heavy liquid separation</v>
      </c>
      <c r="L129">
        <v>2.1</v>
      </c>
      <c r="M129">
        <v>11.9</v>
      </c>
    </row>
    <row r="130" spans="1:13" x14ac:dyDescent="0.3">
      <c r="A130" t="s">
        <v>505</v>
      </c>
      <c r="B130" t="s">
        <v>506</v>
      </c>
      <c r="C130" s="1" t="str">
        <f>HYPERLINK("http://geochem.nrcan.gc.ca/cdogs/content/bdl/bdl210079_e.htm", "21:0079")</f>
        <v>21:0079</v>
      </c>
      <c r="D130" s="1" t="str">
        <f>HYPERLINK("http://geochem.nrcan.gc.ca/cdogs/content/svy/svy210018_e.htm", "21:0018")</f>
        <v>21:0018</v>
      </c>
      <c r="E130" t="s">
        <v>507</v>
      </c>
      <c r="F130" t="s">
        <v>508</v>
      </c>
      <c r="H130">
        <v>56.1587599</v>
      </c>
      <c r="I130">
        <v>-100.6835993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HYPERLINK("http://geochem.nrcan.gc.ca/cdogs/content/kwd/kwd080032_e.htm", "HMC heavy liquid separation")</f>
        <v>HMC heavy liquid separation</v>
      </c>
      <c r="L130">
        <v>2.2000000000000002</v>
      </c>
    </row>
    <row r="131" spans="1:13" x14ac:dyDescent="0.3">
      <c r="A131" t="s">
        <v>509</v>
      </c>
      <c r="B131" t="s">
        <v>510</v>
      </c>
      <c r="C131" s="1" t="str">
        <f>HYPERLINK("http://geochem.nrcan.gc.ca/cdogs/content/bdl/bdl210079_e.htm", "21:0079")</f>
        <v>21:0079</v>
      </c>
      <c r="D131" s="1" t="str">
        <f>HYPERLINK("http://geochem.nrcan.gc.ca/cdogs/content/svy/svy210018_e.htm", "21:0018")</f>
        <v>21:0018</v>
      </c>
      <c r="E131" t="s">
        <v>511</v>
      </c>
      <c r="F131" t="s">
        <v>512</v>
      </c>
      <c r="H131">
        <v>56.1502616</v>
      </c>
      <c r="I131">
        <v>-100.64740860000001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HYPERLINK("http://geochem.nrcan.gc.ca/cdogs/content/kwd/kwd080032_e.htm", "HMC heavy liquid separation")</f>
        <v>HMC heavy liquid separation</v>
      </c>
      <c r="L131">
        <v>1.2</v>
      </c>
      <c r="M131">
        <v>10.7</v>
      </c>
    </row>
    <row r="132" spans="1:13" x14ac:dyDescent="0.3">
      <c r="A132" t="s">
        <v>513</v>
      </c>
      <c r="B132" t="s">
        <v>514</v>
      </c>
      <c r="C132" s="1" t="str">
        <f>HYPERLINK("http://geochem.nrcan.gc.ca/cdogs/content/bdl/bdl210079_e.htm", "21:0079")</f>
        <v>21:0079</v>
      </c>
      <c r="D132" s="1" t="str">
        <f>HYPERLINK("http://geochem.nrcan.gc.ca/cdogs/content/svy/svy210018_e.htm", "21:0018")</f>
        <v>21:0018</v>
      </c>
      <c r="E132" t="s">
        <v>515</v>
      </c>
      <c r="F132" t="s">
        <v>516</v>
      </c>
      <c r="H132">
        <v>56.281225900000003</v>
      </c>
      <c r="I132">
        <v>-100.82426220000001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HYPERLINK("http://geochem.nrcan.gc.ca/cdogs/content/kwd/kwd080032_e.htm", "HMC heavy liquid separation")</f>
        <v>HMC heavy liquid separation</v>
      </c>
      <c r="L132">
        <v>0.5</v>
      </c>
      <c r="M132">
        <v>6.6</v>
      </c>
    </row>
    <row r="133" spans="1:13" x14ac:dyDescent="0.3">
      <c r="A133" t="s">
        <v>517</v>
      </c>
      <c r="B133" t="s">
        <v>518</v>
      </c>
      <c r="C133" s="1" t="str">
        <f>HYPERLINK("http://geochem.nrcan.gc.ca/cdogs/content/bdl/bdl210079_e.htm", "21:0079")</f>
        <v>21:0079</v>
      </c>
      <c r="D133" s="1" t="str">
        <f>HYPERLINK("http://geochem.nrcan.gc.ca/cdogs/content/svy/svy210018_e.htm", "21:0018")</f>
        <v>21:0018</v>
      </c>
      <c r="E133" t="s">
        <v>519</v>
      </c>
      <c r="F133" t="s">
        <v>520</v>
      </c>
      <c r="H133">
        <v>56.271479900000003</v>
      </c>
      <c r="I133">
        <v>-100.68773659999999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HYPERLINK("http://geochem.nrcan.gc.ca/cdogs/content/kwd/kwd080032_e.htm", "HMC heavy liquid separation")</f>
        <v>HMC heavy liquid separation</v>
      </c>
      <c r="L133">
        <v>2</v>
      </c>
      <c r="M133">
        <v>4.4000000000000004</v>
      </c>
    </row>
    <row r="134" spans="1:13" x14ac:dyDescent="0.3">
      <c r="A134" t="s">
        <v>521</v>
      </c>
      <c r="B134" t="s">
        <v>522</v>
      </c>
      <c r="C134" s="1" t="str">
        <f>HYPERLINK("http://geochem.nrcan.gc.ca/cdogs/content/bdl/bdl210079_e.htm", "21:0079")</f>
        <v>21:0079</v>
      </c>
      <c r="D134" s="1" t="str">
        <f>HYPERLINK("http://geochem.nrcan.gc.ca/cdogs/content/svy/svy210018_e.htm", "21:0018")</f>
        <v>21:0018</v>
      </c>
      <c r="E134" t="s">
        <v>523</v>
      </c>
      <c r="F134" t="s">
        <v>524</v>
      </c>
      <c r="H134">
        <v>56.264004999999997</v>
      </c>
      <c r="I134">
        <v>-100.9659418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HYPERLINK("http://geochem.nrcan.gc.ca/cdogs/content/kwd/kwd080032_e.htm", "HMC heavy liquid separation")</f>
        <v>HMC heavy liquid separation</v>
      </c>
      <c r="L134">
        <v>2.2000000000000002</v>
      </c>
      <c r="M134">
        <v>5</v>
      </c>
    </row>
    <row r="135" spans="1:13" x14ac:dyDescent="0.3">
      <c r="A135" t="s">
        <v>525</v>
      </c>
      <c r="B135" t="s">
        <v>526</v>
      </c>
      <c r="C135" s="1" t="str">
        <f>HYPERLINK("http://geochem.nrcan.gc.ca/cdogs/content/bdl/bdl210079_e.htm", "21:0079")</f>
        <v>21:0079</v>
      </c>
      <c r="D135" s="1" t="str">
        <f>HYPERLINK("http://geochem.nrcan.gc.ca/cdogs/content/svy/svy210018_e.htm", "21:0018")</f>
        <v>21:0018</v>
      </c>
      <c r="E135" t="s">
        <v>527</v>
      </c>
      <c r="F135" t="s">
        <v>528</v>
      </c>
      <c r="H135">
        <v>56.254268500000002</v>
      </c>
      <c r="I135">
        <v>-100.74630310000001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HYPERLINK("http://geochem.nrcan.gc.ca/cdogs/content/kwd/kwd080032_e.htm", "HMC heavy liquid separation")</f>
        <v>HMC heavy liquid separation</v>
      </c>
      <c r="L135">
        <v>1.6</v>
      </c>
      <c r="M135">
        <v>17.899999999999999</v>
      </c>
    </row>
    <row r="136" spans="1:13" x14ac:dyDescent="0.3">
      <c r="A136" t="s">
        <v>529</v>
      </c>
      <c r="B136" t="s">
        <v>530</v>
      </c>
      <c r="C136" s="1" t="str">
        <f>HYPERLINK("http://geochem.nrcan.gc.ca/cdogs/content/bdl/bdl210079_e.htm", "21:0079")</f>
        <v>21:0079</v>
      </c>
      <c r="D136" s="1" t="str">
        <f>HYPERLINK("http://geochem.nrcan.gc.ca/cdogs/content/svy/svy210018_e.htm", "21:0018")</f>
        <v>21:0018</v>
      </c>
      <c r="E136" t="s">
        <v>531</v>
      </c>
      <c r="F136" t="s">
        <v>532</v>
      </c>
      <c r="H136">
        <v>56.275342500000001</v>
      </c>
      <c r="I136">
        <v>-100.634204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HYPERLINK("http://geochem.nrcan.gc.ca/cdogs/content/kwd/kwd080032_e.htm", "HMC heavy liquid separation")</f>
        <v>HMC heavy liquid separation</v>
      </c>
      <c r="L136">
        <v>1.6</v>
      </c>
      <c r="M136">
        <v>21.8</v>
      </c>
    </row>
    <row r="137" spans="1:13" x14ac:dyDescent="0.3">
      <c r="A137" t="s">
        <v>533</v>
      </c>
      <c r="B137" t="s">
        <v>534</v>
      </c>
      <c r="C137" s="1" t="str">
        <f>HYPERLINK("http://geochem.nrcan.gc.ca/cdogs/content/bdl/bdl210079_e.htm", "21:0079")</f>
        <v>21:0079</v>
      </c>
      <c r="D137" s="1" t="str">
        <f>HYPERLINK("http://geochem.nrcan.gc.ca/cdogs/content/svy/svy210018_e.htm", "21:0018")</f>
        <v>21:0018</v>
      </c>
      <c r="E137" t="s">
        <v>535</v>
      </c>
      <c r="F137" t="s">
        <v>536</v>
      </c>
      <c r="H137">
        <v>56.296018799999999</v>
      </c>
      <c r="I137">
        <v>-100.50944440000001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HYPERLINK("http://geochem.nrcan.gc.ca/cdogs/content/kwd/kwd080032_e.htm", "HMC heavy liquid separation")</f>
        <v>HMC heavy liquid separation</v>
      </c>
      <c r="L137">
        <v>1.7</v>
      </c>
      <c r="M137">
        <v>8.8000000000000007</v>
      </c>
    </row>
    <row r="138" spans="1:13" x14ac:dyDescent="0.3">
      <c r="A138" t="s">
        <v>537</v>
      </c>
      <c r="B138" t="s">
        <v>538</v>
      </c>
      <c r="C138" s="1" t="str">
        <f>HYPERLINK("http://geochem.nrcan.gc.ca/cdogs/content/bdl/bdl210079_e.htm", "21:0079")</f>
        <v>21:0079</v>
      </c>
      <c r="D138" s="1" t="str">
        <f>HYPERLINK("http://geochem.nrcan.gc.ca/cdogs/content/svy/svy210018_e.htm", "21:0018")</f>
        <v>21:0018</v>
      </c>
      <c r="E138" t="s">
        <v>539</v>
      </c>
      <c r="F138" t="s">
        <v>540</v>
      </c>
      <c r="H138">
        <v>56.216563200000003</v>
      </c>
      <c r="I138">
        <v>-100.4853588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HYPERLINK("http://geochem.nrcan.gc.ca/cdogs/content/kwd/kwd080032_e.htm", "HMC heavy liquid separation")</f>
        <v>HMC heavy liquid separation</v>
      </c>
      <c r="L138">
        <v>1.2</v>
      </c>
      <c r="M138">
        <v>7.3</v>
      </c>
    </row>
    <row r="139" spans="1:13" x14ac:dyDescent="0.3">
      <c r="A139" t="s">
        <v>541</v>
      </c>
      <c r="B139" t="s">
        <v>542</v>
      </c>
      <c r="C139" s="1" t="str">
        <f>HYPERLINK("http://geochem.nrcan.gc.ca/cdogs/content/bdl/bdl210079_e.htm", "21:0079")</f>
        <v>21:0079</v>
      </c>
      <c r="D139" s="1" t="str">
        <f>HYPERLINK("http://geochem.nrcan.gc.ca/cdogs/content/svy/svy210018_e.htm", "21:0018")</f>
        <v>21:0018</v>
      </c>
      <c r="E139" t="s">
        <v>543</v>
      </c>
      <c r="F139" t="s">
        <v>544</v>
      </c>
      <c r="H139">
        <v>56.123877700000001</v>
      </c>
      <c r="I139">
        <v>-100.49626670000001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HYPERLINK("http://geochem.nrcan.gc.ca/cdogs/content/kwd/kwd080032_e.htm", "HMC heavy liquid separation")</f>
        <v>HMC heavy liquid separation</v>
      </c>
      <c r="L139">
        <v>1.7</v>
      </c>
      <c r="M139">
        <v>12.6</v>
      </c>
    </row>
    <row r="140" spans="1:13" x14ac:dyDescent="0.3">
      <c r="A140" t="s">
        <v>545</v>
      </c>
      <c r="B140" t="s">
        <v>546</v>
      </c>
      <c r="C140" s="1" t="str">
        <f>HYPERLINK("http://geochem.nrcan.gc.ca/cdogs/content/bdl/bdl210079_e.htm", "21:0079")</f>
        <v>21:0079</v>
      </c>
      <c r="D140" s="1" t="str">
        <f>HYPERLINK("http://geochem.nrcan.gc.ca/cdogs/content/svy/svy210018_e.htm", "21:0018")</f>
        <v>21:0018</v>
      </c>
      <c r="E140" t="s">
        <v>547</v>
      </c>
      <c r="F140" t="s">
        <v>548</v>
      </c>
      <c r="H140">
        <v>56.082100199999999</v>
      </c>
      <c r="I140">
        <v>-100.4769718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HYPERLINK("http://geochem.nrcan.gc.ca/cdogs/content/kwd/kwd080032_e.htm", "HMC heavy liquid separation")</f>
        <v>HMC heavy liquid separation</v>
      </c>
      <c r="L140">
        <v>1.5</v>
      </c>
      <c r="M140">
        <v>12.3</v>
      </c>
    </row>
    <row r="141" spans="1:13" x14ac:dyDescent="0.3">
      <c r="A141" t="s">
        <v>549</v>
      </c>
      <c r="B141" t="s">
        <v>550</v>
      </c>
      <c r="C141" s="1" t="str">
        <f>HYPERLINK("http://geochem.nrcan.gc.ca/cdogs/content/bdl/bdl210079_e.htm", "21:0079")</f>
        <v>21:0079</v>
      </c>
      <c r="D141" s="1" t="str">
        <f>HYPERLINK("http://geochem.nrcan.gc.ca/cdogs/content/svy/svy210018_e.htm", "21:0018")</f>
        <v>21:0018</v>
      </c>
      <c r="E141" t="s">
        <v>551</v>
      </c>
      <c r="F141" t="s">
        <v>552</v>
      </c>
      <c r="H141">
        <v>56.199586500000002</v>
      </c>
      <c r="I141">
        <v>-100.43916729999999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HYPERLINK("http://geochem.nrcan.gc.ca/cdogs/content/kwd/kwd080032_e.htm", "HMC heavy liquid separation")</f>
        <v>HMC heavy liquid separation</v>
      </c>
      <c r="L141">
        <v>0.9</v>
      </c>
      <c r="M141">
        <v>10.7</v>
      </c>
    </row>
    <row r="142" spans="1:13" x14ac:dyDescent="0.3">
      <c r="A142" t="s">
        <v>553</v>
      </c>
      <c r="B142" t="s">
        <v>554</v>
      </c>
      <c r="C142" s="1" t="str">
        <f>HYPERLINK("http://geochem.nrcan.gc.ca/cdogs/content/bdl/bdl210079_e.htm", "21:0079")</f>
        <v>21:0079</v>
      </c>
      <c r="D142" s="1" t="str">
        <f>HYPERLINK("http://geochem.nrcan.gc.ca/cdogs/content/svy/svy210018_e.htm", "21:0018")</f>
        <v>21:0018</v>
      </c>
      <c r="E142" t="s">
        <v>555</v>
      </c>
      <c r="F142" t="s">
        <v>556</v>
      </c>
      <c r="H142">
        <v>56.104750699999997</v>
      </c>
      <c r="I142">
        <v>-100.48025010000001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HYPERLINK("http://geochem.nrcan.gc.ca/cdogs/content/kwd/kwd080032_e.htm", "HMC heavy liquid separation")</f>
        <v>HMC heavy liquid separation</v>
      </c>
      <c r="L142">
        <v>1</v>
      </c>
      <c r="M142">
        <v>1</v>
      </c>
    </row>
    <row r="143" spans="1:13" x14ac:dyDescent="0.3">
      <c r="A143" t="s">
        <v>557</v>
      </c>
      <c r="B143" t="s">
        <v>558</v>
      </c>
      <c r="C143" s="1" t="str">
        <f>HYPERLINK("http://geochem.nrcan.gc.ca/cdogs/content/bdl/bdl210079_e.htm", "21:0079")</f>
        <v>21:0079</v>
      </c>
      <c r="D143" s="1" t="str">
        <f>HYPERLINK("http://geochem.nrcan.gc.ca/cdogs/content/svy/svy210018_e.htm", "21:0018")</f>
        <v>21:0018</v>
      </c>
      <c r="E143" t="s">
        <v>559</v>
      </c>
      <c r="F143" t="s">
        <v>560</v>
      </c>
      <c r="H143">
        <v>56.050948699999999</v>
      </c>
      <c r="I143">
        <v>-100.4516974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HYPERLINK("http://geochem.nrcan.gc.ca/cdogs/content/kwd/kwd080032_e.htm", "HMC heavy liquid separation")</f>
        <v>HMC heavy liquid separation</v>
      </c>
      <c r="L143">
        <v>1.7</v>
      </c>
      <c r="M143">
        <v>3.1</v>
      </c>
    </row>
    <row r="144" spans="1:13" x14ac:dyDescent="0.3">
      <c r="A144" t="s">
        <v>561</v>
      </c>
      <c r="B144" t="s">
        <v>562</v>
      </c>
      <c r="C144" s="1" t="str">
        <f>HYPERLINK("http://geochem.nrcan.gc.ca/cdogs/content/bdl/bdl210080_e.htm", "21:0080")</f>
        <v>21:0080</v>
      </c>
      <c r="D144" s="1" t="str">
        <f>HYPERLINK("http://geochem.nrcan.gc.ca/cdogs/content/svy/svy210018_e.htm", "21:0018")</f>
        <v>21:0018</v>
      </c>
      <c r="E144" t="s">
        <v>563</v>
      </c>
      <c r="F144" t="s">
        <v>564</v>
      </c>
      <c r="H144">
        <v>56.5895285</v>
      </c>
      <c r="I144">
        <v>-99.5347534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HYPERLINK("http://geochem.nrcan.gc.ca/cdogs/content/kwd/kwd080032_e.htm", "HMC heavy liquid separation")</f>
        <v>HMC heavy liquid separation</v>
      </c>
      <c r="L144">
        <v>3.6</v>
      </c>
      <c r="M144">
        <v>5.0999999999999996</v>
      </c>
    </row>
    <row r="145" spans="1:13" x14ac:dyDescent="0.3">
      <c r="A145" t="s">
        <v>565</v>
      </c>
      <c r="B145" t="s">
        <v>566</v>
      </c>
      <c r="C145" s="1" t="str">
        <f>HYPERLINK("http://geochem.nrcan.gc.ca/cdogs/content/bdl/bdl210080_e.htm", "21:0080")</f>
        <v>21:0080</v>
      </c>
      <c r="D145" s="1" t="str">
        <f>HYPERLINK("http://geochem.nrcan.gc.ca/cdogs/content/svy/svy210018_e.htm", "21:0018")</f>
        <v>21:0018</v>
      </c>
      <c r="E145" t="s">
        <v>567</v>
      </c>
      <c r="F145" t="s">
        <v>568</v>
      </c>
      <c r="H145">
        <v>56.580988699999999</v>
      </c>
      <c r="I145">
        <v>-99.535853399999993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HYPERLINK("http://geochem.nrcan.gc.ca/cdogs/content/kwd/kwd080032_e.htm", "HMC heavy liquid separation")</f>
        <v>HMC heavy liquid separation</v>
      </c>
      <c r="L145">
        <v>3.7</v>
      </c>
      <c r="M145">
        <v>3.8</v>
      </c>
    </row>
    <row r="146" spans="1:13" x14ac:dyDescent="0.3">
      <c r="A146" t="s">
        <v>569</v>
      </c>
      <c r="B146" t="s">
        <v>570</v>
      </c>
      <c r="C146" s="1" t="str">
        <f>HYPERLINK("http://geochem.nrcan.gc.ca/cdogs/content/bdl/bdl210080_e.htm", "21:0080")</f>
        <v>21:0080</v>
      </c>
      <c r="D146" s="1" t="str">
        <f>HYPERLINK("http://geochem.nrcan.gc.ca/cdogs/content/svy/svy210018_e.htm", "21:0018")</f>
        <v>21:0018</v>
      </c>
      <c r="E146" t="s">
        <v>571</v>
      </c>
      <c r="F146" t="s">
        <v>572</v>
      </c>
      <c r="H146">
        <v>56.6003002</v>
      </c>
      <c r="I146">
        <v>-99.536941600000006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HYPERLINK("http://geochem.nrcan.gc.ca/cdogs/content/kwd/kwd080032_e.htm", "HMC heavy liquid separation")</f>
        <v>HMC heavy liquid separation</v>
      </c>
      <c r="L146">
        <v>1.7</v>
      </c>
      <c r="M146">
        <v>1.6</v>
      </c>
    </row>
    <row r="147" spans="1:13" x14ac:dyDescent="0.3">
      <c r="A147" t="s">
        <v>573</v>
      </c>
      <c r="B147" t="s">
        <v>574</v>
      </c>
      <c r="C147" s="1" t="str">
        <f>HYPERLINK("http://geochem.nrcan.gc.ca/cdogs/content/bdl/bdl210080_e.htm", "21:0080")</f>
        <v>21:0080</v>
      </c>
      <c r="D147" s="1" t="str">
        <f>HYPERLINK("http://geochem.nrcan.gc.ca/cdogs/content/svy/svy210018_e.htm", "21:0018")</f>
        <v>21:0018</v>
      </c>
      <c r="E147" t="s">
        <v>575</v>
      </c>
      <c r="F147" t="s">
        <v>576</v>
      </c>
      <c r="H147">
        <v>56.618923899999999</v>
      </c>
      <c r="I147">
        <v>-99.590164599999994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HYPERLINK("http://geochem.nrcan.gc.ca/cdogs/content/kwd/kwd080032_e.htm", "HMC heavy liquid separation")</f>
        <v>HMC heavy liquid separation</v>
      </c>
      <c r="L147">
        <v>2.8</v>
      </c>
      <c r="M147">
        <v>2.4</v>
      </c>
    </row>
    <row r="148" spans="1:13" x14ac:dyDescent="0.3">
      <c r="A148" t="s">
        <v>577</v>
      </c>
      <c r="B148" t="s">
        <v>578</v>
      </c>
      <c r="C148" s="1" t="str">
        <f>HYPERLINK("http://geochem.nrcan.gc.ca/cdogs/content/bdl/bdl210080_e.htm", "21:0080")</f>
        <v>21:0080</v>
      </c>
      <c r="D148" s="1" t="str">
        <f>HYPERLINK("http://geochem.nrcan.gc.ca/cdogs/content/svy/svy210018_e.htm", "21:0018")</f>
        <v>21:0018</v>
      </c>
      <c r="E148" t="s">
        <v>579</v>
      </c>
      <c r="F148" t="s">
        <v>580</v>
      </c>
      <c r="H148">
        <v>56.542786100000001</v>
      </c>
      <c r="I148">
        <v>-99.540189100000006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HYPERLINK("http://geochem.nrcan.gc.ca/cdogs/content/kwd/kwd080032_e.htm", "HMC heavy liquid separation")</f>
        <v>HMC heavy liquid separation</v>
      </c>
      <c r="L148">
        <v>3.5</v>
      </c>
      <c r="M148">
        <v>4</v>
      </c>
    </row>
    <row r="149" spans="1:13" x14ac:dyDescent="0.3">
      <c r="A149" t="s">
        <v>581</v>
      </c>
      <c r="B149" t="s">
        <v>582</v>
      </c>
      <c r="C149" s="1" t="str">
        <f>HYPERLINK("http://geochem.nrcan.gc.ca/cdogs/content/bdl/bdl210080_e.htm", "21:0080")</f>
        <v>21:0080</v>
      </c>
      <c r="D149" s="1" t="str">
        <f>HYPERLINK("http://geochem.nrcan.gc.ca/cdogs/content/svy/svy210018_e.htm", "21:0018")</f>
        <v>21:0018</v>
      </c>
      <c r="E149" t="s">
        <v>583</v>
      </c>
      <c r="F149" t="s">
        <v>584</v>
      </c>
      <c r="H149">
        <v>56.542732200000003</v>
      </c>
      <c r="I149">
        <v>-99.552385099999995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HYPERLINK("http://geochem.nrcan.gc.ca/cdogs/content/kwd/kwd080032_e.htm", "HMC heavy liquid separation")</f>
        <v>HMC heavy liquid separation</v>
      </c>
      <c r="L149">
        <v>3.1</v>
      </c>
      <c r="M149">
        <v>5.0999999999999996</v>
      </c>
    </row>
    <row r="150" spans="1:13" x14ac:dyDescent="0.3">
      <c r="A150" t="s">
        <v>585</v>
      </c>
      <c r="B150" t="s">
        <v>586</v>
      </c>
      <c r="C150" s="1" t="str">
        <f>HYPERLINK("http://geochem.nrcan.gc.ca/cdogs/content/bdl/bdl210080_e.htm", "21:0080")</f>
        <v>21:0080</v>
      </c>
      <c r="D150" s="1" t="str">
        <f>HYPERLINK("http://geochem.nrcan.gc.ca/cdogs/content/svy/svy210018_e.htm", "21:0018")</f>
        <v>21:0018</v>
      </c>
      <c r="E150" t="s">
        <v>587</v>
      </c>
      <c r="F150" t="s">
        <v>588</v>
      </c>
      <c r="H150">
        <v>56.538942499999997</v>
      </c>
      <c r="I150">
        <v>-99.594607800000006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HYPERLINK("http://geochem.nrcan.gc.ca/cdogs/content/kwd/kwd080032_e.htm", "HMC heavy liquid separation")</f>
        <v>HMC heavy liquid separation</v>
      </c>
      <c r="L150">
        <v>3.1</v>
      </c>
      <c r="M150">
        <v>6</v>
      </c>
    </row>
    <row r="151" spans="1:13" x14ac:dyDescent="0.3">
      <c r="A151" t="s">
        <v>589</v>
      </c>
      <c r="B151" t="s">
        <v>590</v>
      </c>
      <c r="C151" s="1" t="str">
        <f>HYPERLINK("http://geochem.nrcan.gc.ca/cdogs/content/bdl/bdl210080_e.htm", "21:0080")</f>
        <v>21:0080</v>
      </c>
      <c r="D151" s="1" t="str">
        <f>HYPERLINK("http://geochem.nrcan.gc.ca/cdogs/content/svy/svy210018_e.htm", "21:0018")</f>
        <v>21:0018</v>
      </c>
      <c r="E151" t="s">
        <v>591</v>
      </c>
      <c r="F151" t="s">
        <v>592</v>
      </c>
      <c r="H151">
        <v>56.547292200000001</v>
      </c>
      <c r="I151">
        <v>-99.537000800000001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HYPERLINK("http://geochem.nrcan.gc.ca/cdogs/content/kwd/kwd080032_e.htm", "HMC heavy liquid separation")</f>
        <v>HMC heavy liquid separation</v>
      </c>
      <c r="L151">
        <v>3.3</v>
      </c>
      <c r="M151">
        <v>6.3</v>
      </c>
    </row>
    <row r="152" spans="1:13" x14ac:dyDescent="0.3">
      <c r="A152" t="s">
        <v>593</v>
      </c>
      <c r="B152" t="s">
        <v>594</v>
      </c>
      <c r="C152" s="1" t="str">
        <f>HYPERLINK("http://geochem.nrcan.gc.ca/cdogs/content/bdl/bdl210080_e.htm", "21:0080")</f>
        <v>21:0080</v>
      </c>
      <c r="D152" s="1" t="str">
        <f>HYPERLINK("http://geochem.nrcan.gc.ca/cdogs/content/svy/svy210018_e.htm", "21:0018")</f>
        <v>21:0018</v>
      </c>
      <c r="E152" t="s">
        <v>595</v>
      </c>
      <c r="F152" t="s">
        <v>596</v>
      </c>
      <c r="H152">
        <v>56.552682599999997</v>
      </c>
      <c r="I152">
        <v>-99.537077600000003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HYPERLINK("http://geochem.nrcan.gc.ca/cdogs/content/kwd/kwd080032_e.htm", "HMC heavy liquid separation")</f>
        <v>HMC heavy liquid separation</v>
      </c>
      <c r="L152">
        <v>2.9</v>
      </c>
      <c r="M152">
        <v>4.5999999999999996</v>
      </c>
    </row>
    <row r="153" spans="1:13" x14ac:dyDescent="0.3">
      <c r="A153" t="s">
        <v>597</v>
      </c>
      <c r="B153" t="s">
        <v>598</v>
      </c>
      <c r="C153" s="1" t="str">
        <f>HYPERLINK("http://geochem.nrcan.gc.ca/cdogs/content/bdl/bdl210080_e.htm", "21:0080")</f>
        <v>21:0080</v>
      </c>
      <c r="D153" s="1" t="str">
        <f>HYPERLINK("http://geochem.nrcan.gc.ca/cdogs/content/svy/svy210018_e.htm", "21:0018")</f>
        <v>21:0018</v>
      </c>
      <c r="E153" t="s">
        <v>599</v>
      </c>
      <c r="F153" t="s">
        <v>600</v>
      </c>
      <c r="H153">
        <v>56.621792599999999</v>
      </c>
      <c r="I153">
        <v>-99.552728400000007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HYPERLINK("http://geochem.nrcan.gc.ca/cdogs/content/kwd/kwd080032_e.htm", "HMC heavy liquid separation")</f>
        <v>HMC heavy liquid separation</v>
      </c>
      <c r="L153">
        <v>2.5</v>
      </c>
      <c r="M153">
        <v>1.5</v>
      </c>
    </row>
    <row r="154" spans="1:13" x14ac:dyDescent="0.3">
      <c r="A154" t="s">
        <v>601</v>
      </c>
      <c r="B154" t="s">
        <v>602</v>
      </c>
      <c r="C154" s="1" t="str">
        <f>HYPERLINK("http://geochem.nrcan.gc.ca/cdogs/content/bdl/bdl210080_e.htm", "21:0080")</f>
        <v>21:0080</v>
      </c>
      <c r="D154" s="1" t="str">
        <f>HYPERLINK("http://geochem.nrcan.gc.ca/cdogs/content/svy/svy210018_e.htm", "21:0018")</f>
        <v>21:0018</v>
      </c>
      <c r="E154" t="s">
        <v>603</v>
      </c>
      <c r="F154" t="s">
        <v>604</v>
      </c>
      <c r="H154">
        <v>56.605773800000001</v>
      </c>
      <c r="I154">
        <v>-99.517472299999994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HYPERLINK("http://geochem.nrcan.gc.ca/cdogs/content/kwd/kwd080032_e.htm", "HMC heavy liquid separation")</f>
        <v>HMC heavy liquid separation</v>
      </c>
      <c r="L154">
        <v>3.6</v>
      </c>
      <c r="M154">
        <v>7</v>
      </c>
    </row>
    <row r="155" spans="1:13" x14ac:dyDescent="0.3">
      <c r="A155" t="s">
        <v>605</v>
      </c>
      <c r="B155" t="s">
        <v>606</v>
      </c>
      <c r="C155" s="1" t="str">
        <f>HYPERLINK("http://geochem.nrcan.gc.ca/cdogs/content/bdl/bdl210080_e.htm", "21:0080")</f>
        <v>21:0080</v>
      </c>
      <c r="D155" s="1" t="str">
        <f>HYPERLINK("http://geochem.nrcan.gc.ca/cdogs/content/svy/svy210018_e.htm", "21:0018")</f>
        <v>21:0018</v>
      </c>
      <c r="E155" t="s">
        <v>607</v>
      </c>
      <c r="F155" t="s">
        <v>608</v>
      </c>
      <c r="H155">
        <v>56.5698662</v>
      </c>
      <c r="I155">
        <v>-99.562140499999998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HYPERLINK("http://geochem.nrcan.gc.ca/cdogs/content/kwd/kwd080032_e.htm", "HMC heavy liquid separation")</f>
        <v>HMC heavy liquid separation</v>
      </c>
      <c r="L155">
        <v>2.8</v>
      </c>
      <c r="M155">
        <v>5.7</v>
      </c>
    </row>
    <row r="156" spans="1:13" x14ac:dyDescent="0.3">
      <c r="A156" t="s">
        <v>609</v>
      </c>
      <c r="B156" t="s">
        <v>610</v>
      </c>
      <c r="C156" s="1" t="str">
        <f>HYPERLINK("http://geochem.nrcan.gc.ca/cdogs/content/bdl/bdl210080_e.htm", "21:0080")</f>
        <v>21:0080</v>
      </c>
      <c r="D156" s="1" t="str">
        <f>HYPERLINK("http://geochem.nrcan.gc.ca/cdogs/content/svy/svy210018_e.htm", "21:0018")</f>
        <v>21:0018</v>
      </c>
      <c r="E156" t="s">
        <v>611</v>
      </c>
      <c r="F156" t="s">
        <v>612</v>
      </c>
      <c r="H156">
        <v>56.562761000000002</v>
      </c>
      <c r="I156">
        <v>-99.543729600000006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HYPERLINK("http://geochem.nrcan.gc.ca/cdogs/content/kwd/kwd080032_e.htm", "HMC heavy liquid separation")</f>
        <v>HMC heavy liquid separation</v>
      </c>
      <c r="L156">
        <v>3.2</v>
      </c>
      <c r="M156">
        <v>7.7</v>
      </c>
    </row>
    <row r="157" spans="1:13" x14ac:dyDescent="0.3">
      <c r="A157" t="s">
        <v>613</v>
      </c>
      <c r="B157" t="s">
        <v>614</v>
      </c>
      <c r="C157" s="1" t="str">
        <f>HYPERLINK("http://geochem.nrcan.gc.ca/cdogs/content/bdl/bdl210080_e.htm", "21:0080")</f>
        <v>21:0080</v>
      </c>
      <c r="D157" s="1" t="str">
        <f>HYPERLINK("http://geochem.nrcan.gc.ca/cdogs/content/svy/svy210018_e.htm", "21:0018")</f>
        <v>21:0018</v>
      </c>
      <c r="E157" t="s">
        <v>615</v>
      </c>
      <c r="F157" t="s">
        <v>616</v>
      </c>
      <c r="H157">
        <v>56.534512599999999</v>
      </c>
      <c r="I157">
        <v>-99.581530900000004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HYPERLINK("http://geochem.nrcan.gc.ca/cdogs/content/kwd/kwd080032_e.htm", "HMC heavy liquid separation")</f>
        <v>HMC heavy liquid separation</v>
      </c>
      <c r="L157">
        <v>2.4</v>
      </c>
      <c r="M157">
        <v>6.6</v>
      </c>
    </row>
    <row r="158" spans="1:13" x14ac:dyDescent="0.3">
      <c r="A158" t="s">
        <v>617</v>
      </c>
      <c r="B158" t="s">
        <v>618</v>
      </c>
      <c r="C158" s="1" t="str">
        <f>HYPERLINK("http://geochem.nrcan.gc.ca/cdogs/content/bdl/bdl210080_e.htm", "21:0080")</f>
        <v>21:0080</v>
      </c>
      <c r="D158" s="1" t="str">
        <f>HYPERLINK("http://geochem.nrcan.gc.ca/cdogs/content/svy/svy210018_e.htm", "21:0018")</f>
        <v>21:0018</v>
      </c>
      <c r="E158" t="s">
        <v>619</v>
      </c>
      <c r="F158" t="s">
        <v>620</v>
      </c>
      <c r="H158">
        <v>56.536971399999999</v>
      </c>
      <c r="I158">
        <v>-99.534414799999993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HYPERLINK("http://geochem.nrcan.gc.ca/cdogs/content/kwd/kwd080032_e.htm", "HMC heavy liquid separation")</f>
        <v>HMC heavy liquid separation</v>
      </c>
      <c r="L158">
        <v>2.6</v>
      </c>
      <c r="M158">
        <v>5.5</v>
      </c>
    </row>
    <row r="159" spans="1:13" x14ac:dyDescent="0.3">
      <c r="A159" t="s">
        <v>621</v>
      </c>
      <c r="B159" t="s">
        <v>622</v>
      </c>
      <c r="C159" s="1" t="str">
        <f>HYPERLINK("http://geochem.nrcan.gc.ca/cdogs/content/bdl/bdl210080_e.htm", "21:0080")</f>
        <v>21:0080</v>
      </c>
      <c r="D159" s="1" t="str">
        <f>HYPERLINK("http://geochem.nrcan.gc.ca/cdogs/content/svy/svy210018_e.htm", "21:0018")</f>
        <v>21:0018</v>
      </c>
      <c r="E159" t="s">
        <v>623</v>
      </c>
      <c r="F159" t="s">
        <v>624</v>
      </c>
      <c r="H159">
        <v>56.520567800000002</v>
      </c>
      <c r="I159">
        <v>-99.622273899999996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HYPERLINK("http://geochem.nrcan.gc.ca/cdogs/content/kwd/kwd080032_e.htm", "HMC heavy liquid separation")</f>
        <v>HMC heavy liquid separation</v>
      </c>
      <c r="L159">
        <v>2.7</v>
      </c>
      <c r="M159">
        <v>5.5</v>
      </c>
    </row>
    <row r="160" spans="1:13" x14ac:dyDescent="0.3">
      <c r="A160" t="s">
        <v>625</v>
      </c>
      <c r="B160" t="s">
        <v>626</v>
      </c>
      <c r="C160" s="1" t="str">
        <f>HYPERLINK("http://geochem.nrcan.gc.ca/cdogs/content/bdl/bdl210080_e.htm", "21:0080")</f>
        <v>21:0080</v>
      </c>
      <c r="D160" s="1" t="str">
        <f>HYPERLINK("http://geochem.nrcan.gc.ca/cdogs/content/svy/svy210018_e.htm", "21:0018")</f>
        <v>21:0018</v>
      </c>
      <c r="E160" t="s">
        <v>627</v>
      </c>
      <c r="F160" t="s">
        <v>628</v>
      </c>
      <c r="H160">
        <v>56.556009199999998</v>
      </c>
      <c r="I160">
        <v>-99.631479400000003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HYPERLINK("http://geochem.nrcan.gc.ca/cdogs/content/kwd/kwd080032_e.htm", "HMC heavy liquid separation")</f>
        <v>HMC heavy liquid separation</v>
      </c>
      <c r="L160">
        <v>3</v>
      </c>
      <c r="M160">
        <v>6.7</v>
      </c>
    </row>
    <row r="161" spans="1:13" x14ac:dyDescent="0.3">
      <c r="A161" t="s">
        <v>629</v>
      </c>
      <c r="B161" t="s">
        <v>630</v>
      </c>
      <c r="C161" s="1" t="str">
        <f>HYPERLINK("http://geochem.nrcan.gc.ca/cdogs/content/bdl/bdl210080_e.htm", "21:0080")</f>
        <v>21:0080</v>
      </c>
      <c r="D161" s="1" t="str">
        <f>HYPERLINK("http://geochem.nrcan.gc.ca/cdogs/content/svy/svy210018_e.htm", "21:0018")</f>
        <v>21:0018</v>
      </c>
      <c r="E161" t="s">
        <v>631</v>
      </c>
      <c r="F161" t="s">
        <v>632</v>
      </c>
      <c r="H161">
        <v>56.540823000000003</v>
      </c>
      <c r="I161">
        <v>-99.666188199999993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HYPERLINK("http://geochem.nrcan.gc.ca/cdogs/content/kwd/kwd080032_e.htm", "HMC heavy liquid separation")</f>
        <v>HMC heavy liquid separation</v>
      </c>
      <c r="L161">
        <v>2.9</v>
      </c>
      <c r="M161">
        <v>4.8</v>
      </c>
    </row>
    <row r="162" spans="1:13" x14ac:dyDescent="0.3">
      <c r="A162" t="s">
        <v>633</v>
      </c>
      <c r="B162" t="s">
        <v>634</v>
      </c>
      <c r="C162" s="1" t="str">
        <f>HYPERLINK("http://geochem.nrcan.gc.ca/cdogs/content/bdl/bdl210080_e.htm", "21:0080")</f>
        <v>21:0080</v>
      </c>
      <c r="D162" s="1" t="str">
        <f>HYPERLINK("http://geochem.nrcan.gc.ca/cdogs/content/svy/svy210018_e.htm", "21:0018")</f>
        <v>21:0018</v>
      </c>
      <c r="E162" t="s">
        <v>635</v>
      </c>
      <c r="F162" t="s">
        <v>636</v>
      </c>
      <c r="H162">
        <v>56.556738899999999</v>
      </c>
      <c r="I162">
        <v>-99.712019400000003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HYPERLINK("http://geochem.nrcan.gc.ca/cdogs/content/kwd/kwd080032_e.htm", "HMC heavy liquid separation")</f>
        <v>HMC heavy liquid separation</v>
      </c>
      <c r="L162">
        <v>3.3</v>
      </c>
      <c r="M162">
        <v>6.8</v>
      </c>
    </row>
    <row r="163" spans="1:13" x14ac:dyDescent="0.3">
      <c r="A163" t="s">
        <v>637</v>
      </c>
      <c r="B163" t="s">
        <v>638</v>
      </c>
      <c r="C163" s="1" t="str">
        <f>HYPERLINK("http://geochem.nrcan.gc.ca/cdogs/content/bdl/bdl210080_e.htm", "21:0080")</f>
        <v>21:0080</v>
      </c>
      <c r="D163" s="1" t="str">
        <f>HYPERLINK("http://geochem.nrcan.gc.ca/cdogs/content/svy/svy210018_e.htm", "21:0018")</f>
        <v>21:0018</v>
      </c>
      <c r="E163" t="s">
        <v>639</v>
      </c>
      <c r="F163" t="s">
        <v>640</v>
      </c>
      <c r="H163">
        <v>56.5485452</v>
      </c>
      <c r="I163">
        <v>-99.73057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HYPERLINK("http://geochem.nrcan.gc.ca/cdogs/content/kwd/kwd080032_e.htm", "HMC heavy liquid separation")</f>
        <v>HMC heavy liquid separation</v>
      </c>
      <c r="L163">
        <v>2.9</v>
      </c>
      <c r="M163">
        <v>3.7</v>
      </c>
    </row>
    <row r="164" spans="1:13" x14ac:dyDescent="0.3">
      <c r="A164" t="s">
        <v>641</v>
      </c>
      <c r="B164" t="s">
        <v>642</v>
      </c>
      <c r="C164" s="1" t="str">
        <f>HYPERLINK("http://geochem.nrcan.gc.ca/cdogs/content/bdl/bdl210080_e.htm", "21:0080")</f>
        <v>21:0080</v>
      </c>
      <c r="D164" s="1" t="str">
        <f>HYPERLINK("http://geochem.nrcan.gc.ca/cdogs/content/svy/svy210018_e.htm", "21:0018")</f>
        <v>21:0018</v>
      </c>
      <c r="E164" t="s">
        <v>643</v>
      </c>
      <c r="F164" t="s">
        <v>644</v>
      </c>
      <c r="H164">
        <v>56.535222099999999</v>
      </c>
      <c r="I164">
        <v>-99.602191000000005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HYPERLINK("http://geochem.nrcan.gc.ca/cdogs/content/kwd/kwd080032_e.htm", "HMC heavy liquid separation")</f>
        <v>HMC heavy liquid separation</v>
      </c>
      <c r="L164">
        <v>2.4</v>
      </c>
      <c r="M164">
        <v>5.9</v>
      </c>
    </row>
    <row r="165" spans="1:13" x14ac:dyDescent="0.3">
      <c r="A165" t="s">
        <v>645</v>
      </c>
      <c r="B165" t="s">
        <v>646</v>
      </c>
      <c r="C165" s="1" t="str">
        <f>HYPERLINK("http://geochem.nrcan.gc.ca/cdogs/content/bdl/bdl210080_e.htm", "21:0080")</f>
        <v>21:0080</v>
      </c>
      <c r="D165" s="1" t="str">
        <f>HYPERLINK("http://geochem.nrcan.gc.ca/cdogs/content/svy/svy210018_e.htm", "21:0018")</f>
        <v>21:0018</v>
      </c>
      <c r="E165" t="s">
        <v>647</v>
      </c>
      <c r="F165" t="s">
        <v>648</v>
      </c>
      <c r="H165">
        <v>56.521462900000003</v>
      </c>
      <c r="I165">
        <v>-99.586206000000004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HYPERLINK("http://geochem.nrcan.gc.ca/cdogs/content/kwd/kwd080032_e.htm", "HMC heavy liquid separation")</f>
        <v>HMC heavy liquid separation</v>
      </c>
      <c r="L165">
        <v>2.6</v>
      </c>
      <c r="M165">
        <v>6</v>
      </c>
    </row>
    <row r="166" spans="1:13" x14ac:dyDescent="0.3">
      <c r="A166" t="s">
        <v>649</v>
      </c>
      <c r="B166" t="s">
        <v>650</v>
      </c>
      <c r="C166" s="1" t="str">
        <f>HYPERLINK("http://geochem.nrcan.gc.ca/cdogs/content/bdl/bdl210080_e.htm", "21:0080")</f>
        <v>21:0080</v>
      </c>
      <c r="D166" s="1" t="str">
        <f>HYPERLINK("http://geochem.nrcan.gc.ca/cdogs/content/svy/svy210018_e.htm", "21:0018")</f>
        <v>21:0018</v>
      </c>
      <c r="E166" t="s">
        <v>651</v>
      </c>
      <c r="F166" t="s">
        <v>652</v>
      </c>
      <c r="H166">
        <v>56.5227857</v>
      </c>
      <c r="I166">
        <v>-99.591427800000005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HYPERLINK("http://geochem.nrcan.gc.ca/cdogs/content/kwd/kwd080032_e.htm", "HMC heavy liquid separation")</f>
        <v>HMC heavy liquid separation</v>
      </c>
      <c r="L166">
        <v>3.4</v>
      </c>
      <c r="M166">
        <v>7.2</v>
      </c>
    </row>
    <row r="167" spans="1:13" x14ac:dyDescent="0.3">
      <c r="A167" t="s">
        <v>653</v>
      </c>
      <c r="B167" t="s">
        <v>654</v>
      </c>
      <c r="C167" s="1" t="str">
        <f>HYPERLINK("http://geochem.nrcan.gc.ca/cdogs/content/bdl/bdl210080_e.htm", "21:0080")</f>
        <v>21:0080</v>
      </c>
      <c r="D167" s="1" t="str">
        <f>HYPERLINK("http://geochem.nrcan.gc.ca/cdogs/content/svy/svy210018_e.htm", "21:0018")</f>
        <v>21:0018</v>
      </c>
      <c r="E167" t="s">
        <v>655</v>
      </c>
      <c r="F167" t="s">
        <v>656</v>
      </c>
      <c r="H167">
        <v>56.538584700000001</v>
      </c>
      <c r="I167">
        <v>-99.728589400000004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HYPERLINK("http://geochem.nrcan.gc.ca/cdogs/content/kwd/kwd080032_e.htm", "HMC heavy liquid separation")</f>
        <v>HMC heavy liquid separation</v>
      </c>
      <c r="L167">
        <v>3</v>
      </c>
      <c r="M167">
        <v>6</v>
      </c>
    </row>
    <row r="168" spans="1:13" x14ac:dyDescent="0.3">
      <c r="A168" t="s">
        <v>657</v>
      </c>
      <c r="B168" t="s">
        <v>658</v>
      </c>
      <c r="C168" s="1" t="str">
        <f>HYPERLINK("http://geochem.nrcan.gc.ca/cdogs/content/bdl/bdl210080_e.htm", "21:0080")</f>
        <v>21:0080</v>
      </c>
      <c r="D168" s="1" t="str">
        <f>HYPERLINK("http://geochem.nrcan.gc.ca/cdogs/content/svy/svy210018_e.htm", "21:0018")</f>
        <v>21:0018</v>
      </c>
      <c r="E168" t="s">
        <v>659</v>
      </c>
      <c r="F168" t="s">
        <v>660</v>
      </c>
      <c r="H168">
        <v>56.534539600000002</v>
      </c>
      <c r="I168">
        <v>-99.713553500000003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HYPERLINK("http://geochem.nrcan.gc.ca/cdogs/content/kwd/kwd080032_e.htm", "HMC heavy liquid separation")</f>
        <v>HMC heavy liquid separation</v>
      </c>
      <c r="L168">
        <v>3.8</v>
      </c>
      <c r="M168">
        <v>5.5</v>
      </c>
    </row>
    <row r="169" spans="1:13" x14ac:dyDescent="0.3">
      <c r="A169" t="s">
        <v>661</v>
      </c>
      <c r="B169" t="s">
        <v>662</v>
      </c>
      <c r="C169" s="1" t="str">
        <f>HYPERLINK("http://geochem.nrcan.gc.ca/cdogs/content/bdl/bdl210080_e.htm", "21:0080")</f>
        <v>21:0080</v>
      </c>
      <c r="D169" s="1" t="str">
        <f>HYPERLINK("http://geochem.nrcan.gc.ca/cdogs/content/svy/svy210018_e.htm", "21:0018")</f>
        <v>21:0018</v>
      </c>
      <c r="E169" t="s">
        <v>663</v>
      </c>
      <c r="F169" t="s">
        <v>664</v>
      </c>
      <c r="H169">
        <v>56.527391399999999</v>
      </c>
      <c r="I169">
        <v>-99.690823399999999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HYPERLINK("http://geochem.nrcan.gc.ca/cdogs/content/kwd/kwd080032_e.htm", "HMC heavy liquid separation")</f>
        <v>HMC heavy liquid separation</v>
      </c>
      <c r="L169">
        <v>4.2</v>
      </c>
      <c r="M169">
        <v>4.8</v>
      </c>
    </row>
    <row r="170" spans="1:13" x14ac:dyDescent="0.3">
      <c r="A170" t="s">
        <v>665</v>
      </c>
      <c r="B170" t="s">
        <v>666</v>
      </c>
      <c r="C170" s="1" t="str">
        <f>HYPERLINK("http://geochem.nrcan.gc.ca/cdogs/content/bdl/bdl210080_e.htm", "21:0080")</f>
        <v>21:0080</v>
      </c>
      <c r="D170" s="1" t="str">
        <f>HYPERLINK("http://geochem.nrcan.gc.ca/cdogs/content/svy/svy210018_e.htm", "21:0018")</f>
        <v>21:0018</v>
      </c>
      <c r="E170" t="s">
        <v>667</v>
      </c>
      <c r="F170" t="s">
        <v>668</v>
      </c>
      <c r="H170">
        <v>56.581240700000002</v>
      </c>
      <c r="I170">
        <v>-99.700596899999994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HYPERLINK("http://geochem.nrcan.gc.ca/cdogs/content/kwd/kwd080032_e.htm", "HMC heavy liquid separation")</f>
        <v>HMC heavy liquid separation</v>
      </c>
      <c r="L170">
        <v>2.5</v>
      </c>
      <c r="M170">
        <v>1.9</v>
      </c>
    </row>
    <row r="171" spans="1:13" x14ac:dyDescent="0.3">
      <c r="A171" t="s">
        <v>669</v>
      </c>
      <c r="B171" t="s">
        <v>670</v>
      </c>
      <c r="C171" s="1" t="str">
        <f>HYPERLINK("http://geochem.nrcan.gc.ca/cdogs/content/bdl/bdl210080_e.htm", "21:0080")</f>
        <v>21:0080</v>
      </c>
      <c r="D171" s="1" t="str">
        <f>HYPERLINK("http://geochem.nrcan.gc.ca/cdogs/content/svy/svy210018_e.htm", "21:0018")</f>
        <v>21:0018</v>
      </c>
      <c r="E171" t="s">
        <v>671</v>
      </c>
      <c r="F171" t="s">
        <v>672</v>
      </c>
      <c r="H171">
        <v>56.626791300000001</v>
      </c>
      <c r="I171">
        <v>-99.598110399999996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HYPERLINK("http://geochem.nrcan.gc.ca/cdogs/content/kwd/kwd080032_e.htm", "HMC heavy liquid separation")</f>
        <v>HMC heavy liquid separation</v>
      </c>
      <c r="L171">
        <v>2.7</v>
      </c>
      <c r="M171">
        <v>3.9</v>
      </c>
    </row>
    <row r="172" spans="1:13" x14ac:dyDescent="0.3">
      <c r="A172" t="s">
        <v>673</v>
      </c>
      <c r="B172" t="s">
        <v>674</v>
      </c>
      <c r="C172" s="1" t="str">
        <f>HYPERLINK("http://geochem.nrcan.gc.ca/cdogs/content/bdl/bdl210080_e.htm", "21:0080")</f>
        <v>21:0080</v>
      </c>
      <c r="D172" s="1" t="str">
        <f>HYPERLINK("http://geochem.nrcan.gc.ca/cdogs/content/svy/svy210018_e.htm", "21:0018")</f>
        <v>21:0018</v>
      </c>
      <c r="E172" t="s">
        <v>675</v>
      </c>
      <c r="F172" t="s">
        <v>676</v>
      </c>
      <c r="H172">
        <v>56.629160499999998</v>
      </c>
      <c r="I172">
        <v>-99.572232299999996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HYPERLINK("http://geochem.nrcan.gc.ca/cdogs/content/kwd/kwd080032_e.htm", "HMC heavy liquid separation")</f>
        <v>HMC heavy liquid separation</v>
      </c>
      <c r="L172">
        <v>3</v>
      </c>
      <c r="M172">
        <v>3.1</v>
      </c>
    </row>
    <row r="173" spans="1:13" x14ac:dyDescent="0.3">
      <c r="A173" t="s">
        <v>677</v>
      </c>
      <c r="B173" t="s">
        <v>678</v>
      </c>
      <c r="C173" s="1" t="str">
        <f>HYPERLINK("http://geochem.nrcan.gc.ca/cdogs/content/bdl/bdl210080_e.htm", "21:0080")</f>
        <v>21:0080</v>
      </c>
      <c r="D173" s="1" t="str">
        <f>HYPERLINK("http://geochem.nrcan.gc.ca/cdogs/content/svy/svy210018_e.htm", "21:0018")</f>
        <v>21:0018</v>
      </c>
      <c r="E173" t="s">
        <v>679</v>
      </c>
      <c r="F173" t="s">
        <v>680</v>
      </c>
      <c r="H173">
        <v>56.564057200000001</v>
      </c>
      <c r="I173">
        <v>-99.704834899999994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HYPERLINK("http://geochem.nrcan.gc.ca/cdogs/content/kwd/kwd080032_e.htm", "HMC heavy liquid separation")</f>
        <v>HMC heavy liquid separation</v>
      </c>
      <c r="L173">
        <v>2.6</v>
      </c>
      <c r="M173">
        <v>12.3</v>
      </c>
    </row>
    <row r="174" spans="1:13" x14ac:dyDescent="0.3">
      <c r="A174" t="s">
        <v>681</v>
      </c>
      <c r="B174" t="s">
        <v>682</v>
      </c>
      <c r="C174" s="1" t="str">
        <f>HYPERLINK("http://geochem.nrcan.gc.ca/cdogs/content/bdl/bdl210080_e.htm", "21:0080")</f>
        <v>21:0080</v>
      </c>
      <c r="D174" s="1" t="str">
        <f>HYPERLINK("http://geochem.nrcan.gc.ca/cdogs/content/svy/svy210018_e.htm", "21:0018")</f>
        <v>21:0018</v>
      </c>
      <c r="E174" t="s">
        <v>683</v>
      </c>
      <c r="F174" t="s">
        <v>684</v>
      </c>
      <c r="H174">
        <v>56.580026400000001</v>
      </c>
      <c r="I174">
        <v>-99.724177900000001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HYPERLINK("http://geochem.nrcan.gc.ca/cdogs/content/kwd/kwd080032_e.htm", "HMC heavy liquid separation")</f>
        <v>HMC heavy liquid separation</v>
      </c>
      <c r="L174">
        <v>2.7</v>
      </c>
      <c r="M174">
        <v>4.2</v>
      </c>
    </row>
    <row r="175" spans="1:13" x14ac:dyDescent="0.3">
      <c r="A175" t="s">
        <v>685</v>
      </c>
      <c r="B175" t="s">
        <v>686</v>
      </c>
      <c r="C175" s="1" t="str">
        <f>HYPERLINK("http://geochem.nrcan.gc.ca/cdogs/content/bdl/bdl210080_e.htm", "21:0080")</f>
        <v>21:0080</v>
      </c>
      <c r="D175" s="1" t="str">
        <f>HYPERLINK("http://geochem.nrcan.gc.ca/cdogs/content/svy/svy210018_e.htm", "21:0018")</f>
        <v>21:0018</v>
      </c>
      <c r="E175" t="s">
        <v>687</v>
      </c>
      <c r="F175" t="s">
        <v>688</v>
      </c>
      <c r="H175">
        <v>56.556065699999998</v>
      </c>
      <c r="I175">
        <v>-99.749911299999994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HYPERLINK("http://geochem.nrcan.gc.ca/cdogs/content/kwd/kwd080032_e.htm", "HMC heavy liquid separation")</f>
        <v>HMC heavy liquid separation</v>
      </c>
      <c r="L175">
        <v>3.4</v>
      </c>
      <c r="M175">
        <v>2.4</v>
      </c>
    </row>
    <row r="176" spans="1:13" x14ac:dyDescent="0.3">
      <c r="A176" t="s">
        <v>689</v>
      </c>
      <c r="B176" t="s">
        <v>690</v>
      </c>
      <c r="C176" s="1" t="str">
        <f>HYPERLINK("http://geochem.nrcan.gc.ca/cdogs/content/bdl/bdl210080_e.htm", "21:0080")</f>
        <v>21:0080</v>
      </c>
      <c r="D176" s="1" t="str">
        <f>HYPERLINK("http://geochem.nrcan.gc.ca/cdogs/content/svy/svy210018_e.htm", "21:0018")</f>
        <v>21:0018</v>
      </c>
      <c r="E176" t="s">
        <v>691</v>
      </c>
      <c r="F176" t="s">
        <v>692</v>
      </c>
      <c r="H176">
        <v>56.5768196</v>
      </c>
      <c r="I176">
        <v>-99.703933199999994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HYPERLINK("http://geochem.nrcan.gc.ca/cdogs/content/kwd/kwd080032_e.htm", "HMC heavy liquid separation")</f>
        <v>HMC heavy liquid separation</v>
      </c>
      <c r="L176">
        <v>3.4</v>
      </c>
      <c r="M176">
        <v>2.2999999999999998</v>
      </c>
    </row>
    <row r="177" spans="1:13" x14ac:dyDescent="0.3">
      <c r="A177" t="s">
        <v>693</v>
      </c>
      <c r="B177" t="s">
        <v>694</v>
      </c>
      <c r="C177" s="1" t="str">
        <f>HYPERLINK("http://geochem.nrcan.gc.ca/cdogs/content/bdl/bdl210080_e.htm", "21:0080")</f>
        <v>21:0080</v>
      </c>
      <c r="D177" s="1" t="str">
        <f>HYPERLINK("http://geochem.nrcan.gc.ca/cdogs/content/svy/svy210018_e.htm", "21:0018")</f>
        <v>21:0018</v>
      </c>
      <c r="E177" t="s">
        <v>695</v>
      </c>
      <c r="F177" t="s">
        <v>696</v>
      </c>
      <c r="H177">
        <v>56.637021900000001</v>
      </c>
      <c r="I177">
        <v>-99.618487099999996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HYPERLINK("http://geochem.nrcan.gc.ca/cdogs/content/kwd/kwd080032_e.htm", "HMC heavy liquid separation")</f>
        <v>HMC heavy liquid separation</v>
      </c>
      <c r="L177">
        <v>3.1</v>
      </c>
      <c r="M177">
        <v>1</v>
      </c>
    </row>
    <row r="178" spans="1:13" x14ac:dyDescent="0.3">
      <c r="A178" t="s">
        <v>697</v>
      </c>
      <c r="B178" t="s">
        <v>698</v>
      </c>
      <c r="C178" s="1" t="str">
        <f>HYPERLINK("http://geochem.nrcan.gc.ca/cdogs/content/bdl/bdl210080_e.htm", "21:0080")</f>
        <v>21:0080</v>
      </c>
      <c r="D178" s="1" t="str">
        <f>HYPERLINK("http://geochem.nrcan.gc.ca/cdogs/content/svy/svy210018_e.htm", "21:0018")</f>
        <v>21:0018</v>
      </c>
      <c r="E178" t="s">
        <v>699</v>
      </c>
      <c r="F178" t="s">
        <v>700</v>
      </c>
      <c r="H178">
        <v>56.632407499999999</v>
      </c>
      <c r="I178">
        <v>-99.588582099999996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HYPERLINK("http://geochem.nrcan.gc.ca/cdogs/content/kwd/kwd080032_e.htm", "HMC heavy liquid separation")</f>
        <v>HMC heavy liquid separation</v>
      </c>
      <c r="L178">
        <v>3</v>
      </c>
      <c r="M178">
        <v>5.5</v>
      </c>
    </row>
    <row r="179" spans="1:13" x14ac:dyDescent="0.3">
      <c r="A179" t="s">
        <v>701</v>
      </c>
      <c r="B179" t="s">
        <v>702</v>
      </c>
      <c r="C179" s="1" t="str">
        <f>HYPERLINK("http://geochem.nrcan.gc.ca/cdogs/content/bdl/bdl210080_e.htm", "21:0080")</f>
        <v>21:0080</v>
      </c>
      <c r="D179" s="1" t="str">
        <f>HYPERLINK("http://geochem.nrcan.gc.ca/cdogs/content/svy/svy210018_e.htm", "21:0018")</f>
        <v>21:0018</v>
      </c>
      <c r="E179" t="s">
        <v>703</v>
      </c>
      <c r="F179" t="s">
        <v>704</v>
      </c>
      <c r="H179">
        <v>56.3892655</v>
      </c>
      <c r="I179">
        <v>-99.698363499999999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HYPERLINK("http://geochem.nrcan.gc.ca/cdogs/content/kwd/kwd080032_e.htm", "HMC heavy liquid separation")</f>
        <v>HMC heavy liquid separation</v>
      </c>
      <c r="L179">
        <v>0.9</v>
      </c>
      <c r="M179">
        <v>1.5</v>
      </c>
    </row>
    <row r="180" spans="1:13" x14ac:dyDescent="0.3">
      <c r="A180" t="s">
        <v>705</v>
      </c>
      <c r="B180" t="s">
        <v>706</v>
      </c>
      <c r="C180" s="1" t="str">
        <f>HYPERLINK("http://geochem.nrcan.gc.ca/cdogs/content/bdl/bdl210080_e.htm", "21:0080")</f>
        <v>21:0080</v>
      </c>
      <c r="D180" s="1" t="str">
        <f>HYPERLINK("http://geochem.nrcan.gc.ca/cdogs/content/svy/svy210018_e.htm", "21:0018")</f>
        <v>21:0018</v>
      </c>
      <c r="E180" t="s">
        <v>707</v>
      </c>
      <c r="F180" t="s">
        <v>708</v>
      </c>
      <c r="H180">
        <v>56.361368599999999</v>
      </c>
      <c r="I180">
        <v>-99.706432399999997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HYPERLINK("http://geochem.nrcan.gc.ca/cdogs/content/kwd/kwd080032_e.htm", "HMC heavy liquid separation")</f>
        <v>HMC heavy liquid separation</v>
      </c>
      <c r="L180">
        <v>3.2</v>
      </c>
      <c r="M180">
        <v>10.199999999999999</v>
      </c>
    </row>
    <row r="181" spans="1:13" x14ac:dyDescent="0.3">
      <c r="A181" t="s">
        <v>709</v>
      </c>
      <c r="B181" t="s">
        <v>710</v>
      </c>
      <c r="C181" s="1" t="str">
        <f>HYPERLINK("http://geochem.nrcan.gc.ca/cdogs/content/bdl/bdl210080_e.htm", "21:0080")</f>
        <v>21:0080</v>
      </c>
      <c r="D181" s="1" t="str">
        <f>HYPERLINK("http://geochem.nrcan.gc.ca/cdogs/content/svy/svy210018_e.htm", "21:0018")</f>
        <v>21:0018</v>
      </c>
      <c r="E181" t="s">
        <v>711</v>
      </c>
      <c r="F181" t="s">
        <v>712</v>
      </c>
      <c r="H181">
        <v>56.362846500000003</v>
      </c>
      <c r="I181">
        <v>-99.596232900000004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HYPERLINK("http://geochem.nrcan.gc.ca/cdogs/content/kwd/kwd080032_e.htm", "HMC heavy liquid separation")</f>
        <v>HMC heavy liquid separation</v>
      </c>
      <c r="L181">
        <v>3.3</v>
      </c>
      <c r="M181">
        <v>5.2</v>
      </c>
    </row>
    <row r="182" spans="1:13" x14ac:dyDescent="0.3">
      <c r="A182" t="s">
        <v>713</v>
      </c>
      <c r="B182" t="s">
        <v>714</v>
      </c>
      <c r="C182" s="1" t="str">
        <f>HYPERLINK("http://geochem.nrcan.gc.ca/cdogs/content/bdl/bdl210080_e.htm", "21:0080")</f>
        <v>21:0080</v>
      </c>
      <c r="D182" s="1" t="str">
        <f>HYPERLINK("http://geochem.nrcan.gc.ca/cdogs/content/svy/svy210018_e.htm", "21:0018")</f>
        <v>21:0018</v>
      </c>
      <c r="E182" t="s">
        <v>715</v>
      </c>
      <c r="F182" t="s">
        <v>716</v>
      </c>
      <c r="H182">
        <v>56.349350000000001</v>
      </c>
      <c r="I182">
        <v>-99.600391299999998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HYPERLINK("http://geochem.nrcan.gc.ca/cdogs/content/kwd/kwd080032_e.htm", "HMC heavy liquid separation")</f>
        <v>HMC heavy liquid separation</v>
      </c>
      <c r="L182">
        <v>3.1</v>
      </c>
      <c r="M182">
        <v>9.6</v>
      </c>
    </row>
    <row r="183" spans="1:13" x14ac:dyDescent="0.3">
      <c r="A183" t="s">
        <v>717</v>
      </c>
      <c r="B183" t="s">
        <v>718</v>
      </c>
      <c r="C183" s="1" t="str">
        <f>HYPERLINK("http://geochem.nrcan.gc.ca/cdogs/content/bdl/bdl210080_e.htm", "21:0080")</f>
        <v>21:0080</v>
      </c>
      <c r="D183" s="1" t="str">
        <f>HYPERLINK("http://geochem.nrcan.gc.ca/cdogs/content/svy/svy210018_e.htm", "21:0018")</f>
        <v>21:0018</v>
      </c>
      <c r="E183" t="s">
        <v>719</v>
      </c>
      <c r="F183" t="s">
        <v>720</v>
      </c>
      <c r="H183">
        <v>56.384885699999998</v>
      </c>
      <c r="I183">
        <v>-99.661519799999994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HYPERLINK("http://geochem.nrcan.gc.ca/cdogs/content/kwd/kwd080032_e.htm", "HMC heavy liquid separation")</f>
        <v>HMC heavy liquid separation</v>
      </c>
      <c r="L183">
        <v>1.6</v>
      </c>
      <c r="M183">
        <v>4.0999999999999996</v>
      </c>
    </row>
    <row r="184" spans="1:13" x14ac:dyDescent="0.3">
      <c r="A184" t="s">
        <v>721</v>
      </c>
      <c r="B184" t="s">
        <v>722</v>
      </c>
      <c r="C184" s="1" t="str">
        <f>HYPERLINK("http://geochem.nrcan.gc.ca/cdogs/content/bdl/bdl210080_e.htm", "21:0080")</f>
        <v>21:0080</v>
      </c>
      <c r="D184" s="1" t="str">
        <f>HYPERLINK("http://geochem.nrcan.gc.ca/cdogs/content/svy/svy210018_e.htm", "21:0018")</f>
        <v>21:0018</v>
      </c>
      <c r="E184" t="s">
        <v>723</v>
      </c>
      <c r="F184" t="s">
        <v>724</v>
      </c>
      <c r="H184">
        <v>56.409871899999999</v>
      </c>
      <c r="I184">
        <v>-99.692582000000002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HYPERLINK("http://geochem.nrcan.gc.ca/cdogs/content/kwd/kwd080032_e.htm", "HMC heavy liquid separation")</f>
        <v>HMC heavy liquid separation</v>
      </c>
      <c r="L184">
        <v>3.3</v>
      </c>
      <c r="M184">
        <v>8.5</v>
      </c>
    </row>
    <row r="185" spans="1:13" x14ac:dyDescent="0.3">
      <c r="A185" t="s">
        <v>725</v>
      </c>
      <c r="B185" t="s">
        <v>726</v>
      </c>
      <c r="C185" s="1" t="str">
        <f>HYPERLINK("http://geochem.nrcan.gc.ca/cdogs/content/bdl/bdl210080_e.htm", "21:0080")</f>
        <v>21:0080</v>
      </c>
      <c r="D185" s="1" t="str">
        <f>HYPERLINK("http://geochem.nrcan.gc.ca/cdogs/content/svy/svy210018_e.htm", "21:0018")</f>
        <v>21:0018</v>
      </c>
      <c r="E185" t="s">
        <v>727</v>
      </c>
      <c r="F185" t="s">
        <v>728</v>
      </c>
      <c r="H185">
        <v>56.397271600000003</v>
      </c>
      <c r="I185">
        <v>-99.696565699999994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HYPERLINK("http://geochem.nrcan.gc.ca/cdogs/content/kwd/kwd080032_e.htm", "HMC heavy liquid separation")</f>
        <v>HMC heavy liquid separation</v>
      </c>
      <c r="L185">
        <v>3.3</v>
      </c>
      <c r="M185">
        <v>5.7</v>
      </c>
    </row>
    <row r="186" spans="1:13" x14ac:dyDescent="0.3">
      <c r="A186" t="s">
        <v>729</v>
      </c>
      <c r="B186" t="s">
        <v>730</v>
      </c>
      <c r="C186" s="1" t="str">
        <f>HYPERLINK("http://geochem.nrcan.gc.ca/cdogs/content/bdl/bdl210080_e.htm", "21:0080")</f>
        <v>21:0080</v>
      </c>
      <c r="D186" s="1" t="str">
        <f>HYPERLINK("http://geochem.nrcan.gc.ca/cdogs/content/svy/svy210018_e.htm", "21:0018")</f>
        <v>21:0018</v>
      </c>
      <c r="E186" t="s">
        <v>731</v>
      </c>
      <c r="F186" t="s">
        <v>732</v>
      </c>
      <c r="H186">
        <v>56.404282899999998</v>
      </c>
      <c r="I186">
        <v>-99.663151999999997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HYPERLINK("http://geochem.nrcan.gc.ca/cdogs/content/kwd/kwd080032_e.htm", "HMC heavy liquid separation")</f>
        <v>HMC heavy liquid separation</v>
      </c>
      <c r="L186">
        <v>2.9</v>
      </c>
      <c r="M186">
        <v>4.2</v>
      </c>
    </row>
    <row r="187" spans="1:13" x14ac:dyDescent="0.3">
      <c r="A187" t="s">
        <v>733</v>
      </c>
      <c r="B187" t="s">
        <v>734</v>
      </c>
      <c r="C187" s="1" t="str">
        <f>HYPERLINK("http://geochem.nrcan.gc.ca/cdogs/content/bdl/bdl210080_e.htm", "21:0080")</f>
        <v>21:0080</v>
      </c>
      <c r="D187" s="1" t="str">
        <f>HYPERLINK("http://geochem.nrcan.gc.ca/cdogs/content/svy/svy210018_e.htm", "21:0018")</f>
        <v>21:0018</v>
      </c>
      <c r="E187" t="s">
        <v>735</v>
      </c>
      <c r="F187" t="s">
        <v>736</v>
      </c>
      <c r="H187">
        <v>56.404965199999999</v>
      </c>
      <c r="I187">
        <v>-99.653117399999999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HYPERLINK("http://geochem.nrcan.gc.ca/cdogs/content/kwd/kwd080032_e.htm", "HMC heavy liquid separation")</f>
        <v>HMC heavy liquid separation</v>
      </c>
      <c r="L187">
        <v>3.4</v>
      </c>
      <c r="M187">
        <v>3.8</v>
      </c>
    </row>
    <row r="188" spans="1:13" x14ac:dyDescent="0.3">
      <c r="A188" t="s">
        <v>737</v>
      </c>
      <c r="B188" t="s">
        <v>738</v>
      </c>
      <c r="C188" s="1" t="str">
        <f>HYPERLINK("http://geochem.nrcan.gc.ca/cdogs/content/bdl/bdl210080_e.htm", "21:0080")</f>
        <v>21:0080</v>
      </c>
      <c r="D188" s="1" t="str">
        <f>HYPERLINK("http://geochem.nrcan.gc.ca/cdogs/content/svy/svy210018_e.htm", "21:0018")</f>
        <v>21:0018</v>
      </c>
      <c r="E188" t="s">
        <v>739</v>
      </c>
      <c r="F188" t="s">
        <v>740</v>
      </c>
      <c r="H188">
        <v>56.410638499999997</v>
      </c>
      <c r="I188">
        <v>-99.6332807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HYPERLINK("http://geochem.nrcan.gc.ca/cdogs/content/kwd/kwd080032_e.htm", "HMC heavy liquid separation")</f>
        <v>HMC heavy liquid separation</v>
      </c>
      <c r="L188">
        <v>3.5</v>
      </c>
      <c r="M188">
        <v>5.7</v>
      </c>
    </row>
    <row r="189" spans="1:13" x14ac:dyDescent="0.3">
      <c r="A189" t="s">
        <v>741</v>
      </c>
      <c r="B189" t="s">
        <v>742</v>
      </c>
      <c r="C189" s="1" t="str">
        <f>HYPERLINK("http://geochem.nrcan.gc.ca/cdogs/content/bdl/bdl210080_e.htm", "21:0080")</f>
        <v>21:0080</v>
      </c>
      <c r="D189" s="1" t="str">
        <f>HYPERLINK("http://geochem.nrcan.gc.ca/cdogs/content/svy/svy210018_e.htm", "21:0018")</f>
        <v>21:0018</v>
      </c>
      <c r="E189" t="s">
        <v>743</v>
      </c>
      <c r="F189" t="s">
        <v>744</v>
      </c>
      <c r="H189">
        <v>56.417469199999999</v>
      </c>
      <c r="I189">
        <v>-99.632745600000007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HYPERLINK("http://geochem.nrcan.gc.ca/cdogs/content/kwd/kwd080032_e.htm", "HMC heavy liquid separation")</f>
        <v>HMC heavy liquid separation</v>
      </c>
      <c r="L189">
        <v>2.2999999999999998</v>
      </c>
      <c r="M189">
        <v>7.9</v>
      </c>
    </row>
    <row r="190" spans="1:13" x14ac:dyDescent="0.3">
      <c r="A190" t="s">
        <v>745</v>
      </c>
      <c r="B190" t="s">
        <v>746</v>
      </c>
      <c r="C190" s="1" t="str">
        <f>HYPERLINK("http://geochem.nrcan.gc.ca/cdogs/content/bdl/bdl210080_e.htm", "21:0080")</f>
        <v>21:0080</v>
      </c>
      <c r="D190" s="1" t="str">
        <f>HYPERLINK("http://geochem.nrcan.gc.ca/cdogs/content/svy/svy210018_e.htm", "21:0018")</f>
        <v>21:0018</v>
      </c>
      <c r="E190" t="s">
        <v>747</v>
      </c>
      <c r="F190" t="s">
        <v>748</v>
      </c>
      <c r="H190">
        <v>56.421985999999997</v>
      </c>
      <c r="I190">
        <v>-99.662324900000002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HYPERLINK("http://geochem.nrcan.gc.ca/cdogs/content/kwd/kwd080032_e.htm", "HMC heavy liquid separation")</f>
        <v>HMC heavy liquid separation</v>
      </c>
      <c r="L190">
        <v>3</v>
      </c>
      <c r="M190">
        <v>3.3</v>
      </c>
    </row>
    <row r="191" spans="1:13" x14ac:dyDescent="0.3">
      <c r="A191" t="s">
        <v>749</v>
      </c>
      <c r="B191" t="s">
        <v>750</v>
      </c>
      <c r="C191" s="1" t="str">
        <f>HYPERLINK("http://geochem.nrcan.gc.ca/cdogs/content/bdl/bdl210080_e.htm", "21:0080")</f>
        <v>21:0080</v>
      </c>
      <c r="D191" s="1" t="str">
        <f>HYPERLINK("http://geochem.nrcan.gc.ca/cdogs/content/svy/svy210018_e.htm", "21:0018")</f>
        <v>21:0018</v>
      </c>
      <c r="E191" t="s">
        <v>751</v>
      </c>
      <c r="F191" t="s">
        <v>752</v>
      </c>
      <c r="H191">
        <v>56.437235200000003</v>
      </c>
      <c r="I191">
        <v>-99.6324252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HYPERLINK("http://geochem.nrcan.gc.ca/cdogs/content/kwd/kwd080032_e.htm", "HMC heavy liquid separation")</f>
        <v>HMC heavy liquid separation</v>
      </c>
      <c r="L191">
        <v>3.4</v>
      </c>
      <c r="M191">
        <v>6.7</v>
      </c>
    </row>
    <row r="192" spans="1:13" x14ac:dyDescent="0.3">
      <c r="A192" t="s">
        <v>753</v>
      </c>
      <c r="B192" t="s">
        <v>754</v>
      </c>
      <c r="C192" s="1" t="str">
        <f>HYPERLINK("http://geochem.nrcan.gc.ca/cdogs/content/bdl/bdl210080_e.htm", "21:0080")</f>
        <v>21:0080</v>
      </c>
      <c r="D192" s="1" t="str">
        <f>HYPERLINK("http://geochem.nrcan.gc.ca/cdogs/content/svy/svy210018_e.htm", "21:0018")</f>
        <v>21:0018</v>
      </c>
      <c r="E192" t="s">
        <v>755</v>
      </c>
      <c r="F192" t="s">
        <v>756</v>
      </c>
      <c r="H192">
        <v>56.411709000000002</v>
      </c>
      <c r="I192">
        <v>-99.685322200000002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HYPERLINK("http://geochem.nrcan.gc.ca/cdogs/content/kwd/kwd080032_e.htm", "HMC heavy liquid separation")</f>
        <v>HMC heavy liquid separation</v>
      </c>
      <c r="L192">
        <v>3.1</v>
      </c>
      <c r="M192">
        <v>8.9</v>
      </c>
    </row>
    <row r="193" spans="1:13" x14ac:dyDescent="0.3">
      <c r="A193" t="s">
        <v>757</v>
      </c>
      <c r="B193" t="s">
        <v>758</v>
      </c>
      <c r="C193" s="1" t="str">
        <f>HYPERLINK("http://geochem.nrcan.gc.ca/cdogs/content/bdl/bdl210080_e.htm", "21:0080")</f>
        <v>21:0080</v>
      </c>
      <c r="D193" s="1" t="str">
        <f>HYPERLINK("http://geochem.nrcan.gc.ca/cdogs/content/svy/svy210018_e.htm", "21:0018")</f>
        <v>21:0018</v>
      </c>
      <c r="E193" t="s">
        <v>759</v>
      </c>
      <c r="F193" t="s">
        <v>760</v>
      </c>
      <c r="H193">
        <v>56.384900399999999</v>
      </c>
      <c r="I193">
        <v>-99.675448099999997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HYPERLINK("http://geochem.nrcan.gc.ca/cdogs/content/kwd/kwd080032_e.htm", "HMC heavy liquid separation")</f>
        <v>HMC heavy liquid separation</v>
      </c>
      <c r="L193">
        <v>3.2</v>
      </c>
      <c r="M193">
        <v>3.5</v>
      </c>
    </row>
    <row r="194" spans="1:13" x14ac:dyDescent="0.3">
      <c r="A194" t="s">
        <v>761</v>
      </c>
      <c r="B194" t="s">
        <v>762</v>
      </c>
      <c r="C194" s="1" t="str">
        <f>HYPERLINK("http://geochem.nrcan.gc.ca/cdogs/content/bdl/bdl210080_e.htm", "21:0080")</f>
        <v>21:0080</v>
      </c>
      <c r="D194" s="1" t="str">
        <f>HYPERLINK("http://geochem.nrcan.gc.ca/cdogs/content/svy/svy210018_e.htm", "21:0018")</f>
        <v>21:0018</v>
      </c>
      <c r="E194" t="s">
        <v>763</v>
      </c>
      <c r="F194" t="s">
        <v>764</v>
      </c>
      <c r="H194">
        <v>56.391034400000002</v>
      </c>
      <c r="I194">
        <v>-99.718967399999997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HYPERLINK("http://geochem.nrcan.gc.ca/cdogs/content/kwd/kwd080032_e.htm", "HMC heavy liquid separation")</f>
        <v>HMC heavy liquid separation</v>
      </c>
      <c r="L194">
        <v>3.5</v>
      </c>
      <c r="M194">
        <v>6.7</v>
      </c>
    </row>
    <row r="195" spans="1:13" x14ac:dyDescent="0.3">
      <c r="A195" t="s">
        <v>765</v>
      </c>
      <c r="B195" t="s">
        <v>766</v>
      </c>
      <c r="C195" s="1" t="str">
        <f>HYPERLINK("http://geochem.nrcan.gc.ca/cdogs/content/bdl/bdl210080_e.htm", "21:0080")</f>
        <v>21:0080</v>
      </c>
      <c r="D195" s="1" t="str">
        <f>HYPERLINK("http://geochem.nrcan.gc.ca/cdogs/content/svy/svy210018_e.htm", "21:0018")</f>
        <v>21:0018</v>
      </c>
      <c r="E195" t="s">
        <v>767</v>
      </c>
      <c r="F195" t="s">
        <v>768</v>
      </c>
      <c r="H195">
        <v>56.379308399999999</v>
      </c>
      <c r="I195">
        <v>-99.711459899999994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HYPERLINK("http://geochem.nrcan.gc.ca/cdogs/content/kwd/kwd080032_e.htm", "HMC heavy liquid separation")</f>
        <v>HMC heavy liquid separation</v>
      </c>
      <c r="L195">
        <v>3.4</v>
      </c>
      <c r="M195">
        <v>5.8</v>
      </c>
    </row>
    <row r="196" spans="1:13" x14ac:dyDescent="0.3">
      <c r="A196" t="s">
        <v>769</v>
      </c>
      <c r="B196" t="s">
        <v>770</v>
      </c>
      <c r="C196" s="1" t="str">
        <f>HYPERLINK("http://geochem.nrcan.gc.ca/cdogs/content/bdl/bdl210080_e.htm", "21:0080")</f>
        <v>21:0080</v>
      </c>
      <c r="D196" s="1" t="str">
        <f>HYPERLINK("http://geochem.nrcan.gc.ca/cdogs/content/svy/svy210018_e.htm", "21:0018")</f>
        <v>21:0018</v>
      </c>
      <c r="E196" t="s">
        <v>771</v>
      </c>
      <c r="F196" t="s">
        <v>772</v>
      </c>
      <c r="H196">
        <v>56.396887800000002</v>
      </c>
      <c r="I196">
        <v>-99.651521299999999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HYPERLINK("http://geochem.nrcan.gc.ca/cdogs/content/kwd/kwd080032_e.htm", "HMC heavy liquid separation")</f>
        <v>HMC heavy liquid separation</v>
      </c>
      <c r="L196">
        <v>3.3</v>
      </c>
      <c r="M196">
        <v>22</v>
      </c>
    </row>
    <row r="197" spans="1:13" x14ac:dyDescent="0.3">
      <c r="A197" t="s">
        <v>773</v>
      </c>
      <c r="B197" t="s">
        <v>774</v>
      </c>
      <c r="C197" s="1" t="str">
        <f>HYPERLINK("http://geochem.nrcan.gc.ca/cdogs/content/bdl/bdl210080_e.htm", "21:0080")</f>
        <v>21:0080</v>
      </c>
      <c r="D197" s="1" t="str">
        <f>HYPERLINK("http://geochem.nrcan.gc.ca/cdogs/content/svy/svy210018_e.htm", "21:0018")</f>
        <v>21:0018</v>
      </c>
      <c r="E197" t="s">
        <v>775</v>
      </c>
      <c r="F197" t="s">
        <v>776</v>
      </c>
      <c r="H197">
        <v>56.4095783</v>
      </c>
      <c r="I197">
        <v>-99.593396799999994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HYPERLINK("http://geochem.nrcan.gc.ca/cdogs/content/kwd/kwd080032_e.htm", "HMC heavy liquid separation")</f>
        <v>HMC heavy liquid separation</v>
      </c>
      <c r="L197">
        <v>3.5</v>
      </c>
      <c r="M197">
        <v>8.4</v>
      </c>
    </row>
    <row r="198" spans="1:13" x14ac:dyDescent="0.3">
      <c r="A198" t="s">
        <v>777</v>
      </c>
      <c r="B198" t="s">
        <v>778</v>
      </c>
      <c r="C198" s="1" t="str">
        <f>HYPERLINK("http://geochem.nrcan.gc.ca/cdogs/content/bdl/bdl210080_e.htm", "21:0080")</f>
        <v>21:0080</v>
      </c>
      <c r="D198" s="1" t="str">
        <f>HYPERLINK("http://geochem.nrcan.gc.ca/cdogs/content/svy/svy210018_e.htm", "21:0018")</f>
        <v>21:0018</v>
      </c>
      <c r="E198" t="s">
        <v>779</v>
      </c>
      <c r="F198" t="s">
        <v>780</v>
      </c>
      <c r="H198">
        <v>56.378493300000002</v>
      </c>
      <c r="I198">
        <v>-99.534135599999999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HYPERLINK("http://geochem.nrcan.gc.ca/cdogs/content/kwd/kwd080032_e.htm", "HMC heavy liquid separation")</f>
        <v>HMC heavy liquid separation</v>
      </c>
      <c r="L198">
        <v>3</v>
      </c>
      <c r="M198">
        <v>5.2</v>
      </c>
    </row>
    <row r="199" spans="1:13" x14ac:dyDescent="0.3">
      <c r="A199" t="s">
        <v>781</v>
      </c>
      <c r="B199" t="s">
        <v>782</v>
      </c>
      <c r="C199" s="1" t="str">
        <f>HYPERLINK("http://geochem.nrcan.gc.ca/cdogs/content/bdl/bdl210080_e.htm", "21:0080")</f>
        <v>21:0080</v>
      </c>
      <c r="D199" s="1" t="str">
        <f>HYPERLINK("http://geochem.nrcan.gc.ca/cdogs/content/svy/svy210018_e.htm", "21:0018")</f>
        <v>21:0018</v>
      </c>
      <c r="E199" t="s">
        <v>783</v>
      </c>
      <c r="F199" t="s">
        <v>784</v>
      </c>
      <c r="H199">
        <v>56.373868600000002</v>
      </c>
      <c r="I199">
        <v>-99.543947299999999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HYPERLINK("http://geochem.nrcan.gc.ca/cdogs/content/kwd/kwd080032_e.htm", "HMC heavy liquid separation")</f>
        <v>HMC heavy liquid separation</v>
      </c>
      <c r="L199">
        <v>3.4</v>
      </c>
      <c r="M199">
        <v>7.2</v>
      </c>
    </row>
    <row r="200" spans="1:13" x14ac:dyDescent="0.3">
      <c r="A200" t="s">
        <v>785</v>
      </c>
      <c r="B200" t="s">
        <v>786</v>
      </c>
      <c r="C200" s="1" t="str">
        <f>HYPERLINK("http://geochem.nrcan.gc.ca/cdogs/content/bdl/bdl210080_e.htm", "21:0080")</f>
        <v>21:0080</v>
      </c>
      <c r="D200" s="1" t="str">
        <f>HYPERLINK("http://geochem.nrcan.gc.ca/cdogs/content/svy/svy210018_e.htm", "21:0018")</f>
        <v>21:0018</v>
      </c>
      <c r="E200" t="s">
        <v>787</v>
      </c>
      <c r="F200" t="s">
        <v>788</v>
      </c>
      <c r="H200">
        <v>56.4054827</v>
      </c>
      <c r="I200">
        <v>-99.546341699999999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HYPERLINK("http://geochem.nrcan.gc.ca/cdogs/content/kwd/kwd080032_e.htm", "HMC heavy liquid separation")</f>
        <v>HMC heavy liquid separation</v>
      </c>
      <c r="L200">
        <v>2.5</v>
      </c>
      <c r="M200">
        <v>4.9000000000000004</v>
      </c>
    </row>
    <row r="201" spans="1:13" x14ac:dyDescent="0.3">
      <c r="A201" t="s">
        <v>789</v>
      </c>
      <c r="B201" t="s">
        <v>790</v>
      </c>
      <c r="C201" s="1" t="str">
        <f>HYPERLINK("http://geochem.nrcan.gc.ca/cdogs/content/bdl/bdl210080_e.htm", "21:0080")</f>
        <v>21:0080</v>
      </c>
      <c r="D201" s="1" t="str">
        <f>HYPERLINK("http://geochem.nrcan.gc.ca/cdogs/content/svy/svy210018_e.htm", "21:0018")</f>
        <v>21:0018</v>
      </c>
      <c r="E201" t="s">
        <v>791</v>
      </c>
      <c r="F201" t="s">
        <v>792</v>
      </c>
      <c r="H201">
        <v>56.406078100000002</v>
      </c>
      <c r="I201">
        <v>-99.573573300000007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HYPERLINK("http://geochem.nrcan.gc.ca/cdogs/content/kwd/kwd080032_e.htm", "HMC heavy liquid separation")</f>
        <v>HMC heavy liquid separation</v>
      </c>
      <c r="L201">
        <v>3.2</v>
      </c>
      <c r="M201">
        <v>11.1</v>
      </c>
    </row>
    <row r="202" spans="1:13" x14ac:dyDescent="0.3">
      <c r="A202" t="s">
        <v>793</v>
      </c>
      <c r="B202" t="s">
        <v>794</v>
      </c>
      <c r="C202" s="1" t="str">
        <f>HYPERLINK("http://geochem.nrcan.gc.ca/cdogs/content/bdl/bdl210080_e.htm", "21:0080")</f>
        <v>21:0080</v>
      </c>
      <c r="D202" s="1" t="str">
        <f>HYPERLINK("http://geochem.nrcan.gc.ca/cdogs/content/svy/svy210018_e.htm", "21:0018")</f>
        <v>21:0018</v>
      </c>
      <c r="E202" t="s">
        <v>795</v>
      </c>
      <c r="F202" t="s">
        <v>796</v>
      </c>
      <c r="H202">
        <v>56.410826999999998</v>
      </c>
      <c r="I202">
        <v>-99.536370300000002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HYPERLINK("http://geochem.nrcan.gc.ca/cdogs/content/kwd/kwd080032_e.htm", "HMC heavy liquid separation")</f>
        <v>HMC heavy liquid separation</v>
      </c>
      <c r="L202">
        <v>2</v>
      </c>
      <c r="M202">
        <v>3.9</v>
      </c>
    </row>
    <row r="203" spans="1:13" x14ac:dyDescent="0.3">
      <c r="A203" t="s">
        <v>797</v>
      </c>
      <c r="B203" t="s">
        <v>798</v>
      </c>
      <c r="C203" s="1" t="str">
        <f>HYPERLINK("http://geochem.nrcan.gc.ca/cdogs/content/bdl/bdl210080_e.htm", "21:0080")</f>
        <v>21:0080</v>
      </c>
      <c r="D203" s="1" t="str">
        <f>HYPERLINK("http://geochem.nrcan.gc.ca/cdogs/content/svy/svy210018_e.htm", "21:0018")</f>
        <v>21:0018</v>
      </c>
      <c r="E203" t="s">
        <v>799</v>
      </c>
      <c r="F203" t="s">
        <v>800</v>
      </c>
      <c r="H203">
        <v>56.413762200000001</v>
      </c>
      <c r="I203">
        <v>-99.522311000000002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HYPERLINK("http://geochem.nrcan.gc.ca/cdogs/content/kwd/kwd080032_e.htm", "HMC heavy liquid separation")</f>
        <v>HMC heavy liquid separation</v>
      </c>
      <c r="L203">
        <v>3.2</v>
      </c>
      <c r="M203">
        <v>5.6</v>
      </c>
    </row>
    <row r="204" spans="1:13" x14ac:dyDescent="0.3">
      <c r="A204" t="s">
        <v>801</v>
      </c>
      <c r="B204" t="s">
        <v>802</v>
      </c>
      <c r="C204" s="1" t="str">
        <f>HYPERLINK("http://geochem.nrcan.gc.ca/cdogs/content/bdl/bdl210080_e.htm", "21:0080")</f>
        <v>21:0080</v>
      </c>
      <c r="D204" s="1" t="str">
        <f>HYPERLINK("http://geochem.nrcan.gc.ca/cdogs/content/svy/svy210018_e.htm", "21:0018")</f>
        <v>21:0018</v>
      </c>
      <c r="E204" t="s">
        <v>803</v>
      </c>
      <c r="F204" t="s">
        <v>804</v>
      </c>
      <c r="H204">
        <v>56.414389100000001</v>
      </c>
      <c r="I204">
        <v>-99.501087499999997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HYPERLINK("http://geochem.nrcan.gc.ca/cdogs/content/kwd/kwd080032_e.htm", "HMC heavy liquid separation")</f>
        <v>HMC heavy liquid separation</v>
      </c>
      <c r="L204">
        <v>2.4</v>
      </c>
      <c r="M204">
        <v>5</v>
      </c>
    </row>
    <row r="205" spans="1:13" x14ac:dyDescent="0.3">
      <c r="A205" t="s">
        <v>805</v>
      </c>
      <c r="B205" t="s">
        <v>806</v>
      </c>
      <c r="C205" s="1" t="str">
        <f>HYPERLINK("http://geochem.nrcan.gc.ca/cdogs/content/bdl/bdl210080_e.htm", "21:0080")</f>
        <v>21:0080</v>
      </c>
      <c r="D205" s="1" t="str">
        <f>HYPERLINK("http://geochem.nrcan.gc.ca/cdogs/content/svy/svy210018_e.htm", "21:0018")</f>
        <v>21:0018</v>
      </c>
      <c r="E205" t="s">
        <v>807</v>
      </c>
      <c r="F205" t="s">
        <v>808</v>
      </c>
      <c r="H205">
        <v>56.418984500000001</v>
      </c>
      <c r="I205">
        <v>-99.497743900000003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HYPERLINK("http://geochem.nrcan.gc.ca/cdogs/content/kwd/kwd080032_e.htm", "HMC heavy liquid separation")</f>
        <v>HMC heavy liquid separation</v>
      </c>
      <c r="L205">
        <v>3.1</v>
      </c>
      <c r="M205">
        <v>4.3</v>
      </c>
    </row>
    <row r="206" spans="1:13" x14ac:dyDescent="0.3">
      <c r="A206" t="s">
        <v>809</v>
      </c>
      <c r="B206" t="s">
        <v>810</v>
      </c>
      <c r="C206" s="1" t="str">
        <f>HYPERLINK("http://geochem.nrcan.gc.ca/cdogs/content/bdl/bdl210080_e.htm", "21:0080")</f>
        <v>21:0080</v>
      </c>
      <c r="D206" s="1" t="str">
        <f>HYPERLINK("http://geochem.nrcan.gc.ca/cdogs/content/svy/svy210018_e.htm", "21:0018")</f>
        <v>21:0018</v>
      </c>
      <c r="E206" t="s">
        <v>811</v>
      </c>
      <c r="F206" t="s">
        <v>812</v>
      </c>
      <c r="H206">
        <v>56.426390400000003</v>
      </c>
      <c r="I206">
        <v>-99.487950799999993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HYPERLINK("http://geochem.nrcan.gc.ca/cdogs/content/kwd/kwd080032_e.htm", "HMC heavy liquid separation")</f>
        <v>HMC heavy liquid separation</v>
      </c>
      <c r="L206">
        <v>3</v>
      </c>
      <c r="M206">
        <v>4.8</v>
      </c>
    </row>
    <row r="207" spans="1:13" x14ac:dyDescent="0.3">
      <c r="A207" t="s">
        <v>813</v>
      </c>
      <c r="B207" t="s">
        <v>814</v>
      </c>
      <c r="C207" s="1" t="str">
        <f>HYPERLINK("http://geochem.nrcan.gc.ca/cdogs/content/bdl/bdl210080_e.htm", "21:0080")</f>
        <v>21:0080</v>
      </c>
      <c r="D207" s="1" t="str">
        <f>HYPERLINK("http://geochem.nrcan.gc.ca/cdogs/content/svy/svy210018_e.htm", "21:0018")</f>
        <v>21:0018</v>
      </c>
      <c r="E207" t="s">
        <v>815</v>
      </c>
      <c r="F207" t="s">
        <v>816</v>
      </c>
      <c r="H207">
        <v>56.4384759</v>
      </c>
      <c r="I207">
        <v>-99.498647099999999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HYPERLINK("http://geochem.nrcan.gc.ca/cdogs/content/kwd/kwd080032_e.htm", "HMC heavy liquid separation")</f>
        <v>HMC heavy liquid separation</v>
      </c>
      <c r="L207">
        <v>2.9</v>
      </c>
      <c r="M207">
        <v>4.0999999999999996</v>
      </c>
    </row>
    <row r="208" spans="1:13" x14ac:dyDescent="0.3">
      <c r="A208" t="s">
        <v>817</v>
      </c>
      <c r="B208" t="s">
        <v>818</v>
      </c>
      <c r="C208" s="1" t="str">
        <f>HYPERLINK("http://geochem.nrcan.gc.ca/cdogs/content/bdl/bdl210080_e.htm", "21:0080")</f>
        <v>21:0080</v>
      </c>
      <c r="D208" s="1" t="str">
        <f>HYPERLINK("http://geochem.nrcan.gc.ca/cdogs/content/svy/svy210018_e.htm", "21:0018")</f>
        <v>21:0018</v>
      </c>
      <c r="E208" t="s">
        <v>819</v>
      </c>
      <c r="F208" t="s">
        <v>820</v>
      </c>
      <c r="H208">
        <v>56.373895599999997</v>
      </c>
      <c r="I208">
        <v>-99.596566999999993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HYPERLINK("http://geochem.nrcan.gc.ca/cdogs/content/kwd/kwd080032_e.htm", "HMC heavy liquid separation")</f>
        <v>HMC heavy liquid separation</v>
      </c>
      <c r="L208">
        <v>2</v>
      </c>
      <c r="M208">
        <v>8.4</v>
      </c>
    </row>
    <row r="209" spans="1:13" x14ac:dyDescent="0.3">
      <c r="A209" t="s">
        <v>821</v>
      </c>
      <c r="B209" t="s">
        <v>822</v>
      </c>
      <c r="C209" s="1" t="str">
        <f>HYPERLINK("http://geochem.nrcan.gc.ca/cdogs/content/bdl/bdl210080_e.htm", "21:0080")</f>
        <v>21:0080</v>
      </c>
      <c r="D209" s="1" t="str">
        <f>HYPERLINK("http://geochem.nrcan.gc.ca/cdogs/content/svy/svy210018_e.htm", "21:0018")</f>
        <v>21:0018</v>
      </c>
      <c r="E209" t="s">
        <v>823</v>
      </c>
      <c r="F209" t="s">
        <v>824</v>
      </c>
      <c r="H209">
        <v>56.379017400000002</v>
      </c>
      <c r="I209">
        <v>-99.6147828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HYPERLINK("http://geochem.nrcan.gc.ca/cdogs/content/kwd/kwd080032_e.htm", "HMC heavy liquid separation")</f>
        <v>HMC heavy liquid separation</v>
      </c>
      <c r="L209">
        <v>3.1</v>
      </c>
      <c r="M209">
        <v>15.8</v>
      </c>
    </row>
    <row r="210" spans="1:13" x14ac:dyDescent="0.3">
      <c r="A210" t="s">
        <v>825</v>
      </c>
      <c r="B210" t="s">
        <v>826</v>
      </c>
      <c r="C210" s="1" t="str">
        <f>HYPERLINK("http://geochem.nrcan.gc.ca/cdogs/content/bdl/bdl210080_e.htm", "21:0080")</f>
        <v>21:0080</v>
      </c>
      <c r="D210" s="1" t="str">
        <f>HYPERLINK("http://geochem.nrcan.gc.ca/cdogs/content/svy/svy210018_e.htm", "21:0018")</f>
        <v>21:0018</v>
      </c>
      <c r="E210" t="s">
        <v>827</v>
      </c>
      <c r="F210" t="s">
        <v>828</v>
      </c>
      <c r="H210">
        <v>56.398056699999998</v>
      </c>
      <c r="I210">
        <v>-99.559520199999994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HYPERLINK("http://geochem.nrcan.gc.ca/cdogs/content/kwd/kwd080032_e.htm", "HMC heavy liquid separation")</f>
        <v>HMC heavy liquid separation</v>
      </c>
      <c r="L210">
        <v>2.2000000000000002</v>
      </c>
      <c r="M210">
        <v>5.5</v>
      </c>
    </row>
    <row r="211" spans="1:13" x14ac:dyDescent="0.3">
      <c r="A211" t="s">
        <v>829</v>
      </c>
      <c r="B211" t="s">
        <v>830</v>
      </c>
      <c r="C211" s="1" t="str">
        <f>HYPERLINK("http://geochem.nrcan.gc.ca/cdogs/content/bdl/bdl210080_e.htm", "21:0080")</f>
        <v>21:0080</v>
      </c>
      <c r="D211" s="1" t="str">
        <f>HYPERLINK("http://geochem.nrcan.gc.ca/cdogs/content/svy/svy210018_e.htm", "21:0018")</f>
        <v>21:0018</v>
      </c>
      <c r="E211" t="s">
        <v>831</v>
      </c>
      <c r="F211" t="s">
        <v>832</v>
      </c>
      <c r="H211">
        <v>56.4460111</v>
      </c>
      <c r="I211">
        <v>-99.478793999999994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HYPERLINK("http://geochem.nrcan.gc.ca/cdogs/content/kwd/kwd080032_e.htm", "HMC heavy liquid separation")</f>
        <v>HMC heavy liquid separation</v>
      </c>
      <c r="L211">
        <v>3.6</v>
      </c>
      <c r="M211">
        <v>4</v>
      </c>
    </row>
    <row r="212" spans="1:13" x14ac:dyDescent="0.3">
      <c r="A212" t="s">
        <v>833</v>
      </c>
      <c r="B212" t="s">
        <v>834</v>
      </c>
      <c r="C212" s="1" t="str">
        <f>HYPERLINK("http://geochem.nrcan.gc.ca/cdogs/content/bdl/bdl210080_e.htm", "21:0080")</f>
        <v>21:0080</v>
      </c>
      <c r="D212" s="1" t="str">
        <f>HYPERLINK("http://geochem.nrcan.gc.ca/cdogs/content/svy/svy210018_e.htm", "21:0018")</f>
        <v>21:0018</v>
      </c>
      <c r="E212" t="s">
        <v>835</v>
      </c>
      <c r="F212" t="s">
        <v>836</v>
      </c>
      <c r="H212">
        <v>56.439178400000003</v>
      </c>
      <c r="I212">
        <v>-99.545040499999999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HYPERLINK("http://geochem.nrcan.gc.ca/cdogs/content/kwd/kwd080032_e.htm", "HMC heavy liquid separation")</f>
        <v>HMC heavy liquid separation</v>
      </c>
      <c r="L212">
        <v>3.7</v>
      </c>
      <c r="M212">
        <v>4.5999999999999996</v>
      </c>
    </row>
    <row r="213" spans="1:13" x14ac:dyDescent="0.3">
      <c r="A213" t="s">
        <v>837</v>
      </c>
      <c r="B213" t="s">
        <v>838</v>
      </c>
      <c r="C213" s="1" t="str">
        <f>HYPERLINK("http://geochem.nrcan.gc.ca/cdogs/content/bdl/bdl210080_e.htm", "21:0080")</f>
        <v>21:0080</v>
      </c>
      <c r="D213" s="1" t="str">
        <f>HYPERLINK("http://geochem.nrcan.gc.ca/cdogs/content/svy/svy210018_e.htm", "21:0018")</f>
        <v>21:0018</v>
      </c>
      <c r="E213" t="s">
        <v>839</v>
      </c>
      <c r="F213" t="s">
        <v>840</v>
      </c>
      <c r="H213">
        <v>56.429046999999997</v>
      </c>
      <c r="I213">
        <v>-99.519439700000007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HYPERLINK("http://geochem.nrcan.gc.ca/cdogs/content/kwd/kwd080032_e.htm", "HMC heavy liquid separation")</f>
        <v>HMC heavy liquid separation</v>
      </c>
      <c r="L213">
        <v>3.6</v>
      </c>
      <c r="M213">
        <v>4.0999999999999996</v>
      </c>
    </row>
    <row r="214" spans="1:13" x14ac:dyDescent="0.3">
      <c r="A214" t="s">
        <v>841</v>
      </c>
      <c r="B214" t="s">
        <v>842</v>
      </c>
      <c r="C214" s="1" t="str">
        <f>HYPERLINK("http://geochem.nrcan.gc.ca/cdogs/content/bdl/bdl210080_e.htm", "21:0080")</f>
        <v>21:0080</v>
      </c>
      <c r="D214" s="1" t="str">
        <f>HYPERLINK("http://geochem.nrcan.gc.ca/cdogs/content/svy/svy210018_e.htm", "21:0018")</f>
        <v>21:0018</v>
      </c>
      <c r="E214" t="s">
        <v>843</v>
      </c>
      <c r="F214" t="s">
        <v>844</v>
      </c>
      <c r="H214">
        <v>56.428379700000001</v>
      </c>
      <c r="I214">
        <v>-99.528510299999994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HYPERLINK("http://geochem.nrcan.gc.ca/cdogs/content/kwd/kwd080032_e.htm", "HMC heavy liquid separation")</f>
        <v>HMC heavy liquid separation</v>
      </c>
      <c r="L214">
        <v>4.5</v>
      </c>
      <c r="M214">
        <v>5.3</v>
      </c>
    </row>
    <row r="215" spans="1:13" x14ac:dyDescent="0.3">
      <c r="A215" t="s">
        <v>845</v>
      </c>
      <c r="B215" t="s">
        <v>846</v>
      </c>
      <c r="C215" s="1" t="str">
        <f>HYPERLINK("http://geochem.nrcan.gc.ca/cdogs/content/bdl/bdl210080_e.htm", "21:0080")</f>
        <v>21:0080</v>
      </c>
      <c r="D215" s="1" t="str">
        <f>HYPERLINK("http://geochem.nrcan.gc.ca/cdogs/content/svy/svy210018_e.htm", "21:0018")</f>
        <v>21:0018</v>
      </c>
      <c r="E215" t="s">
        <v>847</v>
      </c>
      <c r="F215" t="s">
        <v>848</v>
      </c>
      <c r="H215">
        <v>56.424626799999999</v>
      </c>
      <c r="I215">
        <v>-99.583903599999999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HYPERLINK("http://geochem.nrcan.gc.ca/cdogs/content/kwd/kwd080032_e.htm", "HMC heavy liquid separation")</f>
        <v>HMC heavy liquid separation</v>
      </c>
      <c r="L215">
        <v>3.1</v>
      </c>
      <c r="M215">
        <v>3.1</v>
      </c>
    </row>
    <row r="216" spans="1:13" x14ac:dyDescent="0.3">
      <c r="A216" t="s">
        <v>849</v>
      </c>
      <c r="B216" t="s">
        <v>850</v>
      </c>
      <c r="C216" s="1" t="str">
        <f>HYPERLINK("http://geochem.nrcan.gc.ca/cdogs/content/bdl/bdl210080_e.htm", "21:0080")</f>
        <v>21:0080</v>
      </c>
      <c r="D216" s="1" t="str">
        <f>HYPERLINK("http://geochem.nrcan.gc.ca/cdogs/content/svy/svy210018_e.htm", "21:0018")</f>
        <v>21:0018</v>
      </c>
      <c r="E216" t="s">
        <v>851</v>
      </c>
      <c r="F216" t="s">
        <v>852</v>
      </c>
      <c r="H216">
        <v>56.414173900000002</v>
      </c>
      <c r="I216">
        <v>-99.590550800000003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HYPERLINK("http://geochem.nrcan.gc.ca/cdogs/content/kwd/kwd080032_e.htm", "HMC heavy liquid separation")</f>
        <v>HMC heavy liquid separation</v>
      </c>
      <c r="L216">
        <v>3.1</v>
      </c>
      <c r="M216">
        <v>3.6</v>
      </c>
    </row>
    <row r="217" spans="1:13" x14ac:dyDescent="0.3">
      <c r="A217" t="s">
        <v>853</v>
      </c>
      <c r="B217" t="s">
        <v>854</v>
      </c>
      <c r="C217" s="1" t="str">
        <f>HYPERLINK("http://geochem.nrcan.gc.ca/cdogs/content/bdl/bdl210080_e.htm", "21:0080")</f>
        <v>21:0080</v>
      </c>
      <c r="D217" s="1" t="str">
        <f>HYPERLINK("http://geochem.nrcan.gc.ca/cdogs/content/svy/svy210018_e.htm", "21:0018")</f>
        <v>21:0018</v>
      </c>
      <c r="E217" t="s">
        <v>855</v>
      </c>
      <c r="F217" t="s">
        <v>856</v>
      </c>
      <c r="H217">
        <v>56.349020199999998</v>
      </c>
      <c r="I217">
        <v>-99.555567499999995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HYPERLINK("http://geochem.nrcan.gc.ca/cdogs/content/kwd/kwd080032_e.htm", "HMC heavy liquid separation")</f>
        <v>HMC heavy liquid separation</v>
      </c>
      <c r="L217">
        <v>3.3</v>
      </c>
      <c r="M217">
        <v>3.7</v>
      </c>
    </row>
    <row r="218" spans="1:13" x14ac:dyDescent="0.3">
      <c r="A218" t="s">
        <v>857</v>
      </c>
      <c r="B218" t="s">
        <v>858</v>
      </c>
      <c r="C218" s="1" t="str">
        <f>HYPERLINK("http://geochem.nrcan.gc.ca/cdogs/content/bdl/bdl210080_e.htm", "21:0080")</f>
        <v>21:0080</v>
      </c>
      <c r="D218" s="1" t="str">
        <f>HYPERLINK("http://geochem.nrcan.gc.ca/cdogs/content/svy/svy210018_e.htm", "21:0018")</f>
        <v>21:0018</v>
      </c>
      <c r="E218" t="s">
        <v>859</v>
      </c>
      <c r="F218" t="s">
        <v>860</v>
      </c>
      <c r="H218">
        <v>56.418918599999998</v>
      </c>
      <c r="I218">
        <v>-99.612507399999998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HYPERLINK("http://geochem.nrcan.gc.ca/cdogs/content/kwd/kwd080032_e.htm", "HMC heavy liquid separation")</f>
        <v>HMC heavy liquid separation</v>
      </c>
      <c r="L218">
        <v>3.9</v>
      </c>
      <c r="M218">
        <v>8.4</v>
      </c>
    </row>
    <row r="219" spans="1:13" x14ac:dyDescent="0.3">
      <c r="A219" t="s">
        <v>861</v>
      </c>
      <c r="B219" t="s">
        <v>862</v>
      </c>
      <c r="C219" s="1" t="str">
        <f>HYPERLINK("http://geochem.nrcan.gc.ca/cdogs/content/bdl/bdl210080_e.htm", "21:0080")</f>
        <v>21:0080</v>
      </c>
      <c r="D219" s="1" t="str">
        <f>HYPERLINK("http://geochem.nrcan.gc.ca/cdogs/content/svy/svy210018_e.htm", "21:0018")</f>
        <v>21:0018</v>
      </c>
      <c r="E219" t="s">
        <v>863</v>
      </c>
      <c r="F219" t="s">
        <v>864</v>
      </c>
      <c r="H219">
        <v>56.429310299999997</v>
      </c>
      <c r="I219">
        <v>-99.600189499999999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HYPERLINK("http://geochem.nrcan.gc.ca/cdogs/content/kwd/kwd080032_e.htm", "HMC heavy liquid separation")</f>
        <v>HMC heavy liquid separation</v>
      </c>
      <c r="L219">
        <v>3</v>
      </c>
      <c r="M219">
        <v>4.0999999999999996</v>
      </c>
    </row>
    <row r="220" spans="1:13" x14ac:dyDescent="0.3">
      <c r="A220" t="s">
        <v>865</v>
      </c>
      <c r="B220" t="s">
        <v>866</v>
      </c>
      <c r="C220" s="1" t="str">
        <f>HYPERLINK("http://geochem.nrcan.gc.ca/cdogs/content/bdl/bdl210080_e.htm", "21:0080")</f>
        <v>21:0080</v>
      </c>
      <c r="D220" s="1" t="str">
        <f>HYPERLINK("http://geochem.nrcan.gc.ca/cdogs/content/svy/svy210018_e.htm", "21:0018")</f>
        <v>21:0018</v>
      </c>
      <c r="E220" t="s">
        <v>867</v>
      </c>
      <c r="F220" t="s">
        <v>868</v>
      </c>
      <c r="H220">
        <v>56.358302899999998</v>
      </c>
      <c r="I220">
        <v>-99.5069886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HYPERLINK("http://geochem.nrcan.gc.ca/cdogs/content/kwd/kwd080032_e.htm", "HMC heavy liquid separation")</f>
        <v>HMC heavy liquid separation</v>
      </c>
      <c r="L220">
        <v>2.6</v>
      </c>
      <c r="M220">
        <v>1</v>
      </c>
    </row>
    <row r="221" spans="1:13" x14ac:dyDescent="0.3">
      <c r="A221" t="s">
        <v>869</v>
      </c>
      <c r="B221" t="s">
        <v>870</v>
      </c>
      <c r="C221" s="1" t="str">
        <f>HYPERLINK("http://geochem.nrcan.gc.ca/cdogs/content/bdl/bdl210080_e.htm", "21:0080")</f>
        <v>21:0080</v>
      </c>
      <c r="D221" s="1" t="str">
        <f>HYPERLINK("http://geochem.nrcan.gc.ca/cdogs/content/svy/svy210018_e.htm", "21:0018")</f>
        <v>21:0018</v>
      </c>
      <c r="E221" t="s">
        <v>871</v>
      </c>
      <c r="F221" t="s">
        <v>872</v>
      </c>
      <c r="H221">
        <v>56.350768799999997</v>
      </c>
      <c r="I221">
        <v>-99.481323500000002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HYPERLINK("http://geochem.nrcan.gc.ca/cdogs/content/kwd/kwd080032_e.htm", "HMC heavy liquid separation")</f>
        <v>HMC heavy liquid separation</v>
      </c>
      <c r="L221">
        <v>3.2</v>
      </c>
      <c r="M221">
        <v>2</v>
      </c>
    </row>
    <row r="222" spans="1:13" x14ac:dyDescent="0.3">
      <c r="A222" t="s">
        <v>873</v>
      </c>
      <c r="B222" t="s">
        <v>874</v>
      </c>
      <c r="C222" s="1" t="str">
        <f>HYPERLINK("http://geochem.nrcan.gc.ca/cdogs/content/bdl/bdl210080_e.htm", "21:0080")</f>
        <v>21:0080</v>
      </c>
      <c r="D222" s="1" t="str">
        <f>HYPERLINK("http://geochem.nrcan.gc.ca/cdogs/content/svy/svy210018_e.htm", "21:0018")</f>
        <v>21:0018</v>
      </c>
      <c r="E222" t="s">
        <v>875</v>
      </c>
      <c r="F222" t="s">
        <v>876</v>
      </c>
      <c r="H222">
        <v>56.404137200000001</v>
      </c>
      <c r="I222">
        <v>-99.525096099999999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HYPERLINK("http://geochem.nrcan.gc.ca/cdogs/content/kwd/kwd080032_e.htm", "HMC heavy liquid separation")</f>
        <v>HMC heavy liquid separation</v>
      </c>
      <c r="L222">
        <v>3.7</v>
      </c>
      <c r="M222">
        <v>2.2999999999999998</v>
      </c>
    </row>
    <row r="223" spans="1:13" x14ac:dyDescent="0.3">
      <c r="A223" t="s">
        <v>877</v>
      </c>
      <c r="B223" t="s">
        <v>878</v>
      </c>
      <c r="C223" s="1" t="str">
        <f>HYPERLINK("http://geochem.nrcan.gc.ca/cdogs/content/bdl/bdl210080_e.htm", "21:0080")</f>
        <v>21:0080</v>
      </c>
      <c r="D223" s="1" t="str">
        <f>HYPERLINK("http://geochem.nrcan.gc.ca/cdogs/content/svy/svy210018_e.htm", "21:0018")</f>
        <v>21:0018</v>
      </c>
      <c r="E223" t="s">
        <v>879</v>
      </c>
      <c r="F223" t="s">
        <v>880</v>
      </c>
      <c r="H223">
        <v>56.360138200000002</v>
      </c>
      <c r="I223">
        <v>-99.560584199999994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HYPERLINK("http://geochem.nrcan.gc.ca/cdogs/content/kwd/kwd080032_e.htm", "HMC heavy liquid separation")</f>
        <v>HMC heavy liquid separation</v>
      </c>
      <c r="L223">
        <v>2.2999999999999998</v>
      </c>
      <c r="M223">
        <v>1.5</v>
      </c>
    </row>
    <row r="224" spans="1:13" x14ac:dyDescent="0.3">
      <c r="A224" t="s">
        <v>881</v>
      </c>
      <c r="B224" t="s">
        <v>882</v>
      </c>
      <c r="C224" s="1" t="str">
        <f>HYPERLINK("http://geochem.nrcan.gc.ca/cdogs/content/bdl/bdl210080_e.htm", "21:0080")</f>
        <v>21:0080</v>
      </c>
      <c r="D224" s="1" t="str">
        <f>HYPERLINK("http://geochem.nrcan.gc.ca/cdogs/content/svy/svy210018_e.htm", "21:0018")</f>
        <v>21:0018</v>
      </c>
      <c r="E224" t="s">
        <v>883</v>
      </c>
      <c r="F224" t="s">
        <v>884</v>
      </c>
      <c r="H224">
        <v>56.360815199999998</v>
      </c>
      <c r="I224">
        <v>-99.588917899999998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HYPERLINK("http://geochem.nrcan.gc.ca/cdogs/content/kwd/kwd080032_e.htm", "HMC heavy liquid separation")</f>
        <v>HMC heavy liquid separation</v>
      </c>
      <c r="L224">
        <v>3.3</v>
      </c>
      <c r="M224">
        <v>2.9</v>
      </c>
    </row>
    <row r="225" spans="1:13" x14ac:dyDescent="0.3">
      <c r="A225" t="s">
        <v>885</v>
      </c>
      <c r="B225" t="s">
        <v>886</v>
      </c>
      <c r="C225" s="1" t="str">
        <f>HYPERLINK("http://geochem.nrcan.gc.ca/cdogs/content/bdl/bdl210080_e.htm", "21:0080")</f>
        <v>21:0080</v>
      </c>
      <c r="D225" s="1" t="str">
        <f>HYPERLINK("http://geochem.nrcan.gc.ca/cdogs/content/svy/svy210018_e.htm", "21:0018")</f>
        <v>21:0018</v>
      </c>
      <c r="E225" t="s">
        <v>887</v>
      </c>
      <c r="F225" t="s">
        <v>888</v>
      </c>
      <c r="H225">
        <v>56.347608700000002</v>
      </c>
      <c r="I225">
        <v>-99.569623100000001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HYPERLINK("http://geochem.nrcan.gc.ca/cdogs/content/kwd/kwd080032_e.htm", "HMC heavy liquid separation")</f>
        <v>HMC heavy liquid separation</v>
      </c>
      <c r="L225">
        <v>2.5</v>
      </c>
      <c r="M225">
        <v>4.5</v>
      </c>
    </row>
    <row r="226" spans="1:13" x14ac:dyDescent="0.3">
      <c r="A226" t="s">
        <v>889</v>
      </c>
      <c r="B226" t="s">
        <v>890</v>
      </c>
      <c r="C226" s="1" t="str">
        <f>HYPERLINK("http://geochem.nrcan.gc.ca/cdogs/content/bdl/bdl210080_e.htm", "21:0080")</f>
        <v>21:0080</v>
      </c>
      <c r="D226" s="1" t="str">
        <f>HYPERLINK("http://geochem.nrcan.gc.ca/cdogs/content/svy/svy210018_e.htm", "21:0018")</f>
        <v>21:0018</v>
      </c>
      <c r="E226" t="s">
        <v>891</v>
      </c>
      <c r="F226" t="s">
        <v>892</v>
      </c>
      <c r="H226">
        <v>56.362970099999998</v>
      </c>
      <c r="I226">
        <v>-99.570013500000002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HYPERLINK("http://geochem.nrcan.gc.ca/cdogs/content/kwd/kwd080032_e.htm", "HMC heavy liquid separation")</f>
        <v>HMC heavy liquid separation</v>
      </c>
      <c r="L226">
        <v>2.9</v>
      </c>
      <c r="M226">
        <v>4.3</v>
      </c>
    </row>
    <row r="227" spans="1:13" x14ac:dyDescent="0.3">
      <c r="A227" t="s">
        <v>893</v>
      </c>
      <c r="B227" t="s">
        <v>894</v>
      </c>
      <c r="C227" s="1" t="str">
        <f>HYPERLINK("http://geochem.nrcan.gc.ca/cdogs/content/bdl/bdl210080_e.htm", "21:0080")</f>
        <v>21:0080</v>
      </c>
      <c r="D227" s="1" t="str">
        <f>HYPERLINK("http://geochem.nrcan.gc.ca/cdogs/content/svy/svy210018_e.htm", "21:0018")</f>
        <v>21:0018</v>
      </c>
      <c r="E227" t="s">
        <v>895</v>
      </c>
      <c r="F227" t="s">
        <v>896</v>
      </c>
      <c r="H227">
        <v>56.344157299999999</v>
      </c>
      <c r="I227">
        <v>-99.558085399999996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HYPERLINK("http://geochem.nrcan.gc.ca/cdogs/content/kwd/kwd080032_e.htm", "HMC heavy liquid separation")</f>
        <v>HMC heavy liquid separation</v>
      </c>
      <c r="L227">
        <v>2.2999999999999998</v>
      </c>
      <c r="M227">
        <v>8.6999999999999993</v>
      </c>
    </row>
    <row r="228" spans="1:13" x14ac:dyDescent="0.3">
      <c r="A228" t="s">
        <v>897</v>
      </c>
      <c r="B228" t="s">
        <v>898</v>
      </c>
      <c r="C228" s="1" t="str">
        <f>HYPERLINK("http://geochem.nrcan.gc.ca/cdogs/content/bdl/bdl210080_e.htm", "21:0080")</f>
        <v>21:0080</v>
      </c>
      <c r="D228" s="1" t="str">
        <f>HYPERLINK("http://geochem.nrcan.gc.ca/cdogs/content/svy/svy210018_e.htm", "21:0018")</f>
        <v>21:0018</v>
      </c>
      <c r="E228" t="s">
        <v>899</v>
      </c>
      <c r="F228" t="s">
        <v>900</v>
      </c>
      <c r="H228">
        <v>56.355456099999998</v>
      </c>
      <c r="I228">
        <v>-99.542714700000005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HYPERLINK("http://geochem.nrcan.gc.ca/cdogs/content/kwd/kwd080032_e.htm", "HMC heavy liquid separation")</f>
        <v>HMC heavy liquid separation</v>
      </c>
      <c r="L228">
        <v>3</v>
      </c>
      <c r="M228">
        <v>4.7</v>
      </c>
    </row>
    <row r="229" spans="1:13" x14ac:dyDescent="0.3">
      <c r="A229" t="s">
        <v>901</v>
      </c>
      <c r="B229" t="s">
        <v>902</v>
      </c>
      <c r="C229" s="1" t="str">
        <f>HYPERLINK("http://geochem.nrcan.gc.ca/cdogs/content/bdl/bdl210080_e.htm", "21:0080")</f>
        <v>21:0080</v>
      </c>
      <c r="D229" s="1" t="str">
        <f>HYPERLINK("http://geochem.nrcan.gc.ca/cdogs/content/svy/svy210018_e.htm", "21:0018")</f>
        <v>21:0018</v>
      </c>
      <c r="E229" t="s">
        <v>903</v>
      </c>
      <c r="F229" t="s">
        <v>904</v>
      </c>
      <c r="H229">
        <v>56.366608599999999</v>
      </c>
      <c r="I229">
        <v>-99.560193400000003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HYPERLINK("http://geochem.nrcan.gc.ca/cdogs/content/kwd/kwd080032_e.htm", "HMC heavy liquid separation")</f>
        <v>HMC heavy liquid separation</v>
      </c>
      <c r="L229">
        <v>3.7</v>
      </c>
      <c r="M229">
        <v>4.0999999999999996</v>
      </c>
    </row>
    <row r="230" spans="1:13" x14ac:dyDescent="0.3">
      <c r="A230" t="s">
        <v>905</v>
      </c>
      <c r="B230" t="s">
        <v>906</v>
      </c>
      <c r="C230" s="1" t="str">
        <f>HYPERLINK("http://geochem.nrcan.gc.ca/cdogs/content/bdl/bdl210080_e.htm", "21:0080")</f>
        <v>21:0080</v>
      </c>
      <c r="D230" s="1" t="str">
        <f>HYPERLINK("http://geochem.nrcan.gc.ca/cdogs/content/svy/svy210018_e.htm", "21:0018")</f>
        <v>21:0018</v>
      </c>
      <c r="E230" t="s">
        <v>907</v>
      </c>
      <c r="F230" t="s">
        <v>908</v>
      </c>
      <c r="H230">
        <v>56.369639100000001</v>
      </c>
      <c r="I230">
        <v>-99.584844700000005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HYPERLINK("http://geochem.nrcan.gc.ca/cdogs/content/kwd/kwd080032_e.htm", "HMC heavy liquid separation")</f>
        <v>HMC heavy liquid separation</v>
      </c>
      <c r="L230">
        <v>3.1</v>
      </c>
      <c r="M230">
        <v>7.1</v>
      </c>
    </row>
    <row r="231" spans="1:13" x14ac:dyDescent="0.3">
      <c r="A231" t="s">
        <v>909</v>
      </c>
      <c r="B231" t="s">
        <v>910</v>
      </c>
      <c r="C231" s="1" t="str">
        <f>HYPERLINK("http://geochem.nrcan.gc.ca/cdogs/content/bdl/bdl210080_e.htm", "21:0080")</f>
        <v>21:0080</v>
      </c>
      <c r="D231" s="1" t="str">
        <f>HYPERLINK("http://geochem.nrcan.gc.ca/cdogs/content/svy/svy210018_e.htm", "21:0018")</f>
        <v>21:0018</v>
      </c>
      <c r="E231" t="s">
        <v>911</v>
      </c>
      <c r="F231" t="s">
        <v>912</v>
      </c>
      <c r="H231">
        <v>56.3794982</v>
      </c>
      <c r="I231">
        <v>-99.5508284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HYPERLINK("http://geochem.nrcan.gc.ca/cdogs/content/kwd/kwd080032_e.htm", "HMC heavy liquid separation")</f>
        <v>HMC heavy liquid separation</v>
      </c>
      <c r="L231">
        <v>3.7</v>
      </c>
      <c r="M231">
        <v>3.8</v>
      </c>
    </row>
    <row r="232" spans="1:13" x14ac:dyDescent="0.3">
      <c r="A232" t="s">
        <v>913</v>
      </c>
      <c r="B232" t="s">
        <v>914</v>
      </c>
      <c r="C232" s="1" t="str">
        <f>HYPERLINK("http://geochem.nrcan.gc.ca/cdogs/content/bdl/bdl210080_e.htm", "21:0080")</f>
        <v>21:0080</v>
      </c>
      <c r="D232" s="1" t="str">
        <f>HYPERLINK("http://geochem.nrcan.gc.ca/cdogs/content/svy/svy210018_e.htm", "21:0018")</f>
        <v>21:0018</v>
      </c>
      <c r="E232" t="s">
        <v>915</v>
      </c>
      <c r="F232" t="s">
        <v>916</v>
      </c>
      <c r="H232">
        <v>56.376473799999999</v>
      </c>
      <c r="I232">
        <v>-99.564061899999999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HYPERLINK("http://geochem.nrcan.gc.ca/cdogs/content/kwd/kwd080032_e.htm", "HMC heavy liquid separation")</f>
        <v>HMC heavy liquid separation</v>
      </c>
      <c r="L232">
        <v>3.7</v>
      </c>
      <c r="M232">
        <v>4.8</v>
      </c>
    </row>
    <row r="233" spans="1:13" x14ac:dyDescent="0.3">
      <c r="A233" t="s">
        <v>917</v>
      </c>
      <c r="B233" t="s">
        <v>918</v>
      </c>
      <c r="C233" s="1" t="str">
        <f>HYPERLINK("http://geochem.nrcan.gc.ca/cdogs/content/bdl/bdl210080_e.htm", "21:0080")</f>
        <v>21:0080</v>
      </c>
      <c r="D233" s="1" t="str">
        <f>HYPERLINK("http://geochem.nrcan.gc.ca/cdogs/content/svy/svy210018_e.htm", "21:0018")</f>
        <v>21:0018</v>
      </c>
      <c r="E233" t="s">
        <v>919</v>
      </c>
      <c r="F233" t="s">
        <v>920</v>
      </c>
      <c r="H233">
        <v>56.387245800000002</v>
      </c>
      <c r="I233">
        <v>-99.604063600000003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HYPERLINK("http://geochem.nrcan.gc.ca/cdogs/content/kwd/kwd080032_e.htm", "HMC heavy liquid separation")</f>
        <v>HMC heavy liquid separation</v>
      </c>
      <c r="L233">
        <v>2.4</v>
      </c>
      <c r="M233">
        <v>4.5</v>
      </c>
    </row>
    <row r="234" spans="1:13" x14ac:dyDescent="0.3">
      <c r="A234" t="s">
        <v>921</v>
      </c>
      <c r="B234" t="s">
        <v>922</v>
      </c>
      <c r="C234" s="1" t="str">
        <f>HYPERLINK("http://geochem.nrcan.gc.ca/cdogs/content/bdl/bdl210080_e.htm", "21:0080")</f>
        <v>21:0080</v>
      </c>
      <c r="D234" s="1" t="str">
        <f>HYPERLINK("http://geochem.nrcan.gc.ca/cdogs/content/svy/svy210018_e.htm", "21:0018")</f>
        <v>21:0018</v>
      </c>
      <c r="E234" t="s">
        <v>923</v>
      </c>
      <c r="F234" t="s">
        <v>924</v>
      </c>
      <c r="H234">
        <v>56.3995198</v>
      </c>
      <c r="I234">
        <v>-99.592592600000003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HYPERLINK("http://geochem.nrcan.gc.ca/cdogs/content/kwd/kwd080032_e.htm", "HMC heavy liquid separation")</f>
        <v>HMC heavy liquid separation</v>
      </c>
      <c r="L234">
        <v>2</v>
      </c>
      <c r="M234">
        <v>4.2</v>
      </c>
    </row>
    <row r="235" spans="1:13" x14ac:dyDescent="0.3">
      <c r="A235" t="s">
        <v>925</v>
      </c>
      <c r="B235" t="s">
        <v>926</v>
      </c>
      <c r="C235" s="1" t="str">
        <f>HYPERLINK("http://geochem.nrcan.gc.ca/cdogs/content/bdl/bdl210080_e.htm", "21:0080")</f>
        <v>21:0080</v>
      </c>
      <c r="D235" s="1" t="str">
        <f>HYPERLINK("http://geochem.nrcan.gc.ca/cdogs/content/svy/svy210018_e.htm", "21:0018")</f>
        <v>21:0018</v>
      </c>
      <c r="E235" t="s">
        <v>927</v>
      </c>
      <c r="F235" t="s">
        <v>928</v>
      </c>
      <c r="H235">
        <v>56.404265899999999</v>
      </c>
      <c r="I235">
        <v>-99.614216900000002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HYPERLINK("http://geochem.nrcan.gc.ca/cdogs/content/kwd/kwd080032_e.htm", "HMC heavy liquid separation")</f>
        <v>HMC heavy liquid separation</v>
      </c>
      <c r="L235">
        <v>3.4</v>
      </c>
      <c r="M235">
        <v>9.8000000000000007</v>
      </c>
    </row>
    <row r="236" spans="1:13" x14ac:dyDescent="0.3">
      <c r="A236" t="s">
        <v>929</v>
      </c>
      <c r="B236" t="s">
        <v>930</v>
      </c>
      <c r="C236" s="1" t="str">
        <f>HYPERLINK("http://geochem.nrcan.gc.ca/cdogs/content/bdl/bdl210080_e.htm", "21:0080")</f>
        <v>21:0080</v>
      </c>
      <c r="D236" s="1" t="str">
        <f>HYPERLINK("http://geochem.nrcan.gc.ca/cdogs/content/svy/svy210018_e.htm", "21:0018")</f>
        <v>21:0018</v>
      </c>
      <c r="E236" t="s">
        <v>931</v>
      </c>
      <c r="F236" t="s">
        <v>932</v>
      </c>
      <c r="H236">
        <v>56.443286499999999</v>
      </c>
      <c r="I236">
        <v>-99.589542199999997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HYPERLINK("http://geochem.nrcan.gc.ca/cdogs/content/kwd/kwd080032_e.htm", "HMC heavy liquid separation")</f>
        <v>HMC heavy liquid separation</v>
      </c>
      <c r="L236">
        <v>3.1</v>
      </c>
      <c r="M236">
        <v>5</v>
      </c>
    </row>
    <row r="237" spans="1:13" x14ac:dyDescent="0.3">
      <c r="A237" t="s">
        <v>933</v>
      </c>
      <c r="B237" t="s">
        <v>934</v>
      </c>
      <c r="C237" s="1" t="str">
        <f>HYPERLINK("http://geochem.nrcan.gc.ca/cdogs/content/bdl/bdl210080_e.htm", "21:0080")</f>
        <v>21:0080</v>
      </c>
      <c r="D237" s="1" t="str">
        <f>HYPERLINK("http://geochem.nrcan.gc.ca/cdogs/content/svy/svy210018_e.htm", "21:0018")</f>
        <v>21:0018</v>
      </c>
      <c r="E237" t="s">
        <v>935</v>
      </c>
      <c r="F237" t="s">
        <v>936</v>
      </c>
      <c r="H237">
        <v>56.4427047</v>
      </c>
      <c r="I237">
        <v>-99.539900599999996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HYPERLINK("http://geochem.nrcan.gc.ca/cdogs/content/kwd/kwd080032_e.htm", "HMC heavy liquid separation")</f>
        <v>HMC heavy liquid separation</v>
      </c>
      <c r="L237">
        <v>3.4</v>
      </c>
      <c r="M237">
        <v>6.7</v>
      </c>
    </row>
    <row r="238" spans="1:13" x14ac:dyDescent="0.3">
      <c r="A238" t="s">
        <v>937</v>
      </c>
      <c r="B238" t="s">
        <v>938</v>
      </c>
      <c r="C238" s="1" t="str">
        <f>HYPERLINK("http://geochem.nrcan.gc.ca/cdogs/content/bdl/bdl210080_e.htm", "21:0080")</f>
        <v>21:0080</v>
      </c>
      <c r="D238" s="1" t="str">
        <f>HYPERLINK("http://geochem.nrcan.gc.ca/cdogs/content/svy/svy210018_e.htm", "21:0018")</f>
        <v>21:0018</v>
      </c>
      <c r="E238" t="s">
        <v>939</v>
      </c>
      <c r="F238" t="s">
        <v>940</v>
      </c>
      <c r="H238">
        <v>56.447288299999997</v>
      </c>
      <c r="I238">
        <v>-99.6163703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HYPERLINK("http://geochem.nrcan.gc.ca/cdogs/content/kwd/kwd080032_e.htm", "HMC heavy liquid separation")</f>
        <v>HMC heavy liquid separation</v>
      </c>
      <c r="L238">
        <v>3</v>
      </c>
      <c r="M238">
        <v>10.199999999999999</v>
      </c>
    </row>
    <row r="239" spans="1:13" x14ac:dyDescent="0.3">
      <c r="A239" t="s">
        <v>941</v>
      </c>
      <c r="B239" t="s">
        <v>942</v>
      </c>
      <c r="C239" s="1" t="str">
        <f>HYPERLINK("http://geochem.nrcan.gc.ca/cdogs/content/bdl/bdl210080_e.htm", "21:0080")</f>
        <v>21:0080</v>
      </c>
      <c r="D239" s="1" t="str">
        <f>HYPERLINK("http://geochem.nrcan.gc.ca/cdogs/content/svy/svy210018_e.htm", "21:0018")</f>
        <v>21:0018</v>
      </c>
      <c r="E239" t="s">
        <v>943</v>
      </c>
      <c r="F239" t="s">
        <v>944</v>
      </c>
      <c r="H239">
        <v>56.4363539</v>
      </c>
      <c r="I239">
        <v>-99.646519600000005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HYPERLINK("http://geochem.nrcan.gc.ca/cdogs/content/kwd/kwd080032_e.htm", "HMC heavy liquid separation")</f>
        <v>HMC heavy liquid separation</v>
      </c>
      <c r="L239">
        <v>2.8</v>
      </c>
      <c r="M239">
        <v>7.5</v>
      </c>
    </row>
    <row r="240" spans="1:13" x14ac:dyDescent="0.3">
      <c r="A240" t="s">
        <v>945</v>
      </c>
      <c r="B240" t="s">
        <v>946</v>
      </c>
      <c r="C240" s="1" t="str">
        <f>HYPERLINK("http://geochem.nrcan.gc.ca/cdogs/content/bdl/bdl210080_e.htm", "21:0080")</f>
        <v>21:0080</v>
      </c>
      <c r="D240" s="1" t="str">
        <f>HYPERLINK("http://geochem.nrcan.gc.ca/cdogs/content/svy/svy210018_e.htm", "21:0018")</f>
        <v>21:0018</v>
      </c>
      <c r="E240" t="s">
        <v>947</v>
      </c>
      <c r="F240" t="s">
        <v>948</v>
      </c>
      <c r="H240">
        <v>56.426377600000002</v>
      </c>
      <c r="I240">
        <v>-99.647323099999994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HYPERLINK("http://geochem.nrcan.gc.ca/cdogs/content/kwd/kwd080032_e.htm", "HMC heavy liquid separation")</f>
        <v>HMC heavy liquid separation</v>
      </c>
      <c r="L240">
        <v>2.1</v>
      </c>
      <c r="M240">
        <v>3.2</v>
      </c>
    </row>
    <row r="241" spans="1:13" x14ac:dyDescent="0.3">
      <c r="A241" t="s">
        <v>949</v>
      </c>
      <c r="B241" t="s">
        <v>950</v>
      </c>
      <c r="C241" s="1" t="str">
        <f>HYPERLINK("http://geochem.nrcan.gc.ca/cdogs/content/bdl/bdl210080_e.htm", "21:0080")</f>
        <v>21:0080</v>
      </c>
      <c r="D241" s="1" t="str">
        <f>HYPERLINK("http://geochem.nrcan.gc.ca/cdogs/content/svy/svy210018_e.htm", "21:0018")</f>
        <v>21:0018</v>
      </c>
      <c r="E241" t="s">
        <v>951</v>
      </c>
      <c r="F241" t="s">
        <v>952</v>
      </c>
      <c r="H241">
        <v>56.434289499999998</v>
      </c>
      <c r="I241">
        <v>-99.6797282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HYPERLINK("http://geochem.nrcan.gc.ca/cdogs/content/kwd/kwd080032_e.htm", "HMC heavy liquid separation")</f>
        <v>HMC heavy liquid separation</v>
      </c>
      <c r="L241">
        <v>2.4</v>
      </c>
      <c r="M241">
        <v>5.3</v>
      </c>
    </row>
    <row r="242" spans="1:13" x14ac:dyDescent="0.3">
      <c r="A242" t="s">
        <v>953</v>
      </c>
      <c r="B242" t="s">
        <v>954</v>
      </c>
      <c r="C242" s="1" t="str">
        <f>HYPERLINK("http://geochem.nrcan.gc.ca/cdogs/content/bdl/bdl210080_e.htm", "21:0080")</f>
        <v>21:0080</v>
      </c>
      <c r="D242" s="1" t="str">
        <f>HYPERLINK("http://geochem.nrcan.gc.ca/cdogs/content/svy/svy210018_e.htm", "21:0018")</f>
        <v>21:0018</v>
      </c>
      <c r="E242" t="s">
        <v>955</v>
      </c>
      <c r="F242" t="s">
        <v>956</v>
      </c>
      <c r="H242">
        <v>56.814619299999997</v>
      </c>
      <c r="I242">
        <v>-99.970312699999994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HYPERLINK("http://geochem.nrcan.gc.ca/cdogs/content/kwd/kwd080032_e.htm", "HMC heavy liquid separation")</f>
        <v>HMC heavy liquid separation</v>
      </c>
      <c r="L242">
        <v>3.6</v>
      </c>
      <c r="M242">
        <v>6.8</v>
      </c>
    </row>
    <row r="243" spans="1:13" x14ac:dyDescent="0.3">
      <c r="A243" t="s">
        <v>957</v>
      </c>
      <c r="B243" t="s">
        <v>958</v>
      </c>
      <c r="C243" s="1" t="str">
        <f>HYPERLINK("http://geochem.nrcan.gc.ca/cdogs/content/bdl/bdl210080_e.htm", "21:0080")</f>
        <v>21:0080</v>
      </c>
      <c r="D243" s="1" t="str">
        <f>HYPERLINK("http://geochem.nrcan.gc.ca/cdogs/content/svy/svy210018_e.htm", "21:0018")</f>
        <v>21:0018</v>
      </c>
      <c r="E243" t="s">
        <v>959</v>
      </c>
      <c r="F243" t="s">
        <v>960</v>
      </c>
      <c r="H243">
        <v>56.800123800000001</v>
      </c>
      <c r="I243">
        <v>-99.956919900000003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HYPERLINK("http://geochem.nrcan.gc.ca/cdogs/content/kwd/kwd080032_e.htm", "HMC heavy liquid separation")</f>
        <v>HMC heavy liquid separation</v>
      </c>
      <c r="L243">
        <v>4.2</v>
      </c>
      <c r="M243">
        <v>7.1</v>
      </c>
    </row>
    <row r="244" spans="1:13" x14ac:dyDescent="0.3">
      <c r="A244" t="s">
        <v>961</v>
      </c>
      <c r="B244" t="s">
        <v>962</v>
      </c>
      <c r="C244" s="1" t="str">
        <f>HYPERLINK("http://geochem.nrcan.gc.ca/cdogs/content/bdl/bdl210080_e.htm", "21:0080")</f>
        <v>21:0080</v>
      </c>
      <c r="D244" s="1" t="str">
        <f>HYPERLINK("http://geochem.nrcan.gc.ca/cdogs/content/svy/svy210018_e.htm", "21:0018")</f>
        <v>21:0018</v>
      </c>
      <c r="E244" t="s">
        <v>963</v>
      </c>
      <c r="F244" t="s">
        <v>964</v>
      </c>
      <c r="H244">
        <v>56.812628400000001</v>
      </c>
      <c r="I244">
        <v>-99.906869999999998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HYPERLINK("http://geochem.nrcan.gc.ca/cdogs/content/kwd/kwd080032_e.htm", "HMC heavy liquid separation")</f>
        <v>HMC heavy liquid separation</v>
      </c>
      <c r="L244">
        <v>1.6</v>
      </c>
      <c r="M244">
        <v>6.9</v>
      </c>
    </row>
    <row r="245" spans="1:13" x14ac:dyDescent="0.3">
      <c r="A245" t="s">
        <v>965</v>
      </c>
      <c r="B245" t="s">
        <v>966</v>
      </c>
      <c r="C245" s="1" t="str">
        <f>HYPERLINK("http://geochem.nrcan.gc.ca/cdogs/content/bdl/bdl210080_e.htm", "21:0080")</f>
        <v>21:0080</v>
      </c>
      <c r="D245" s="1" t="str">
        <f>HYPERLINK("http://geochem.nrcan.gc.ca/cdogs/content/svy/svy210018_e.htm", "21:0018")</f>
        <v>21:0018</v>
      </c>
      <c r="E245" t="s">
        <v>967</v>
      </c>
      <c r="F245" t="s">
        <v>968</v>
      </c>
      <c r="H245">
        <v>56.832932300000003</v>
      </c>
      <c r="I245">
        <v>-99.863111599999996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HYPERLINK("http://geochem.nrcan.gc.ca/cdogs/content/kwd/kwd080032_e.htm", "HMC heavy liquid separation")</f>
        <v>HMC heavy liquid separation</v>
      </c>
      <c r="L245">
        <v>2.8</v>
      </c>
      <c r="M245">
        <v>2</v>
      </c>
    </row>
    <row r="246" spans="1:13" x14ac:dyDescent="0.3">
      <c r="A246" t="s">
        <v>969</v>
      </c>
      <c r="B246" t="s">
        <v>970</v>
      </c>
      <c r="C246" s="1" t="str">
        <f>HYPERLINK("http://geochem.nrcan.gc.ca/cdogs/content/bdl/bdl210080_e.htm", "21:0080")</f>
        <v>21:0080</v>
      </c>
      <c r="D246" s="1" t="str">
        <f>HYPERLINK("http://geochem.nrcan.gc.ca/cdogs/content/svy/svy210018_e.htm", "21:0018")</f>
        <v>21:0018</v>
      </c>
      <c r="E246" t="s">
        <v>971</v>
      </c>
      <c r="F246" t="s">
        <v>972</v>
      </c>
      <c r="H246">
        <v>56.778877899999998</v>
      </c>
      <c r="I246">
        <v>-99.944922500000004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HYPERLINK("http://geochem.nrcan.gc.ca/cdogs/content/kwd/kwd080032_e.htm", "HMC heavy liquid separation")</f>
        <v>HMC heavy liquid separation</v>
      </c>
      <c r="L246">
        <v>2.6</v>
      </c>
      <c r="M246">
        <v>6.6</v>
      </c>
    </row>
    <row r="247" spans="1:13" x14ac:dyDescent="0.3">
      <c r="A247" t="s">
        <v>973</v>
      </c>
      <c r="B247" t="s">
        <v>974</v>
      </c>
      <c r="C247" s="1" t="str">
        <f>HYPERLINK("http://geochem.nrcan.gc.ca/cdogs/content/bdl/bdl210080_e.htm", "21:0080")</f>
        <v>21:0080</v>
      </c>
      <c r="D247" s="1" t="str">
        <f>HYPERLINK("http://geochem.nrcan.gc.ca/cdogs/content/svy/svy210018_e.htm", "21:0018")</f>
        <v>21:0018</v>
      </c>
      <c r="E247" t="s">
        <v>975</v>
      </c>
      <c r="F247" t="s">
        <v>976</v>
      </c>
      <c r="H247">
        <v>56.823860699999997</v>
      </c>
      <c r="I247">
        <v>-99.781963300000001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HYPERLINK("http://geochem.nrcan.gc.ca/cdogs/content/kwd/kwd080032_e.htm", "HMC heavy liquid separation")</f>
        <v>HMC heavy liquid separation</v>
      </c>
      <c r="L247">
        <v>2.4</v>
      </c>
      <c r="M247">
        <v>10.199999999999999</v>
      </c>
    </row>
    <row r="248" spans="1:13" x14ac:dyDescent="0.3">
      <c r="A248" t="s">
        <v>977</v>
      </c>
      <c r="B248" t="s">
        <v>978</v>
      </c>
      <c r="C248" s="1" t="str">
        <f>HYPERLINK("http://geochem.nrcan.gc.ca/cdogs/content/bdl/bdl210080_e.htm", "21:0080")</f>
        <v>21:0080</v>
      </c>
      <c r="D248" s="1" t="str">
        <f>HYPERLINK("http://geochem.nrcan.gc.ca/cdogs/content/svy/svy210018_e.htm", "21:0018")</f>
        <v>21:0018</v>
      </c>
      <c r="E248" t="s">
        <v>979</v>
      </c>
      <c r="F248" t="s">
        <v>980</v>
      </c>
      <c r="H248">
        <v>56.8117807</v>
      </c>
      <c r="I248">
        <v>-99.730118000000004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HYPERLINK("http://geochem.nrcan.gc.ca/cdogs/content/kwd/kwd080032_e.htm", "HMC heavy liquid separation")</f>
        <v>HMC heavy liquid separation</v>
      </c>
      <c r="L248">
        <v>2.2999999999999998</v>
      </c>
      <c r="M248">
        <v>5.9</v>
      </c>
    </row>
    <row r="249" spans="1:13" x14ac:dyDescent="0.3">
      <c r="A249" t="s">
        <v>981</v>
      </c>
      <c r="B249" t="s">
        <v>982</v>
      </c>
      <c r="C249" s="1" t="str">
        <f>HYPERLINK("http://geochem.nrcan.gc.ca/cdogs/content/bdl/bdl210080_e.htm", "21:0080")</f>
        <v>21:0080</v>
      </c>
      <c r="D249" s="1" t="str">
        <f>HYPERLINK("http://geochem.nrcan.gc.ca/cdogs/content/svy/svy210018_e.htm", "21:0018")</f>
        <v>21:0018</v>
      </c>
      <c r="E249" t="s">
        <v>983</v>
      </c>
      <c r="F249" t="s">
        <v>984</v>
      </c>
      <c r="H249">
        <v>56.775688299999999</v>
      </c>
      <c r="I249">
        <v>-99.718125400000005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HYPERLINK("http://geochem.nrcan.gc.ca/cdogs/content/kwd/kwd080032_e.htm", "HMC heavy liquid separation")</f>
        <v>HMC heavy liquid separation</v>
      </c>
      <c r="L249">
        <v>2.2000000000000002</v>
      </c>
      <c r="M249">
        <v>11.7</v>
      </c>
    </row>
    <row r="250" spans="1:13" x14ac:dyDescent="0.3">
      <c r="A250" t="s">
        <v>985</v>
      </c>
      <c r="B250" t="s">
        <v>986</v>
      </c>
      <c r="C250" s="1" t="str">
        <f>HYPERLINK("http://geochem.nrcan.gc.ca/cdogs/content/bdl/bdl210080_e.htm", "21:0080")</f>
        <v>21:0080</v>
      </c>
      <c r="D250" s="1" t="str">
        <f>HYPERLINK("http://geochem.nrcan.gc.ca/cdogs/content/svy/svy210018_e.htm", "21:0018")</f>
        <v>21:0018</v>
      </c>
      <c r="E250" t="s">
        <v>987</v>
      </c>
      <c r="F250" t="s">
        <v>988</v>
      </c>
      <c r="H250">
        <v>56.790728399999999</v>
      </c>
      <c r="I250">
        <v>-99.696314799999996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HYPERLINK("http://geochem.nrcan.gc.ca/cdogs/content/kwd/kwd080032_e.htm", "HMC heavy liquid separation")</f>
        <v>HMC heavy liquid separation</v>
      </c>
      <c r="L250">
        <v>2.2000000000000002</v>
      </c>
      <c r="M250">
        <v>6.3</v>
      </c>
    </row>
    <row r="251" spans="1:13" x14ac:dyDescent="0.3">
      <c r="A251" t="s">
        <v>989</v>
      </c>
      <c r="B251" t="s">
        <v>990</v>
      </c>
      <c r="C251" s="1" t="str">
        <f>HYPERLINK("http://geochem.nrcan.gc.ca/cdogs/content/bdl/bdl210080_e.htm", "21:0080")</f>
        <v>21:0080</v>
      </c>
      <c r="D251" s="1" t="str">
        <f>HYPERLINK("http://geochem.nrcan.gc.ca/cdogs/content/svy/svy210018_e.htm", "21:0018")</f>
        <v>21:0018</v>
      </c>
      <c r="E251" t="s">
        <v>991</v>
      </c>
      <c r="F251" t="s">
        <v>992</v>
      </c>
      <c r="H251">
        <v>56.803129800000001</v>
      </c>
      <c r="I251">
        <v>-99.6716555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HYPERLINK("http://geochem.nrcan.gc.ca/cdogs/content/kwd/kwd080032_e.htm", "HMC heavy liquid separation")</f>
        <v>HMC heavy liquid separation</v>
      </c>
      <c r="L251">
        <v>2.2000000000000002</v>
      </c>
      <c r="M251">
        <v>8.1999999999999993</v>
      </c>
    </row>
    <row r="252" spans="1:13" x14ac:dyDescent="0.3">
      <c r="A252" t="s">
        <v>993</v>
      </c>
      <c r="B252" t="s">
        <v>994</v>
      </c>
      <c r="C252" s="1" t="str">
        <f>HYPERLINK("http://geochem.nrcan.gc.ca/cdogs/content/bdl/bdl210080_e.htm", "21:0080")</f>
        <v>21:0080</v>
      </c>
      <c r="D252" s="1" t="str">
        <f>HYPERLINK("http://geochem.nrcan.gc.ca/cdogs/content/svy/svy210018_e.htm", "21:0018")</f>
        <v>21:0018</v>
      </c>
      <c r="E252" t="s">
        <v>995</v>
      </c>
      <c r="F252" t="s">
        <v>996</v>
      </c>
      <c r="H252">
        <v>56.820161599999999</v>
      </c>
      <c r="I252">
        <v>-99.702677399999999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HYPERLINK("http://geochem.nrcan.gc.ca/cdogs/content/kwd/kwd080032_e.htm", "HMC heavy liquid separation")</f>
        <v>HMC heavy liquid separation</v>
      </c>
      <c r="L252">
        <v>1.9</v>
      </c>
      <c r="M252">
        <v>4.9000000000000004</v>
      </c>
    </row>
    <row r="253" spans="1:13" x14ac:dyDescent="0.3">
      <c r="A253" t="s">
        <v>997</v>
      </c>
      <c r="B253" t="s">
        <v>998</v>
      </c>
      <c r="C253" s="1" t="str">
        <f>HYPERLINK("http://geochem.nrcan.gc.ca/cdogs/content/bdl/bdl210080_e.htm", "21:0080")</f>
        <v>21:0080</v>
      </c>
      <c r="D253" s="1" t="str">
        <f>HYPERLINK("http://geochem.nrcan.gc.ca/cdogs/content/svy/svy210018_e.htm", "21:0018")</f>
        <v>21:0018</v>
      </c>
      <c r="E253" t="s">
        <v>999</v>
      </c>
      <c r="F253" t="s">
        <v>1000</v>
      </c>
      <c r="H253">
        <v>56.835961500000003</v>
      </c>
      <c r="I253">
        <v>-99.814011600000001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HYPERLINK("http://geochem.nrcan.gc.ca/cdogs/content/kwd/kwd080032_e.htm", "HMC heavy liquid separation")</f>
        <v>HMC heavy liquid separation</v>
      </c>
      <c r="L253">
        <v>1.7</v>
      </c>
      <c r="M253">
        <v>5.6</v>
      </c>
    </row>
    <row r="254" spans="1:13" x14ac:dyDescent="0.3">
      <c r="A254" t="s">
        <v>1001</v>
      </c>
      <c r="B254" t="s">
        <v>1002</v>
      </c>
      <c r="C254" s="1" t="str">
        <f>HYPERLINK("http://geochem.nrcan.gc.ca/cdogs/content/bdl/bdl210080_e.htm", "21:0080")</f>
        <v>21:0080</v>
      </c>
      <c r="D254" s="1" t="str">
        <f>HYPERLINK("http://geochem.nrcan.gc.ca/cdogs/content/svy/svy210018_e.htm", "21:0018")</f>
        <v>21:0018</v>
      </c>
      <c r="E254" t="s">
        <v>1003</v>
      </c>
      <c r="F254" t="s">
        <v>1004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HYPERLINK("http://geochem.nrcan.gc.ca/cdogs/content/kwd/kwd080032_e.htm", "HMC heavy liquid separation")</f>
        <v>HMC heavy liquid separation</v>
      </c>
      <c r="L254">
        <v>2.9</v>
      </c>
      <c r="M254">
        <v>2.9</v>
      </c>
    </row>
    <row r="255" spans="1:13" x14ac:dyDescent="0.3">
      <c r="A255" t="s">
        <v>1005</v>
      </c>
      <c r="B255" t="s">
        <v>1006</v>
      </c>
      <c r="C255" s="1" t="str">
        <f>HYPERLINK("http://geochem.nrcan.gc.ca/cdogs/content/bdl/bdl210080_e.htm", "21:0080")</f>
        <v>21:0080</v>
      </c>
      <c r="D255" s="1" t="str">
        <f>HYPERLINK("http://geochem.nrcan.gc.ca/cdogs/content/svy/svy210018_e.htm", "21:0018")</f>
        <v>21:0018</v>
      </c>
      <c r="E255" t="s">
        <v>1007</v>
      </c>
      <c r="F255" t="s">
        <v>1008</v>
      </c>
      <c r="H255">
        <v>56.8139495</v>
      </c>
      <c r="I255">
        <v>-99.545072399999995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HYPERLINK("http://geochem.nrcan.gc.ca/cdogs/content/kwd/kwd080032_e.htm", "HMC heavy liquid separation")</f>
        <v>HMC heavy liquid separation</v>
      </c>
      <c r="L255">
        <v>3.9</v>
      </c>
      <c r="M255">
        <v>5.5</v>
      </c>
    </row>
    <row r="256" spans="1:13" x14ac:dyDescent="0.3">
      <c r="A256" t="s">
        <v>1009</v>
      </c>
      <c r="B256" t="s">
        <v>1010</v>
      </c>
      <c r="C256" s="1" t="str">
        <f>HYPERLINK("http://geochem.nrcan.gc.ca/cdogs/content/bdl/bdl210080_e.htm", "21:0080")</f>
        <v>21:0080</v>
      </c>
      <c r="D256" s="1" t="str">
        <f>HYPERLINK("http://geochem.nrcan.gc.ca/cdogs/content/svy/svy210018_e.htm", "21:0018")</f>
        <v>21:0018</v>
      </c>
      <c r="E256" t="s">
        <v>1011</v>
      </c>
      <c r="F256" t="s">
        <v>1012</v>
      </c>
      <c r="H256">
        <v>56.770415399999997</v>
      </c>
      <c r="I256">
        <v>-99.639985499999995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HYPERLINK("http://geochem.nrcan.gc.ca/cdogs/content/kwd/kwd080032_e.htm", "HMC heavy liquid separation")</f>
        <v>HMC heavy liquid separation</v>
      </c>
      <c r="L256">
        <v>3.3</v>
      </c>
      <c r="M256">
        <v>9.4</v>
      </c>
    </row>
    <row r="257" spans="1:13" x14ac:dyDescent="0.3">
      <c r="A257" t="s">
        <v>1013</v>
      </c>
      <c r="B257" t="s">
        <v>1014</v>
      </c>
      <c r="C257" s="1" t="str">
        <f>HYPERLINK("http://geochem.nrcan.gc.ca/cdogs/content/bdl/bdl210080_e.htm", "21:0080")</f>
        <v>21:0080</v>
      </c>
      <c r="D257" s="1" t="str">
        <f>HYPERLINK("http://geochem.nrcan.gc.ca/cdogs/content/svy/svy210018_e.htm", "21:0018")</f>
        <v>21:0018</v>
      </c>
      <c r="E257" t="s">
        <v>1015</v>
      </c>
      <c r="F257" t="s">
        <v>1016</v>
      </c>
      <c r="H257">
        <v>56.834619600000003</v>
      </c>
      <c r="I257">
        <v>-99.5329172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HYPERLINK("http://geochem.nrcan.gc.ca/cdogs/content/kwd/kwd080032_e.htm", "HMC heavy liquid separation")</f>
        <v>HMC heavy liquid separation</v>
      </c>
      <c r="L257">
        <v>3</v>
      </c>
      <c r="M257">
        <v>4.8</v>
      </c>
    </row>
    <row r="258" spans="1:13" x14ac:dyDescent="0.3">
      <c r="A258" t="s">
        <v>1017</v>
      </c>
      <c r="B258" t="s">
        <v>1018</v>
      </c>
      <c r="C258" s="1" t="str">
        <f>HYPERLINK("http://geochem.nrcan.gc.ca/cdogs/content/bdl/bdl210080_e.htm", "21:0080")</f>
        <v>21:0080</v>
      </c>
      <c r="D258" s="1" t="str">
        <f>HYPERLINK("http://geochem.nrcan.gc.ca/cdogs/content/svy/svy210018_e.htm", "21:0018")</f>
        <v>21:0018</v>
      </c>
      <c r="E258" t="s">
        <v>1019</v>
      </c>
      <c r="F258" t="s">
        <v>1020</v>
      </c>
      <c r="H258">
        <v>56.82705</v>
      </c>
      <c r="I258">
        <v>-99.568611599999997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HYPERLINK("http://geochem.nrcan.gc.ca/cdogs/content/kwd/kwd080032_e.htm", "HMC heavy liquid separation")</f>
        <v>HMC heavy liquid separation</v>
      </c>
      <c r="L258">
        <v>2.9</v>
      </c>
      <c r="M258">
        <v>6.5</v>
      </c>
    </row>
    <row r="259" spans="1:13" x14ac:dyDescent="0.3">
      <c r="A259" t="s">
        <v>1021</v>
      </c>
      <c r="B259" t="s">
        <v>1022</v>
      </c>
      <c r="C259" s="1" t="str">
        <f>HYPERLINK("http://geochem.nrcan.gc.ca/cdogs/content/bdl/bdl210080_e.htm", "21:0080")</f>
        <v>21:0080</v>
      </c>
      <c r="D259" s="1" t="str">
        <f>HYPERLINK("http://geochem.nrcan.gc.ca/cdogs/content/svy/svy210018_e.htm", "21:0018")</f>
        <v>21:0018</v>
      </c>
      <c r="E259" t="s">
        <v>1023</v>
      </c>
      <c r="F259" t="s">
        <v>1024</v>
      </c>
      <c r="H259">
        <v>56.8033541</v>
      </c>
      <c r="I259">
        <v>-99.629085099999998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HYPERLINK("http://geochem.nrcan.gc.ca/cdogs/content/kwd/kwd080032_e.htm", "HMC heavy liquid separation")</f>
        <v>HMC heavy liquid separation</v>
      </c>
      <c r="L259">
        <v>1.3</v>
      </c>
      <c r="M259">
        <v>2.1</v>
      </c>
    </row>
    <row r="260" spans="1:13" x14ac:dyDescent="0.3">
      <c r="A260" t="s">
        <v>1025</v>
      </c>
      <c r="B260" t="s">
        <v>1026</v>
      </c>
      <c r="C260" s="1" t="str">
        <f>HYPERLINK("http://geochem.nrcan.gc.ca/cdogs/content/bdl/bdl210080_e.htm", "21:0080")</f>
        <v>21:0080</v>
      </c>
      <c r="D260" s="1" t="str">
        <f>HYPERLINK("http://geochem.nrcan.gc.ca/cdogs/content/svy/svy210018_e.htm", "21:0018")</f>
        <v>21:0018</v>
      </c>
      <c r="E260" t="s">
        <v>1027</v>
      </c>
      <c r="F260" t="s">
        <v>1028</v>
      </c>
      <c r="H260">
        <v>56.803456500000003</v>
      </c>
      <c r="I260">
        <v>-99.475327500000006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HYPERLINK("http://geochem.nrcan.gc.ca/cdogs/content/kwd/kwd080032_e.htm", "HMC heavy liquid separation")</f>
        <v>HMC heavy liquid separation</v>
      </c>
      <c r="L260">
        <v>3.9</v>
      </c>
      <c r="M260">
        <v>8.9</v>
      </c>
    </row>
    <row r="261" spans="1:13" x14ac:dyDescent="0.3">
      <c r="A261" t="s">
        <v>1029</v>
      </c>
      <c r="B261" t="s">
        <v>1030</v>
      </c>
      <c r="C261" s="1" t="str">
        <f>HYPERLINK("http://geochem.nrcan.gc.ca/cdogs/content/bdl/bdl210080_e.htm", "21:0080")</f>
        <v>21:0080</v>
      </c>
      <c r="D261" s="1" t="str">
        <f>HYPERLINK("http://geochem.nrcan.gc.ca/cdogs/content/svy/svy210018_e.htm", "21:0018")</f>
        <v>21:0018</v>
      </c>
      <c r="E261" t="s">
        <v>1031</v>
      </c>
      <c r="F261" t="s">
        <v>1032</v>
      </c>
      <c r="H261">
        <v>56.8281864</v>
      </c>
      <c r="I261">
        <v>-99.480391999999995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HYPERLINK("http://geochem.nrcan.gc.ca/cdogs/content/kwd/kwd080032_e.htm", "HMC heavy liquid separation")</f>
        <v>HMC heavy liquid separation</v>
      </c>
      <c r="L261">
        <v>3.8</v>
      </c>
      <c r="M261">
        <v>9.3000000000000007</v>
      </c>
    </row>
    <row r="262" spans="1:13" x14ac:dyDescent="0.3">
      <c r="A262" t="s">
        <v>1033</v>
      </c>
      <c r="B262" t="s">
        <v>1034</v>
      </c>
      <c r="C262" s="1" t="str">
        <f>HYPERLINK("http://geochem.nrcan.gc.ca/cdogs/content/bdl/bdl210080_e.htm", "21:0080")</f>
        <v>21:0080</v>
      </c>
      <c r="D262" s="1" t="str">
        <f>HYPERLINK("http://geochem.nrcan.gc.ca/cdogs/content/svy/svy210018_e.htm", "21:0018")</f>
        <v>21:0018</v>
      </c>
      <c r="E262" t="s">
        <v>1035</v>
      </c>
      <c r="F262" t="s">
        <v>1036</v>
      </c>
      <c r="H262">
        <v>56.827976200000002</v>
      </c>
      <c r="I262">
        <v>-99.414438700000005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HYPERLINK("http://geochem.nrcan.gc.ca/cdogs/content/kwd/kwd080032_e.htm", "HMC heavy liquid separation")</f>
        <v>HMC heavy liquid separation</v>
      </c>
      <c r="L262">
        <v>2.8</v>
      </c>
      <c r="M262">
        <v>4.5</v>
      </c>
    </row>
    <row r="263" spans="1:13" x14ac:dyDescent="0.3">
      <c r="A263" t="s">
        <v>1037</v>
      </c>
      <c r="B263" t="s">
        <v>1038</v>
      </c>
      <c r="C263" s="1" t="str">
        <f>HYPERLINK("http://geochem.nrcan.gc.ca/cdogs/content/bdl/bdl210080_e.htm", "21:0080")</f>
        <v>21:0080</v>
      </c>
      <c r="D263" s="1" t="str">
        <f>HYPERLINK("http://geochem.nrcan.gc.ca/cdogs/content/svy/svy210018_e.htm", "21:0018")</f>
        <v>21:0018</v>
      </c>
      <c r="E263" t="s">
        <v>1039</v>
      </c>
      <c r="F263" t="s">
        <v>1040</v>
      </c>
      <c r="H263">
        <v>56.8198936</v>
      </c>
      <c r="I263">
        <v>-99.386091300000004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HYPERLINK("http://geochem.nrcan.gc.ca/cdogs/content/kwd/kwd080032_e.htm", "HMC heavy liquid separation")</f>
        <v>HMC heavy liquid separation</v>
      </c>
      <c r="L263">
        <v>2.9</v>
      </c>
      <c r="M263">
        <v>6.2</v>
      </c>
    </row>
    <row r="264" spans="1:13" x14ac:dyDescent="0.3">
      <c r="A264" t="s">
        <v>1041</v>
      </c>
      <c r="B264" t="s">
        <v>1042</v>
      </c>
      <c r="C264" s="1" t="str">
        <f>HYPERLINK("http://geochem.nrcan.gc.ca/cdogs/content/bdl/bdl210080_e.htm", "21:0080")</f>
        <v>21:0080</v>
      </c>
      <c r="D264" s="1" t="str">
        <f>HYPERLINK("http://geochem.nrcan.gc.ca/cdogs/content/svy/svy210018_e.htm", "21:0018")</f>
        <v>21:0018</v>
      </c>
      <c r="E264" t="s">
        <v>1043</v>
      </c>
      <c r="F264" t="s">
        <v>1044</v>
      </c>
      <c r="H264">
        <v>56.797236900000001</v>
      </c>
      <c r="I264">
        <v>-99.362447099999997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HYPERLINK("http://geochem.nrcan.gc.ca/cdogs/content/kwd/kwd080032_e.htm", "HMC heavy liquid separation")</f>
        <v>HMC heavy liquid separation</v>
      </c>
      <c r="L264">
        <v>2.9</v>
      </c>
      <c r="M264">
        <v>4.8</v>
      </c>
    </row>
    <row r="265" spans="1:13" x14ac:dyDescent="0.3">
      <c r="A265" t="s">
        <v>1045</v>
      </c>
      <c r="B265" t="s">
        <v>1046</v>
      </c>
      <c r="C265" s="1" t="str">
        <f>HYPERLINK("http://geochem.nrcan.gc.ca/cdogs/content/bdl/bdl210080_e.htm", "21:0080")</f>
        <v>21:0080</v>
      </c>
      <c r="D265" s="1" t="str">
        <f>HYPERLINK("http://geochem.nrcan.gc.ca/cdogs/content/svy/svy210018_e.htm", "21:0018")</f>
        <v>21:0018</v>
      </c>
      <c r="E265" t="s">
        <v>1047</v>
      </c>
      <c r="F265" t="s">
        <v>1048</v>
      </c>
      <c r="H265">
        <v>56.622071699999999</v>
      </c>
      <c r="I265">
        <v>-98.799451000000005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HYPERLINK("http://geochem.nrcan.gc.ca/cdogs/content/kwd/kwd080032_e.htm", "HMC heavy liquid separation")</f>
        <v>HMC heavy liquid separation</v>
      </c>
      <c r="L265">
        <v>2.2000000000000002</v>
      </c>
      <c r="M265">
        <v>7</v>
      </c>
    </row>
    <row r="266" spans="1:13" x14ac:dyDescent="0.3">
      <c r="A266" t="s">
        <v>1049</v>
      </c>
      <c r="B266" t="s">
        <v>1050</v>
      </c>
      <c r="C266" s="1" t="str">
        <f>HYPERLINK("http://geochem.nrcan.gc.ca/cdogs/content/bdl/bdl210080_e.htm", "21:0080")</f>
        <v>21:0080</v>
      </c>
      <c r="D266" s="1" t="str">
        <f>HYPERLINK("http://geochem.nrcan.gc.ca/cdogs/content/svy/svy210018_e.htm", "21:0018")</f>
        <v>21:0018</v>
      </c>
      <c r="E266" t="s">
        <v>1051</v>
      </c>
      <c r="F266" t="s">
        <v>1052</v>
      </c>
      <c r="H266">
        <v>56.6030424</v>
      </c>
      <c r="I266">
        <v>-98.757854699999996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HYPERLINK("http://geochem.nrcan.gc.ca/cdogs/content/kwd/kwd080032_e.htm", "HMC heavy liquid separation")</f>
        <v>HMC heavy liquid separation</v>
      </c>
      <c r="L266">
        <v>2.9</v>
      </c>
      <c r="M266">
        <v>8.6999999999999993</v>
      </c>
    </row>
    <row r="267" spans="1:13" x14ac:dyDescent="0.3">
      <c r="A267" t="s">
        <v>1053</v>
      </c>
      <c r="B267" t="s">
        <v>1054</v>
      </c>
      <c r="C267" s="1" t="str">
        <f>HYPERLINK("http://geochem.nrcan.gc.ca/cdogs/content/bdl/bdl210080_e.htm", "21:0080")</f>
        <v>21:0080</v>
      </c>
      <c r="D267" s="1" t="str">
        <f>HYPERLINK("http://geochem.nrcan.gc.ca/cdogs/content/svy/svy210018_e.htm", "21:0018")</f>
        <v>21:0018</v>
      </c>
      <c r="E267" t="s">
        <v>1055</v>
      </c>
      <c r="F267" t="s">
        <v>1056</v>
      </c>
      <c r="H267">
        <v>56.590556499999998</v>
      </c>
      <c r="I267">
        <v>-98.811422500000006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HYPERLINK("http://geochem.nrcan.gc.ca/cdogs/content/kwd/kwd080032_e.htm", "HMC heavy liquid separation")</f>
        <v>HMC heavy liquid separation</v>
      </c>
      <c r="L267">
        <v>2.9</v>
      </c>
      <c r="M267">
        <v>7.8</v>
      </c>
    </row>
    <row r="268" spans="1:13" x14ac:dyDescent="0.3">
      <c r="A268" t="s">
        <v>1057</v>
      </c>
      <c r="B268" t="s">
        <v>1058</v>
      </c>
      <c r="C268" s="1" t="str">
        <f>HYPERLINK("http://geochem.nrcan.gc.ca/cdogs/content/bdl/bdl210080_e.htm", "21:0080")</f>
        <v>21:0080</v>
      </c>
      <c r="D268" s="1" t="str">
        <f>HYPERLINK("http://geochem.nrcan.gc.ca/cdogs/content/svy/svy210018_e.htm", "21:0018")</f>
        <v>21:0018</v>
      </c>
      <c r="E268" t="s">
        <v>1059</v>
      </c>
      <c r="F268" t="s">
        <v>1060</v>
      </c>
      <c r="H268">
        <v>56.610320999999999</v>
      </c>
      <c r="I268">
        <v>-98.811324099999993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HYPERLINK("http://geochem.nrcan.gc.ca/cdogs/content/kwd/kwd080032_e.htm", "HMC heavy liquid separation")</f>
        <v>HMC heavy liquid separation</v>
      </c>
      <c r="L268">
        <v>3.3</v>
      </c>
      <c r="M268">
        <v>9.6</v>
      </c>
    </row>
    <row r="269" spans="1:13" x14ac:dyDescent="0.3">
      <c r="A269" t="s">
        <v>1061</v>
      </c>
      <c r="B269" t="s">
        <v>1062</v>
      </c>
      <c r="C269" s="1" t="str">
        <f>HYPERLINK("http://geochem.nrcan.gc.ca/cdogs/content/bdl/bdl210080_e.htm", "21:0080")</f>
        <v>21:0080</v>
      </c>
      <c r="D269" s="1" t="str">
        <f>HYPERLINK("http://geochem.nrcan.gc.ca/cdogs/content/svy/svy210018_e.htm", "21:0018")</f>
        <v>21:0018</v>
      </c>
      <c r="E269" t="s">
        <v>1063</v>
      </c>
      <c r="F269" t="s">
        <v>1064</v>
      </c>
      <c r="H269">
        <v>56.563611700000003</v>
      </c>
      <c r="I269">
        <v>-98.816436199999998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HYPERLINK("http://geochem.nrcan.gc.ca/cdogs/content/kwd/kwd080032_e.htm", "HMC heavy liquid separation")</f>
        <v>HMC heavy liquid separation</v>
      </c>
      <c r="L269">
        <v>3.3</v>
      </c>
      <c r="M269">
        <v>8.4</v>
      </c>
    </row>
    <row r="270" spans="1:13" x14ac:dyDescent="0.3">
      <c r="A270" t="s">
        <v>1065</v>
      </c>
      <c r="B270" t="s">
        <v>1066</v>
      </c>
      <c r="C270" s="1" t="str">
        <f>HYPERLINK("http://geochem.nrcan.gc.ca/cdogs/content/bdl/bdl210080_e.htm", "21:0080")</f>
        <v>21:0080</v>
      </c>
      <c r="D270" s="1" t="str">
        <f>HYPERLINK("http://geochem.nrcan.gc.ca/cdogs/content/svy/svy210018_e.htm", "21:0018")</f>
        <v>21:0018</v>
      </c>
      <c r="E270" t="s">
        <v>1067</v>
      </c>
      <c r="F270" t="s">
        <v>1068</v>
      </c>
      <c r="H270">
        <v>56.541557300000001</v>
      </c>
      <c r="I270">
        <v>-98.720191799999995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HYPERLINK("http://geochem.nrcan.gc.ca/cdogs/content/kwd/kwd080032_e.htm", "HMC heavy liquid separation")</f>
        <v>HMC heavy liquid separation</v>
      </c>
      <c r="L270">
        <v>3.7</v>
      </c>
      <c r="M270">
        <v>10.4</v>
      </c>
    </row>
    <row r="271" spans="1:13" x14ac:dyDescent="0.3">
      <c r="A271" t="s">
        <v>1069</v>
      </c>
      <c r="B271" t="s">
        <v>1070</v>
      </c>
      <c r="C271" s="1" t="str">
        <f>HYPERLINK("http://geochem.nrcan.gc.ca/cdogs/content/bdl/bdl210080_e.htm", "21:0080")</f>
        <v>21:0080</v>
      </c>
      <c r="D271" s="1" t="str">
        <f>HYPERLINK("http://geochem.nrcan.gc.ca/cdogs/content/svy/svy210018_e.htm", "21:0018")</f>
        <v>21:0018</v>
      </c>
      <c r="E271" t="s">
        <v>1071</v>
      </c>
      <c r="F271" t="s">
        <v>1072</v>
      </c>
      <c r="H271">
        <v>56.536643499999997</v>
      </c>
      <c r="I271">
        <v>-98.805995999999993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HYPERLINK("http://geochem.nrcan.gc.ca/cdogs/content/kwd/kwd080032_e.htm", "HMC heavy liquid separation")</f>
        <v>HMC heavy liquid separation</v>
      </c>
      <c r="L271">
        <v>2.6</v>
      </c>
      <c r="M271">
        <v>3.8</v>
      </c>
    </row>
    <row r="272" spans="1:13" x14ac:dyDescent="0.3">
      <c r="A272" t="s">
        <v>1073</v>
      </c>
      <c r="B272" t="s">
        <v>1074</v>
      </c>
      <c r="C272" s="1" t="str">
        <f>HYPERLINK("http://geochem.nrcan.gc.ca/cdogs/content/bdl/bdl210080_e.htm", "21:0080")</f>
        <v>21:0080</v>
      </c>
      <c r="D272" s="1" t="str">
        <f>HYPERLINK("http://geochem.nrcan.gc.ca/cdogs/content/svy/svy210018_e.htm", "21:0018")</f>
        <v>21:0018</v>
      </c>
      <c r="E272" t="s">
        <v>1075</v>
      </c>
      <c r="F272" t="s">
        <v>1076</v>
      </c>
      <c r="H272">
        <v>56.540981500000001</v>
      </c>
      <c r="I272">
        <v>-98.744994500000004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HYPERLINK("http://geochem.nrcan.gc.ca/cdogs/content/kwd/kwd080032_e.htm", "HMC heavy liquid separation")</f>
        <v>HMC heavy liquid separation</v>
      </c>
      <c r="L272">
        <v>3.5</v>
      </c>
      <c r="M272">
        <v>7.5</v>
      </c>
    </row>
    <row r="273" spans="1:13" x14ac:dyDescent="0.3">
      <c r="A273" t="s">
        <v>1077</v>
      </c>
      <c r="B273" t="s">
        <v>1078</v>
      </c>
      <c r="C273" s="1" t="str">
        <f>HYPERLINK("http://geochem.nrcan.gc.ca/cdogs/content/bdl/bdl210080_e.htm", "21:0080")</f>
        <v>21:0080</v>
      </c>
      <c r="D273" s="1" t="str">
        <f>HYPERLINK("http://geochem.nrcan.gc.ca/cdogs/content/svy/svy210018_e.htm", "21:0018")</f>
        <v>21:0018</v>
      </c>
      <c r="E273" t="s">
        <v>1079</v>
      </c>
      <c r="F273" t="s">
        <v>1080</v>
      </c>
      <c r="H273">
        <v>56.548333</v>
      </c>
      <c r="I273">
        <v>-98.845784800000004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HYPERLINK("http://geochem.nrcan.gc.ca/cdogs/content/kwd/kwd080032_e.htm", "HMC heavy liquid separation")</f>
        <v>HMC heavy liquid separation</v>
      </c>
      <c r="L273">
        <v>3.3</v>
      </c>
      <c r="M273">
        <v>6.8</v>
      </c>
    </row>
    <row r="274" spans="1:13" x14ac:dyDescent="0.3">
      <c r="A274" t="s">
        <v>1081</v>
      </c>
      <c r="B274" t="s">
        <v>1082</v>
      </c>
      <c r="C274" s="1" t="str">
        <f>HYPERLINK("http://geochem.nrcan.gc.ca/cdogs/content/bdl/bdl210080_e.htm", "21:0080")</f>
        <v>21:0080</v>
      </c>
      <c r="D274" s="1" t="str">
        <f>HYPERLINK("http://geochem.nrcan.gc.ca/cdogs/content/svy/svy210018_e.htm", "21:0018")</f>
        <v>21:0018</v>
      </c>
      <c r="E274" t="s">
        <v>1083</v>
      </c>
      <c r="F274" t="s">
        <v>1084</v>
      </c>
      <c r="H274">
        <v>56.5673733</v>
      </c>
      <c r="I274">
        <v>-98.8823218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HYPERLINK("http://geochem.nrcan.gc.ca/cdogs/content/kwd/kwd080032_e.htm", "HMC heavy liquid separation")</f>
        <v>HMC heavy liquid separation</v>
      </c>
      <c r="L274">
        <v>3.5</v>
      </c>
      <c r="M274">
        <v>8</v>
      </c>
    </row>
    <row r="275" spans="1:13" x14ac:dyDescent="0.3">
      <c r="A275" t="s">
        <v>1085</v>
      </c>
      <c r="B275" t="s">
        <v>1086</v>
      </c>
      <c r="C275" s="1" t="str">
        <f>HYPERLINK("http://geochem.nrcan.gc.ca/cdogs/content/bdl/bdl210080_e.htm", "21:0080")</f>
        <v>21:0080</v>
      </c>
      <c r="D275" s="1" t="str">
        <f>HYPERLINK("http://geochem.nrcan.gc.ca/cdogs/content/svy/svy210018_e.htm", "21:0018")</f>
        <v>21:0018</v>
      </c>
      <c r="E275" t="s">
        <v>1087</v>
      </c>
      <c r="F275" t="s">
        <v>1088</v>
      </c>
      <c r="H275">
        <v>56.606698799999997</v>
      </c>
      <c r="I275">
        <v>-99.839207299999998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HYPERLINK("http://geochem.nrcan.gc.ca/cdogs/content/kwd/kwd080032_e.htm", "HMC heavy liquid separation")</f>
        <v>HMC heavy liquid separation</v>
      </c>
      <c r="L275">
        <v>2.6</v>
      </c>
      <c r="M275">
        <v>4</v>
      </c>
    </row>
    <row r="276" spans="1:13" x14ac:dyDescent="0.3">
      <c r="A276" t="s">
        <v>1089</v>
      </c>
      <c r="B276" t="s">
        <v>1090</v>
      </c>
      <c r="C276" s="1" t="str">
        <f>HYPERLINK("http://geochem.nrcan.gc.ca/cdogs/content/bdl/bdl210080_e.htm", "21:0080")</f>
        <v>21:0080</v>
      </c>
      <c r="D276" s="1" t="str">
        <f>HYPERLINK("http://geochem.nrcan.gc.ca/cdogs/content/svy/svy210018_e.htm", "21:0018")</f>
        <v>21:0018</v>
      </c>
      <c r="E276" t="s">
        <v>1091</v>
      </c>
      <c r="F276" t="s">
        <v>1092</v>
      </c>
      <c r="H276">
        <v>56.600442899999997</v>
      </c>
      <c r="I276">
        <v>-99.764960400000007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HYPERLINK("http://geochem.nrcan.gc.ca/cdogs/content/kwd/kwd080032_e.htm", "HMC heavy liquid separation")</f>
        <v>HMC heavy liquid separation</v>
      </c>
      <c r="L276">
        <v>3.4</v>
      </c>
      <c r="M276">
        <v>3.3</v>
      </c>
    </row>
    <row r="277" spans="1:13" x14ac:dyDescent="0.3">
      <c r="A277" t="s">
        <v>1093</v>
      </c>
      <c r="B277" t="s">
        <v>1094</v>
      </c>
      <c r="C277" s="1" t="str">
        <f>HYPERLINK("http://geochem.nrcan.gc.ca/cdogs/content/bdl/bdl210080_e.htm", "21:0080")</f>
        <v>21:0080</v>
      </c>
      <c r="D277" s="1" t="str">
        <f>HYPERLINK("http://geochem.nrcan.gc.ca/cdogs/content/svy/svy210018_e.htm", "21:0018")</f>
        <v>21:0018</v>
      </c>
      <c r="E277" t="s">
        <v>1095</v>
      </c>
      <c r="F277" t="s">
        <v>1096</v>
      </c>
      <c r="H277">
        <v>56.644314899999998</v>
      </c>
      <c r="I277">
        <v>-99.632955199999998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HYPERLINK("http://geochem.nrcan.gc.ca/cdogs/content/kwd/kwd080032_e.htm", "HMC heavy liquid separation")</f>
        <v>HMC heavy liquid separation</v>
      </c>
      <c r="L277">
        <v>3.2</v>
      </c>
      <c r="M277">
        <v>2.4</v>
      </c>
    </row>
    <row r="278" spans="1:13" x14ac:dyDescent="0.3">
      <c r="A278" t="s">
        <v>1097</v>
      </c>
      <c r="B278" t="s">
        <v>1098</v>
      </c>
      <c r="C278" s="1" t="str">
        <f>HYPERLINK("http://geochem.nrcan.gc.ca/cdogs/content/bdl/bdl210080_e.htm", "21:0080")</f>
        <v>21:0080</v>
      </c>
      <c r="D278" s="1" t="str">
        <f>HYPERLINK("http://geochem.nrcan.gc.ca/cdogs/content/svy/svy210018_e.htm", "21:0018")</f>
        <v>21:0018</v>
      </c>
      <c r="E278" t="s">
        <v>1099</v>
      </c>
      <c r="F278" t="s">
        <v>1100</v>
      </c>
      <c r="H278">
        <v>56.556619599999998</v>
      </c>
      <c r="I278">
        <v>-98.917167500000005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HYPERLINK("http://geochem.nrcan.gc.ca/cdogs/content/kwd/kwd080032_e.htm", "HMC heavy liquid separation")</f>
        <v>HMC heavy liquid separation</v>
      </c>
      <c r="L278">
        <v>3.2</v>
      </c>
      <c r="M278">
        <v>5.5</v>
      </c>
    </row>
    <row r="279" spans="1:13" x14ac:dyDescent="0.3">
      <c r="A279" t="s">
        <v>1101</v>
      </c>
      <c r="B279" t="s">
        <v>1102</v>
      </c>
      <c r="C279" s="1" t="str">
        <f>HYPERLINK("http://geochem.nrcan.gc.ca/cdogs/content/bdl/bdl210080_e.htm", "21:0080")</f>
        <v>21:0080</v>
      </c>
      <c r="D279" s="1" t="str">
        <f>HYPERLINK("http://geochem.nrcan.gc.ca/cdogs/content/svy/svy210018_e.htm", "21:0018")</f>
        <v>21:0018</v>
      </c>
      <c r="E279" t="s">
        <v>1103</v>
      </c>
      <c r="F279" t="s">
        <v>1104</v>
      </c>
      <c r="H279">
        <v>56.560817499999999</v>
      </c>
      <c r="I279">
        <v>-98.962062599999996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HYPERLINK("http://geochem.nrcan.gc.ca/cdogs/content/kwd/kwd080032_e.htm", "HMC heavy liquid separation")</f>
        <v>HMC heavy liquid separation</v>
      </c>
      <c r="L279">
        <v>2.7</v>
      </c>
      <c r="M279">
        <v>3.2</v>
      </c>
    </row>
    <row r="280" spans="1:13" x14ac:dyDescent="0.3">
      <c r="A280" t="s">
        <v>1105</v>
      </c>
      <c r="B280" t="s">
        <v>1106</v>
      </c>
      <c r="C280" s="1" t="str">
        <f>HYPERLINK("http://geochem.nrcan.gc.ca/cdogs/content/bdl/bdl210080_e.htm", "21:0080")</f>
        <v>21:0080</v>
      </c>
      <c r="D280" s="1" t="str">
        <f>HYPERLINK("http://geochem.nrcan.gc.ca/cdogs/content/svy/svy210018_e.htm", "21:0018")</f>
        <v>21:0018</v>
      </c>
      <c r="E280" t="s">
        <v>1107</v>
      </c>
      <c r="F280" t="s">
        <v>1108</v>
      </c>
      <c r="H280">
        <v>56.526228600000003</v>
      </c>
      <c r="I280">
        <v>-98.961282100000005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HYPERLINK("http://geochem.nrcan.gc.ca/cdogs/content/kwd/kwd080032_e.htm", "HMC heavy liquid separation")</f>
        <v>HMC heavy liquid separation</v>
      </c>
      <c r="L280">
        <v>3.2</v>
      </c>
      <c r="M280">
        <v>5.8</v>
      </c>
    </row>
    <row r="281" spans="1:13" x14ac:dyDescent="0.3">
      <c r="A281" t="s">
        <v>1109</v>
      </c>
      <c r="B281" t="s">
        <v>1110</v>
      </c>
      <c r="C281" s="1" t="str">
        <f>HYPERLINK("http://geochem.nrcan.gc.ca/cdogs/content/bdl/bdl210080_e.htm", "21:0080")</f>
        <v>21:0080</v>
      </c>
      <c r="D281" s="1" t="str">
        <f>HYPERLINK("http://geochem.nrcan.gc.ca/cdogs/content/svy/svy210018_e.htm", "21:0018")</f>
        <v>21:0018</v>
      </c>
      <c r="E281" t="s">
        <v>1111</v>
      </c>
      <c r="F281" t="s">
        <v>1112</v>
      </c>
      <c r="H281">
        <v>56.518805299999997</v>
      </c>
      <c r="I281">
        <v>-98.932361200000003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HYPERLINK("http://geochem.nrcan.gc.ca/cdogs/content/kwd/kwd080032_e.htm", "HMC heavy liquid separation")</f>
        <v>HMC heavy liquid separation</v>
      </c>
      <c r="L281">
        <v>3.1</v>
      </c>
      <c r="M281">
        <v>3.5</v>
      </c>
    </row>
    <row r="282" spans="1:13" x14ac:dyDescent="0.3">
      <c r="A282" t="s">
        <v>1113</v>
      </c>
      <c r="B282" t="s">
        <v>1114</v>
      </c>
      <c r="C282" s="1" t="str">
        <f>HYPERLINK("http://geochem.nrcan.gc.ca/cdogs/content/bdl/bdl210080_e.htm", "21:0080")</f>
        <v>21:0080</v>
      </c>
      <c r="D282" s="1" t="str">
        <f>HYPERLINK("http://geochem.nrcan.gc.ca/cdogs/content/svy/svy210018_e.htm", "21:0018")</f>
        <v>21:0018</v>
      </c>
      <c r="E282" t="s">
        <v>1115</v>
      </c>
      <c r="F282" t="s">
        <v>1116</v>
      </c>
      <c r="H282">
        <v>56.590936300000003</v>
      </c>
      <c r="I282">
        <v>-98.913593800000001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HYPERLINK("http://geochem.nrcan.gc.ca/cdogs/content/kwd/kwd080032_e.htm", "HMC heavy liquid separation")</f>
        <v>HMC heavy liquid separation</v>
      </c>
      <c r="L282">
        <v>3.4</v>
      </c>
      <c r="M282">
        <v>5.8</v>
      </c>
    </row>
    <row r="283" spans="1:13" x14ac:dyDescent="0.3">
      <c r="A283" t="s">
        <v>1117</v>
      </c>
      <c r="B283" t="s">
        <v>1118</v>
      </c>
      <c r="C283" s="1" t="str">
        <f>HYPERLINK("http://geochem.nrcan.gc.ca/cdogs/content/bdl/bdl210080_e.htm", "21:0080")</f>
        <v>21:0080</v>
      </c>
      <c r="D283" s="1" t="str">
        <f>HYPERLINK("http://geochem.nrcan.gc.ca/cdogs/content/svy/svy210018_e.htm", "21:0018")</f>
        <v>21:0018</v>
      </c>
      <c r="E283" t="s">
        <v>1119</v>
      </c>
      <c r="F283" t="s">
        <v>1120</v>
      </c>
      <c r="H283">
        <v>56.595907699999998</v>
      </c>
      <c r="I283">
        <v>-98.849176499999999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HYPERLINK("http://geochem.nrcan.gc.ca/cdogs/content/kwd/kwd080032_e.htm", "HMC heavy liquid separation")</f>
        <v>HMC heavy liquid separation</v>
      </c>
      <c r="L283">
        <v>3.1</v>
      </c>
      <c r="M283">
        <v>7.7</v>
      </c>
    </row>
    <row r="284" spans="1:13" x14ac:dyDescent="0.3">
      <c r="A284" t="s">
        <v>1121</v>
      </c>
      <c r="B284" t="s">
        <v>1122</v>
      </c>
      <c r="C284" s="1" t="str">
        <f>HYPERLINK("http://geochem.nrcan.gc.ca/cdogs/content/bdl/bdl210080_e.htm", "21:0080")</f>
        <v>21:0080</v>
      </c>
      <c r="D284" s="1" t="str">
        <f>HYPERLINK("http://geochem.nrcan.gc.ca/cdogs/content/svy/svy210018_e.htm", "21:0018")</f>
        <v>21:0018</v>
      </c>
      <c r="E284" t="s">
        <v>1123</v>
      </c>
      <c r="F284" t="s">
        <v>1124</v>
      </c>
      <c r="H284">
        <v>56.6317308</v>
      </c>
      <c r="I284">
        <v>-98.869490499999998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HYPERLINK("http://geochem.nrcan.gc.ca/cdogs/content/kwd/kwd080032_e.htm", "HMC heavy liquid separation")</f>
        <v>HMC heavy liquid separation</v>
      </c>
      <c r="L284">
        <v>2.8</v>
      </c>
      <c r="M284">
        <v>6.7</v>
      </c>
    </row>
    <row r="285" spans="1:13" x14ac:dyDescent="0.3">
      <c r="A285" t="s">
        <v>1125</v>
      </c>
      <c r="B285" t="s">
        <v>1126</v>
      </c>
      <c r="C285" s="1" t="str">
        <f>HYPERLINK("http://geochem.nrcan.gc.ca/cdogs/content/bdl/bdl210080_e.htm", "21:0080")</f>
        <v>21:0080</v>
      </c>
      <c r="D285" s="1" t="str">
        <f>HYPERLINK("http://geochem.nrcan.gc.ca/cdogs/content/svy/svy210018_e.htm", "21:0018")</f>
        <v>21:0018</v>
      </c>
      <c r="E285" t="s">
        <v>1127</v>
      </c>
      <c r="F285" t="s">
        <v>1128</v>
      </c>
      <c r="H285">
        <v>56.634487100000001</v>
      </c>
      <c r="I285">
        <v>-98.968022399999995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HYPERLINK("http://geochem.nrcan.gc.ca/cdogs/content/kwd/kwd080032_e.htm", "HMC heavy liquid separation")</f>
        <v>HMC heavy liquid separation</v>
      </c>
      <c r="L285">
        <v>2.8</v>
      </c>
      <c r="M285">
        <v>11.3</v>
      </c>
    </row>
    <row r="286" spans="1:13" x14ac:dyDescent="0.3">
      <c r="A286" t="s">
        <v>1129</v>
      </c>
      <c r="B286" t="s">
        <v>1130</v>
      </c>
      <c r="C286" s="1" t="str">
        <f>HYPERLINK("http://geochem.nrcan.gc.ca/cdogs/content/bdl/bdl210080_e.htm", "21:0080")</f>
        <v>21:0080</v>
      </c>
      <c r="D286" s="1" t="str">
        <f>HYPERLINK("http://geochem.nrcan.gc.ca/cdogs/content/svy/svy210018_e.htm", "21:0018")</f>
        <v>21:0018</v>
      </c>
      <c r="E286" t="s">
        <v>1131</v>
      </c>
      <c r="F286" t="s">
        <v>1132</v>
      </c>
      <c r="H286">
        <v>56.476295200000003</v>
      </c>
      <c r="I286">
        <v>-99.590946500000001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HYPERLINK("http://geochem.nrcan.gc.ca/cdogs/content/kwd/kwd080032_e.htm", "HMC heavy liquid separation")</f>
        <v>HMC heavy liquid separation</v>
      </c>
      <c r="L286">
        <v>1.9</v>
      </c>
      <c r="M286">
        <v>7.2</v>
      </c>
    </row>
    <row r="287" spans="1:13" x14ac:dyDescent="0.3">
      <c r="A287" t="s">
        <v>1133</v>
      </c>
      <c r="B287" t="s">
        <v>1134</v>
      </c>
      <c r="C287" s="1" t="str">
        <f>HYPERLINK("http://geochem.nrcan.gc.ca/cdogs/content/bdl/bdl210080_e.htm", "21:0080")</f>
        <v>21:0080</v>
      </c>
      <c r="D287" s="1" t="str">
        <f>HYPERLINK("http://geochem.nrcan.gc.ca/cdogs/content/svy/svy210018_e.htm", "21:0018")</f>
        <v>21:0018</v>
      </c>
      <c r="E287" t="s">
        <v>1135</v>
      </c>
      <c r="F287" t="s">
        <v>1136</v>
      </c>
      <c r="H287">
        <v>56.465350800000003</v>
      </c>
      <c r="I287">
        <v>-99.558560999999997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HYPERLINK("http://geochem.nrcan.gc.ca/cdogs/content/kwd/kwd080032_e.htm", "HMC heavy liquid separation")</f>
        <v>HMC heavy liquid separation</v>
      </c>
      <c r="L287">
        <v>3.5</v>
      </c>
      <c r="M287">
        <v>4.9000000000000004</v>
      </c>
    </row>
    <row r="288" spans="1:13" x14ac:dyDescent="0.3">
      <c r="A288" t="s">
        <v>1137</v>
      </c>
      <c r="B288" t="s">
        <v>1138</v>
      </c>
      <c r="C288" s="1" t="str">
        <f>HYPERLINK("http://geochem.nrcan.gc.ca/cdogs/content/bdl/bdl210080_e.htm", "21:0080")</f>
        <v>21:0080</v>
      </c>
      <c r="D288" s="1" t="str">
        <f>HYPERLINK("http://geochem.nrcan.gc.ca/cdogs/content/svy/svy210018_e.htm", "21:0018")</f>
        <v>21:0018</v>
      </c>
      <c r="E288" t="s">
        <v>1139</v>
      </c>
      <c r="F288" t="s">
        <v>1140</v>
      </c>
      <c r="H288">
        <v>56.568733999999999</v>
      </c>
      <c r="I288">
        <v>-99.564157800000004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HYPERLINK("http://geochem.nrcan.gc.ca/cdogs/content/kwd/kwd080032_e.htm", "HMC heavy liquid separation")</f>
        <v>HMC heavy liquid separation</v>
      </c>
      <c r="L288">
        <v>2.6</v>
      </c>
      <c r="M288">
        <v>7.7</v>
      </c>
    </row>
    <row r="289" spans="1:13" x14ac:dyDescent="0.3">
      <c r="A289" t="s">
        <v>1141</v>
      </c>
      <c r="B289" t="s">
        <v>1142</v>
      </c>
      <c r="C289" s="1" t="str">
        <f>HYPERLINK("http://geochem.nrcan.gc.ca/cdogs/content/bdl/bdl210080_e.htm", "21:0080")</f>
        <v>21:0080</v>
      </c>
      <c r="D289" s="1" t="str">
        <f>HYPERLINK("http://geochem.nrcan.gc.ca/cdogs/content/svy/svy210018_e.htm", "21:0018")</f>
        <v>21:0018</v>
      </c>
      <c r="E289" t="s">
        <v>1143</v>
      </c>
      <c r="F289" t="s">
        <v>1144</v>
      </c>
      <c r="H289">
        <v>56.581775299999997</v>
      </c>
      <c r="I289">
        <v>-99.5610973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HYPERLINK("http://geochem.nrcan.gc.ca/cdogs/content/kwd/kwd080032_e.htm", "HMC heavy liquid separation")</f>
        <v>HMC heavy liquid separation</v>
      </c>
      <c r="L289">
        <v>3.6</v>
      </c>
      <c r="M289">
        <v>5.0999999999999996</v>
      </c>
    </row>
    <row r="290" spans="1:13" x14ac:dyDescent="0.3">
      <c r="A290" t="s">
        <v>1145</v>
      </c>
      <c r="B290" t="s">
        <v>1146</v>
      </c>
      <c r="C290" s="1" t="str">
        <f>HYPERLINK("http://geochem.nrcan.gc.ca/cdogs/content/bdl/bdl210080_e.htm", "21:0080")</f>
        <v>21:0080</v>
      </c>
      <c r="D290" s="1" t="str">
        <f>HYPERLINK("http://geochem.nrcan.gc.ca/cdogs/content/svy/svy210018_e.htm", "21:0018")</f>
        <v>21:0018</v>
      </c>
      <c r="E290" t="s">
        <v>1147</v>
      </c>
      <c r="F290" t="s">
        <v>1148</v>
      </c>
      <c r="H290">
        <v>56.608198100000003</v>
      </c>
      <c r="I290">
        <v>-98.9359532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HYPERLINK("http://geochem.nrcan.gc.ca/cdogs/content/kwd/kwd080032_e.htm", "HMC heavy liquid separation")</f>
        <v>HMC heavy liquid separation</v>
      </c>
      <c r="L290">
        <v>3</v>
      </c>
      <c r="M290">
        <v>8.9</v>
      </c>
    </row>
    <row r="291" spans="1:13" x14ac:dyDescent="0.3">
      <c r="A291" t="s">
        <v>1149</v>
      </c>
      <c r="B291" t="s">
        <v>1150</v>
      </c>
      <c r="C291" s="1" t="str">
        <f>HYPERLINK("http://geochem.nrcan.gc.ca/cdogs/content/bdl/bdl210080_e.htm", "21:0080")</f>
        <v>21:0080</v>
      </c>
      <c r="D291" s="1" t="str">
        <f>HYPERLINK("http://geochem.nrcan.gc.ca/cdogs/content/svy/svy210018_e.htm", "21:0018")</f>
        <v>21:0018</v>
      </c>
      <c r="E291" t="s">
        <v>1151</v>
      </c>
      <c r="F291" t="s">
        <v>1152</v>
      </c>
      <c r="H291">
        <v>56.607762000000001</v>
      </c>
      <c r="I291">
        <v>-98.978307200000003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HYPERLINK("http://geochem.nrcan.gc.ca/cdogs/content/kwd/kwd080032_e.htm", "HMC heavy liquid separation")</f>
        <v>HMC heavy liquid separation</v>
      </c>
      <c r="L291">
        <v>3.7</v>
      </c>
      <c r="M291">
        <v>9</v>
      </c>
    </row>
    <row r="292" spans="1:13" x14ac:dyDescent="0.3">
      <c r="A292" t="s">
        <v>1153</v>
      </c>
      <c r="B292" t="s">
        <v>1154</v>
      </c>
      <c r="C292" s="1" t="str">
        <f>HYPERLINK("http://geochem.nrcan.gc.ca/cdogs/content/bdl/bdl210080_e.htm", "21:0080")</f>
        <v>21:0080</v>
      </c>
      <c r="D292" s="1" t="str">
        <f>HYPERLINK("http://geochem.nrcan.gc.ca/cdogs/content/svy/svy210018_e.htm", "21:0018")</f>
        <v>21:0018</v>
      </c>
      <c r="E292" t="s">
        <v>1155</v>
      </c>
      <c r="F292" t="s">
        <v>1156</v>
      </c>
      <c r="H292">
        <v>56.598326800000002</v>
      </c>
      <c r="I292">
        <v>-99.025052500000001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HYPERLINK("http://geochem.nrcan.gc.ca/cdogs/content/kwd/kwd080032_e.htm", "HMC heavy liquid separation")</f>
        <v>HMC heavy liquid separation</v>
      </c>
      <c r="L292">
        <v>3</v>
      </c>
      <c r="M292">
        <v>7.8</v>
      </c>
    </row>
    <row r="293" spans="1:13" x14ac:dyDescent="0.3">
      <c r="A293" t="s">
        <v>1157</v>
      </c>
      <c r="B293" t="s">
        <v>1158</v>
      </c>
      <c r="C293" s="1" t="str">
        <f>HYPERLINK("http://geochem.nrcan.gc.ca/cdogs/content/bdl/bdl210080_e.htm", "21:0080")</f>
        <v>21:0080</v>
      </c>
      <c r="D293" s="1" t="str">
        <f>HYPERLINK("http://geochem.nrcan.gc.ca/cdogs/content/svy/svy210018_e.htm", "21:0018")</f>
        <v>21:0018</v>
      </c>
      <c r="E293" t="s">
        <v>1159</v>
      </c>
      <c r="F293" t="s">
        <v>1160</v>
      </c>
      <c r="H293">
        <v>56.570899699999998</v>
      </c>
      <c r="I293">
        <v>-99.167918400000005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HYPERLINK("http://geochem.nrcan.gc.ca/cdogs/content/kwd/kwd080032_e.htm", "HMC heavy liquid separation")</f>
        <v>HMC heavy liquid separation</v>
      </c>
      <c r="L293">
        <v>4.0999999999999996</v>
      </c>
      <c r="M293">
        <v>5.0999999999999996</v>
      </c>
    </row>
    <row r="294" spans="1:13" x14ac:dyDescent="0.3">
      <c r="A294" t="s">
        <v>1161</v>
      </c>
      <c r="B294" t="s">
        <v>1162</v>
      </c>
      <c r="C294" s="1" t="str">
        <f>HYPERLINK("http://geochem.nrcan.gc.ca/cdogs/content/bdl/bdl210080_e.htm", "21:0080")</f>
        <v>21:0080</v>
      </c>
      <c r="D294" s="1" t="str">
        <f>HYPERLINK("http://geochem.nrcan.gc.ca/cdogs/content/svy/svy210018_e.htm", "21:0018")</f>
        <v>21:0018</v>
      </c>
      <c r="E294" t="s">
        <v>1163</v>
      </c>
      <c r="F294" t="s">
        <v>1164</v>
      </c>
      <c r="H294">
        <v>56.618985000000002</v>
      </c>
      <c r="I294">
        <v>-99.041035199999996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HYPERLINK("http://geochem.nrcan.gc.ca/cdogs/content/kwd/kwd080032_e.htm", "HMC heavy liquid separation")</f>
        <v>HMC heavy liquid separation</v>
      </c>
      <c r="L294">
        <v>2.7</v>
      </c>
      <c r="M294">
        <v>7.6</v>
      </c>
    </row>
    <row r="295" spans="1:13" x14ac:dyDescent="0.3">
      <c r="A295" t="s">
        <v>1165</v>
      </c>
      <c r="B295" t="s">
        <v>1166</v>
      </c>
      <c r="C295" s="1" t="str">
        <f>HYPERLINK("http://geochem.nrcan.gc.ca/cdogs/content/bdl/bdl210080_e.htm", "21:0080")</f>
        <v>21:0080</v>
      </c>
      <c r="D295" s="1" t="str">
        <f>HYPERLINK("http://geochem.nrcan.gc.ca/cdogs/content/svy/svy210018_e.htm", "21:0018")</f>
        <v>21:0018</v>
      </c>
      <c r="E295" t="s">
        <v>1167</v>
      </c>
      <c r="F295" t="s">
        <v>1168</v>
      </c>
      <c r="H295">
        <v>56.578957099999997</v>
      </c>
      <c r="I295">
        <v>-99.115541500000006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HYPERLINK("http://geochem.nrcan.gc.ca/cdogs/content/kwd/kwd080032_e.htm", "HMC heavy liquid separation")</f>
        <v>HMC heavy liquid separation</v>
      </c>
      <c r="L295">
        <v>3.9</v>
      </c>
      <c r="M295">
        <v>7.9</v>
      </c>
    </row>
    <row r="296" spans="1:13" x14ac:dyDescent="0.3">
      <c r="A296" t="s">
        <v>1169</v>
      </c>
      <c r="B296" t="s">
        <v>1170</v>
      </c>
      <c r="C296" s="1" t="str">
        <f>HYPERLINK("http://geochem.nrcan.gc.ca/cdogs/content/bdl/bdl210080_e.htm", "21:0080")</f>
        <v>21:0080</v>
      </c>
      <c r="D296" s="1" t="str">
        <f>HYPERLINK("http://geochem.nrcan.gc.ca/cdogs/content/svy/svy210018_e.htm", "21:0018")</f>
        <v>21:0018</v>
      </c>
      <c r="E296" t="s">
        <v>1171</v>
      </c>
      <c r="F296" t="s">
        <v>1172</v>
      </c>
      <c r="H296">
        <v>56.479284900000003</v>
      </c>
      <c r="I296">
        <v>-99.031947700000003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HYPERLINK("http://geochem.nrcan.gc.ca/cdogs/content/kwd/kwd080032_e.htm", "HMC heavy liquid separation")</f>
        <v>HMC heavy liquid separation</v>
      </c>
      <c r="L296">
        <v>3.2</v>
      </c>
      <c r="M296">
        <v>5.9</v>
      </c>
    </row>
    <row r="297" spans="1:13" x14ac:dyDescent="0.3">
      <c r="A297" t="s">
        <v>1173</v>
      </c>
      <c r="B297" t="s">
        <v>1174</v>
      </c>
      <c r="C297" s="1" t="str">
        <f>HYPERLINK("http://geochem.nrcan.gc.ca/cdogs/content/bdl/bdl210080_e.htm", "21:0080")</f>
        <v>21:0080</v>
      </c>
      <c r="D297" s="1" t="str">
        <f>HYPERLINK("http://geochem.nrcan.gc.ca/cdogs/content/svy/svy210018_e.htm", "21:0018")</f>
        <v>21:0018</v>
      </c>
      <c r="E297" t="s">
        <v>1175</v>
      </c>
      <c r="F297" t="s">
        <v>1176</v>
      </c>
      <c r="H297">
        <v>56.476576299999998</v>
      </c>
      <c r="I297">
        <v>-99.063600800000003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HYPERLINK("http://geochem.nrcan.gc.ca/cdogs/content/kwd/kwd080032_e.htm", "HMC heavy liquid separation")</f>
        <v>HMC heavy liquid separation</v>
      </c>
      <c r="L297">
        <v>2.7</v>
      </c>
      <c r="M297">
        <v>7.9</v>
      </c>
    </row>
    <row r="298" spans="1:13" x14ac:dyDescent="0.3">
      <c r="A298" t="s">
        <v>1177</v>
      </c>
      <c r="B298" t="s">
        <v>1178</v>
      </c>
      <c r="C298" s="1" t="str">
        <f>HYPERLINK("http://geochem.nrcan.gc.ca/cdogs/content/bdl/bdl210080_e.htm", "21:0080")</f>
        <v>21:0080</v>
      </c>
      <c r="D298" s="1" t="str">
        <f>HYPERLINK("http://geochem.nrcan.gc.ca/cdogs/content/svy/svy210018_e.htm", "21:0018")</f>
        <v>21:0018</v>
      </c>
      <c r="E298" t="s">
        <v>1179</v>
      </c>
      <c r="F298" t="s">
        <v>1180</v>
      </c>
      <c r="H298">
        <v>56.493624400000002</v>
      </c>
      <c r="I298">
        <v>-99.0962751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HYPERLINK("http://geochem.nrcan.gc.ca/cdogs/content/kwd/kwd080032_e.htm", "HMC heavy liquid separation")</f>
        <v>HMC heavy liquid separation</v>
      </c>
      <c r="L298">
        <v>3</v>
      </c>
      <c r="M298">
        <v>10.3</v>
      </c>
    </row>
    <row r="299" spans="1:13" x14ac:dyDescent="0.3">
      <c r="A299" t="s">
        <v>1181</v>
      </c>
      <c r="B299" t="s">
        <v>1182</v>
      </c>
      <c r="C299" s="1" t="str">
        <f>HYPERLINK("http://geochem.nrcan.gc.ca/cdogs/content/bdl/bdl210080_e.htm", "21:0080")</f>
        <v>21:0080</v>
      </c>
      <c r="D299" s="1" t="str">
        <f>HYPERLINK("http://geochem.nrcan.gc.ca/cdogs/content/svy/svy210018_e.htm", "21:0018")</f>
        <v>21:0018</v>
      </c>
      <c r="E299" t="s">
        <v>1183</v>
      </c>
      <c r="F299" t="s">
        <v>1184</v>
      </c>
      <c r="H299">
        <v>56.4323087</v>
      </c>
      <c r="I299">
        <v>-99.251776199999995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HYPERLINK("http://geochem.nrcan.gc.ca/cdogs/content/kwd/kwd080032_e.htm", "HMC heavy liquid separation")</f>
        <v>HMC heavy liquid separation</v>
      </c>
      <c r="L299">
        <v>4.0999999999999996</v>
      </c>
      <c r="M299">
        <v>6.3</v>
      </c>
    </row>
    <row r="300" spans="1:13" x14ac:dyDescent="0.3">
      <c r="A300" t="s">
        <v>1185</v>
      </c>
      <c r="B300" t="s">
        <v>1186</v>
      </c>
      <c r="C300" s="1" t="str">
        <f>HYPERLINK("http://geochem.nrcan.gc.ca/cdogs/content/bdl/bdl210080_e.htm", "21:0080")</f>
        <v>21:0080</v>
      </c>
      <c r="D300" s="1" t="str">
        <f>HYPERLINK("http://geochem.nrcan.gc.ca/cdogs/content/svy/svy210018_e.htm", "21:0018")</f>
        <v>21:0018</v>
      </c>
      <c r="E300" t="s">
        <v>1187</v>
      </c>
      <c r="F300" t="s">
        <v>1188</v>
      </c>
      <c r="H300">
        <v>56.409154299999997</v>
      </c>
      <c r="I300">
        <v>-99.351930499999995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HYPERLINK("http://geochem.nrcan.gc.ca/cdogs/content/kwd/kwd080032_e.htm", "HMC heavy liquid separation")</f>
        <v>HMC heavy liquid separation</v>
      </c>
      <c r="L300">
        <v>3.8</v>
      </c>
      <c r="M300">
        <v>5.6</v>
      </c>
    </row>
    <row r="301" spans="1:13" x14ac:dyDescent="0.3">
      <c r="A301" t="s">
        <v>1189</v>
      </c>
      <c r="B301" t="s">
        <v>1190</v>
      </c>
      <c r="C301" s="1" t="str">
        <f>HYPERLINK("http://geochem.nrcan.gc.ca/cdogs/content/bdl/bdl210080_e.htm", "21:0080")</f>
        <v>21:0080</v>
      </c>
      <c r="D301" s="1" t="str">
        <f>HYPERLINK("http://geochem.nrcan.gc.ca/cdogs/content/svy/svy210018_e.htm", "21:0018")</f>
        <v>21:0018</v>
      </c>
      <c r="E301" t="s">
        <v>1191</v>
      </c>
      <c r="F301" t="s">
        <v>1192</v>
      </c>
      <c r="H301">
        <v>56.411102499999998</v>
      </c>
      <c r="I301">
        <v>-99.391166900000002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HYPERLINK("http://geochem.nrcan.gc.ca/cdogs/content/kwd/kwd080032_e.htm", "HMC heavy liquid separation")</f>
        <v>HMC heavy liquid separation</v>
      </c>
      <c r="L301">
        <v>4</v>
      </c>
      <c r="M301">
        <v>2.1</v>
      </c>
    </row>
    <row r="302" spans="1:13" x14ac:dyDescent="0.3">
      <c r="A302" t="s">
        <v>1193</v>
      </c>
      <c r="B302" t="s">
        <v>1194</v>
      </c>
      <c r="C302" s="1" t="str">
        <f>HYPERLINK("http://geochem.nrcan.gc.ca/cdogs/content/bdl/bdl210080_e.htm", "21:0080")</f>
        <v>21:0080</v>
      </c>
      <c r="D302" s="1" t="str">
        <f>HYPERLINK("http://geochem.nrcan.gc.ca/cdogs/content/svy/svy210018_e.htm", "21:0018")</f>
        <v>21:0018</v>
      </c>
      <c r="E302" t="s">
        <v>1195</v>
      </c>
      <c r="F302" t="s">
        <v>1196</v>
      </c>
      <c r="H302">
        <v>56.388782900000002</v>
      </c>
      <c r="I302">
        <v>-99.466900899999999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HYPERLINK("http://geochem.nrcan.gc.ca/cdogs/content/kwd/kwd080032_e.htm", "HMC heavy liquid separation")</f>
        <v>HMC heavy liquid separation</v>
      </c>
      <c r="L302">
        <v>3.8</v>
      </c>
      <c r="M302">
        <v>1.6</v>
      </c>
    </row>
    <row r="303" spans="1:13" x14ac:dyDescent="0.3">
      <c r="A303" t="s">
        <v>1197</v>
      </c>
      <c r="B303" t="s">
        <v>1198</v>
      </c>
      <c r="C303" s="1" t="str">
        <f>HYPERLINK("http://geochem.nrcan.gc.ca/cdogs/content/bdl/bdl210080_e.htm", "21:0080")</f>
        <v>21:0080</v>
      </c>
      <c r="D303" s="1" t="str">
        <f>HYPERLINK("http://geochem.nrcan.gc.ca/cdogs/content/svy/svy210018_e.htm", "21:0018")</f>
        <v>21:0018</v>
      </c>
      <c r="E303" t="s">
        <v>1199</v>
      </c>
      <c r="F303" t="s">
        <v>1200</v>
      </c>
      <c r="H303">
        <v>56.701589300000002</v>
      </c>
      <c r="I303">
        <v>-99.115429399999996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HYPERLINK("http://geochem.nrcan.gc.ca/cdogs/content/kwd/kwd080032_e.htm", "HMC heavy liquid separation")</f>
        <v>HMC heavy liquid separation</v>
      </c>
      <c r="L303">
        <v>3</v>
      </c>
      <c r="M303">
        <v>4.8</v>
      </c>
    </row>
    <row r="304" spans="1:13" x14ac:dyDescent="0.3">
      <c r="A304" t="s">
        <v>1201</v>
      </c>
      <c r="B304" t="s">
        <v>1202</v>
      </c>
      <c r="C304" s="1" t="str">
        <f>HYPERLINK("http://geochem.nrcan.gc.ca/cdogs/content/bdl/bdl210080_e.htm", "21:0080")</f>
        <v>21:0080</v>
      </c>
      <c r="D304" s="1" t="str">
        <f>HYPERLINK("http://geochem.nrcan.gc.ca/cdogs/content/svy/svy210018_e.htm", "21:0018")</f>
        <v>21:0018</v>
      </c>
      <c r="E304" t="s">
        <v>1203</v>
      </c>
      <c r="F304" t="s">
        <v>1204</v>
      </c>
      <c r="H304">
        <v>56.6492164</v>
      </c>
      <c r="I304">
        <v>-99.924142500000002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HYPERLINK("http://geochem.nrcan.gc.ca/cdogs/content/kwd/kwd080032_e.htm", "HMC heavy liquid separation")</f>
        <v>HMC heavy liquid separation</v>
      </c>
      <c r="L304">
        <v>0.7</v>
      </c>
      <c r="M304">
        <v>2.5</v>
      </c>
    </row>
    <row r="305" spans="1:13" x14ac:dyDescent="0.3">
      <c r="A305" t="s">
        <v>1205</v>
      </c>
      <c r="B305" t="s">
        <v>1206</v>
      </c>
      <c r="C305" s="1" t="str">
        <f>HYPERLINK("http://geochem.nrcan.gc.ca/cdogs/content/bdl/bdl210080_e.htm", "21:0080")</f>
        <v>21:0080</v>
      </c>
      <c r="D305" s="1" t="str">
        <f>HYPERLINK("http://geochem.nrcan.gc.ca/cdogs/content/svy/svy210018_e.htm", "21:0018")</f>
        <v>21:0018</v>
      </c>
      <c r="E305" t="s">
        <v>1207</v>
      </c>
      <c r="F305" t="s">
        <v>1208</v>
      </c>
      <c r="H305">
        <v>56.649681299999997</v>
      </c>
      <c r="I305">
        <v>-99.980747800000003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HYPERLINK("http://geochem.nrcan.gc.ca/cdogs/content/kwd/kwd080032_e.htm", "HMC heavy liquid separation")</f>
        <v>HMC heavy liquid separation</v>
      </c>
      <c r="L305">
        <v>1.6</v>
      </c>
      <c r="M305">
        <v>4.4000000000000004</v>
      </c>
    </row>
    <row r="306" spans="1:13" x14ac:dyDescent="0.3">
      <c r="A306" t="s">
        <v>1209</v>
      </c>
      <c r="B306" t="s">
        <v>1210</v>
      </c>
      <c r="C306" s="1" t="str">
        <f>HYPERLINK("http://geochem.nrcan.gc.ca/cdogs/content/bdl/bdl210080_e.htm", "21:0080")</f>
        <v>21:0080</v>
      </c>
      <c r="D306" s="1" t="str">
        <f>HYPERLINK("http://geochem.nrcan.gc.ca/cdogs/content/svy/svy210018_e.htm", "21:0018")</f>
        <v>21:0018</v>
      </c>
      <c r="E306" t="s">
        <v>1211</v>
      </c>
      <c r="F306" t="s">
        <v>1212</v>
      </c>
      <c r="H306">
        <v>56.691400399999999</v>
      </c>
      <c r="I306">
        <v>-99.027728300000007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HYPERLINK("http://geochem.nrcan.gc.ca/cdogs/content/kwd/kwd080032_e.htm", "HMC heavy liquid separation")</f>
        <v>HMC heavy liquid separation</v>
      </c>
      <c r="L306">
        <v>4.4000000000000004</v>
      </c>
      <c r="M306">
        <v>14</v>
      </c>
    </row>
    <row r="307" spans="1:13" x14ac:dyDescent="0.3">
      <c r="A307" t="s">
        <v>1213</v>
      </c>
      <c r="B307" t="s">
        <v>1214</v>
      </c>
      <c r="C307" s="1" t="str">
        <f>HYPERLINK("http://geochem.nrcan.gc.ca/cdogs/content/bdl/bdl210080_e.htm", "21:0080")</f>
        <v>21:0080</v>
      </c>
      <c r="D307" s="1" t="str">
        <f>HYPERLINK("http://geochem.nrcan.gc.ca/cdogs/content/svy/svy210018_e.htm", "21:0018")</f>
        <v>21:0018</v>
      </c>
      <c r="E307" t="s">
        <v>1215</v>
      </c>
      <c r="F307" t="s">
        <v>1216</v>
      </c>
      <c r="H307">
        <v>56.7011805</v>
      </c>
      <c r="I307">
        <v>-99.0605592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HYPERLINK("http://geochem.nrcan.gc.ca/cdogs/content/kwd/kwd080032_e.htm", "HMC heavy liquid separation")</f>
        <v>HMC heavy liquid separation</v>
      </c>
      <c r="L307">
        <v>2.7</v>
      </c>
      <c r="M307">
        <v>2.7</v>
      </c>
    </row>
    <row r="308" spans="1:13" x14ac:dyDescent="0.3">
      <c r="A308" t="s">
        <v>1217</v>
      </c>
      <c r="B308" t="s">
        <v>1218</v>
      </c>
      <c r="C308" s="1" t="str">
        <f>HYPERLINK("http://geochem.nrcan.gc.ca/cdogs/content/bdl/bdl210080_e.htm", "21:0080")</f>
        <v>21:0080</v>
      </c>
      <c r="D308" s="1" t="str">
        <f>HYPERLINK("http://geochem.nrcan.gc.ca/cdogs/content/svy/svy210018_e.htm", "21:0018")</f>
        <v>21:0018</v>
      </c>
      <c r="E308" t="s">
        <v>1219</v>
      </c>
      <c r="F308" t="s">
        <v>1220</v>
      </c>
      <c r="H308">
        <v>56.708458399999998</v>
      </c>
      <c r="I308">
        <v>-99.158569900000003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HYPERLINK("http://geochem.nrcan.gc.ca/cdogs/content/kwd/kwd080032_e.htm", "HMC heavy liquid separation")</f>
        <v>HMC heavy liquid separation</v>
      </c>
      <c r="L308">
        <v>3.2</v>
      </c>
      <c r="M308">
        <v>5.8</v>
      </c>
    </row>
    <row r="309" spans="1:13" x14ac:dyDescent="0.3">
      <c r="A309" t="s">
        <v>1221</v>
      </c>
      <c r="B309" t="s">
        <v>1222</v>
      </c>
      <c r="C309" s="1" t="str">
        <f>HYPERLINK("http://geochem.nrcan.gc.ca/cdogs/content/bdl/bdl210080_e.htm", "21:0080")</f>
        <v>21:0080</v>
      </c>
      <c r="D309" s="1" t="str">
        <f>HYPERLINK("http://geochem.nrcan.gc.ca/cdogs/content/svy/svy210018_e.htm", "21:0018")</f>
        <v>21:0018</v>
      </c>
      <c r="E309" t="s">
        <v>1223</v>
      </c>
      <c r="F309" t="s">
        <v>1224</v>
      </c>
      <c r="H309">
        <v>56.724275300000002</v>
      </c>
      <c r="I309">
        <v>-99.260925299999997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HYPERLINK("http://geochem.nrcan.gc.ca/cdogs/content/kwd/kwd080032_e.htm", "HMC heavy liquid separation")</f>
        <v>HMC heavy liquid separation</v>
      </c>
      <c r="L309">
        <v>3.4</v>
      </c>
      <c r="M309">
        <v>7.4</v>
      </c>
    </row>
    <row r="310" spans="1:13" x14ac:dyDescent="0.3">
      <c r="A310" t="s">
        <v>1225</v>
      </c>
      <c r="B310" t="s">
        <v>1226</v>
      </c>
      <c r="C310" s="1" t="str">
        <f>HYPERLINK("http://geochem.nrcan.gc.ca/cdogs/content/bdl/bdl210080_e.htm", "21:0080")</f>
        <v>21:0080</v>
      </c>
      <c r="D310" s="1" t="str">
        <f>HYPERLINK("http://geochem.nrcan.gc.ca/cdogs/content/svy/svy210018_e.htm", "21:0018")</f>
        <v>21:0018</v>
      </c>
      <c r="E310" t="s">
        <v>1227</v>
      </c>
      <c r="F310" t="s">
        <v>1228</v>
      </c>
      <c r="H310">
        <v>56.734536599999998</v>
      </c>
      <c r="I310">
        <v>-99.292214999999999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HYPERLINK("http://geochem.nrcan.gc.ca/cdogs/content/kwd/kwd080032_e.htm", "HMC heavy liquid separation")</f>
        <v>HMC heavy liquid separation</v>
      </c>
      <c r="L310">
        <v>2.5</v>
      </c>
      <c r="M310">
        <v>1.8</v>
      </c>
    </row>
    <row r="311" spans="1:13" x14ac:dyDescent="0.3">
      <c r="A311" t="s">
        <v>1229</v>
      </c>
      <c r="B311" t="s">
        <v>1230</v>
      </c>
      <c r="C311" s="1" t="str">
        <f>HYPERLINK("http://geochem.nrcan.gc.ca/cdogs/content/bdl/bdl210080_e.htm", "21:0080")</f>
        <v>21:0080</v>
      </c>
      <c r="D311" s="1" t="str">
        <f>HYPERLINK("http://geochem.nrcan.gc.ca/cdogs/content/svy/svy210018_e.htm", "21:0018")</f>
        <v>21:0018</v>
      </c>
      <c r="E311" t="s">
        <v>1231</v>
      </c>
      <c r="F311" t="s">
        <v>1232</v>
      </c>
      <c r="H311">
        <v>56.677655600000001</v>
      </c>
      <c r="I311">
        <v>-99.987677099999999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HYPERLINK("http://geochem.nrcan.gc.ca/cdogs/content/kwd/kwd080032_e.htm", "HMC heavy liquid separation")</f>
        <v>HMC heavy liquid separation</v>
      </c>
      <c r="L311">
        <v>2</v>
      </c>
      <c r="M311">
        <v>2</v>
      </c>
    </row>
    <row r="312" spans="1:13" x14ac:dyDescent="0.3">
      <c r="A312" t="s">
        <v>1233</v>
      </c>
      <c r="B312" t="s">
        <v>1234</v>
      </c>
      <c r="C312" s="1" t="str">
        <f>HYPERLINK("http://geochem.nrcan.gc.ca/cdogs/content/bdl/bdl210080_e.htm", "21:0080")</f>
        <v>21:0080</v>
      </c>
      <c r="D312" s="1" t="str">
        <f>HYPERLINK("http://geochem.nrcan.gc.ca/cdogs/content/svy/svy210018_e.htm", "21:0018")</f>
        <v>21:0018</v>
      </c>
      <c r="E312" t="s">
        <v>1235</v>
      </c>
      <c r="F312" t="s">
        <v>1236</v>
      </c>
      <c r="H312">
        <v>56.679636000000002</v>
      </c>
      <c r="I312">
        <v>-99.916726299999993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HYPERLINK("http://geochem.nrcan.gc.ca/cdogs/content/kwd/kwd080032_e.htm", "HMC heavy liquid separation")</f>
        <v>HMC heavy liquid separation</v>
      </c>
      <c r="L312">
        <v>2.2000000000000002</v>
      </c>
      <c r="M312">
        <v>4.4000000000000004</v>
      </c>
    </row>
    <row r="313" spans="1:13" x14ac:dyDescent="0.3">
      <c r="A313" t="s">
        <v>1237</v>
      </c>
      <c r="B313" t="s">
        <v>1238</v>
      </c>
      <c r="C313" s="1" t="str">
        <f>HYPERLINK("http://geochem.nrcan.gc.ca/cdogs/content/bdl/bdl210080_e.htm", "21:0080")</f>
        <v>21:0080</v>
      </c>
      <c r="D313" s="1" t="str">
        <f>HYPERLINK("http://geochem.nrcan.gc.ca/cdogs/content/svy/svy210018_e.htm", "21:0018")</f>
        <v>21:0018</v>
      </c>
      <c r="E313" t="s">
        <v>1239</v>
      </c>
      <c r="F313" t="s">
        <v>1240</v>
      </c>
      <c r="H313">
        <v>56.671066199999999</v>
      </c>
      <c r="I313">
        <v>-99.8716419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HYPERLINK("http://geochem.nrcan.gc.ca/cdogs/content/kwd/kwd080032_e.htm", "HMC heavy liquid separation")</f>
        <v>HMC heavy liquid separation</v>
      </c>
      <c r="L313">
        <v>2.6</v>
      </c>
      <c r="M313">
        <v>8.9</v>
      </c>
    </row>
    <row r="314" spans="1:13" x14ac:dyDescent="0.3">
      <c r="A314" t="s">
        <v>1241</v>
      </c>
      <c r="B314" t="s">
        <v>1242</v>
      </c>
      <c r="C314" s="1" t="str">
        <f>HYPERLINK("http://geochem.nrcan.gc.ca/cdogs/content/bdl/bdl210080_e.htm", "21:0080")</f>
        <v>21:0080</v>
      </c>
      <c r="D314" s="1" t="str">
        <f>HYPERLINK("http://geochem.nrcan.gc.ca/cdogs/content/svy/svy210018_e.htm", "21:0018")</f>
        <v>21:0018</v>
      </c>
      <c r="E314" t="s">
        <v>1243</v>
      </c>
      <c r="F314" t="s">
        <v>1244</v>
      </c>
      <c r="H314">
        <v>56.526839899999999</v>
      </c>
      <c r="I314">
        <v>-99.124645400000006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HYPERLINK("http://geochem.nrcan.gc.ca/cdogs/content/kwd/kwd080032_e.htm", "HMC heavy liquid separation")</f>
        <v>HMC heavy liquid separation</v>
      </c>
      <c r="L314">
        <v>3.2</v>
      </c>
      <c r="M314">
        <v>8.3000000000000007</v>
      </c>
    </row>
    <row r="315" spans="1:13" x14ac:dyDescent="0.3">
      <c r="A315" t="s">
        <v>1245</v>
      </c>
      <c r="B315" t="s">
        <v>1246</v>
      </c>
      <c r="C315" s="1" t="str">
        <f>HYPERLINK("http://geochem.nrcan.gc.ca/cdogs/content/bdl/bdl210080_e.htm", "21:0080")</f>
        <v>21:0080</v>
      </c>
      <c r="D315" s="1" t="str">
        <f>HYPERLINK("http://geochem.nrcan.gc.ca/cdogs/content/svy/svy210018_e.htm", "21:0018")</f>
        <v>21:0018</v>
      </c>
      <c r="E315" t="s">
        <v>1247</v>
      </c>
      <c r="F315" t="s">
        <v>1248</v>
      </c>
      <c r="H315">
        <v>56.503027500000002</v>
      </c>
      <c r="I315">
        <v>-99.128627300000005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HYPERLINK("http://geochem.nrcan.gc.ca/cdogs/content/kwd/kwd080032_e.htm", "HMC heavy liquid separation")</f>
        <v>HMC heavy liquid separation</v>
      </c>
      <c r="L315">
        <v>3.8</v>
      </c>
      <c r="M315">
        <v>5.4</v>
      </c>
    </row>
    <row r="316" spans="1:13" x14ac:dyDescent="0.3">
      <c r="A316" t="s">
        <v>1249</v>
      </c>
      <c r="B316" t="s">
        <v>1250</v>
      </c>
      <c r="C316" s="1" t="str">
        <f>HYPERLINK("http://geochem.nrcan.gc.ca/cdogs/content/bdl/bdl210080_e.htm", "21:0080")</f>
        <v>21:0080</v>
      </c>
      <c r="D316" s="1" t="str">
        <f>HYPERLINK("http://geochem.nrcan.gc.ca/cdogs/content/svy/svy210018_e.htm", "21:0018")</f>
        <v>21:0018</v>
      </c>
      <c r="E316" t="s">
        <v>1251</v>
      </c>
      <c r="F316" t="s">
        <v>1252</v>
      </c>
      <c r="H316">
        <v>56.531218699999997</v>
      </c>
      <c r="I316">
        <v>-99.010373299999998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HYPERLINK("http://geochem.nrcan.gc.ca/cdogs/content/kwd/kwd080032_e.htm", "HMC heavy liquid separation")</f>
        <v>HMC heavy liquid separation</v>
      </c>
      <c r="L316">
        <v>3.2</v>
      </c>
      <c r="M316">
        <v>8.3000000000000007</v>
      </c>
    </row>
    <row r="317" spans="1:13" x14ac:dyDescent="0.3">
      <c r="A317" t="s">
        <v>1253</v>
      </c>
      <c r="B317" t="s">
        <v>1254</v>
      </c>
      <c r="C317" s="1" t="str">
        <f>HYPERLINK("http://geochem.nrcan.gc.ca/cdogs/content/bdl/bdl210080_e.htm", "21:0080")</f>
        <v>21:0080</v>
      </c>
      <c r="D317" s="1" t="str">
        <f>HYPERLINK("http://geochem.nrcan.gc.ca/cdogs/content/svy/svy210018_e.htm", "21:0018")</f>
        <v>21:0018</v>
      </c>
      <c r="E317" t="s">
        <v>1255</v>
      </c>
      <c r="F317" t="s">
        <v>1256</v>
      </c>
      <c r="H317">
        <v>56.552376799999998</v>
      </c>
      <c r="I317">
        <v>-99.178896399999999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HYPERLINK("http://geochem.nrcan.gc.ca/cdogs/content/kwd/kwd080032_e.htm", "HMC heavy liquid separation")</f>
        <v>HMC heavy liquid separation</v>
      </c>
      <c r="L317">
        <v>3.6</v>
      </c>
      <c r="M317">
        <v>6</v>
      </c>
    </row>
    <row r="318" spans="1:13" x14ac:dyDescent="0.3">
      <c r="A318" t="s">
        <v>1257</v>
      </c>
      <c r="B318" t="s">
        <v>1258</v>
      </c>
      <c r="C318" s="1" t="str">
        <f>HYPERLINK("http://geochem.nrcan.gc.ca/cdogs/content/bdl/bdl210080_e.htm", "21:0080")</f>
        <v>21:0080</v>
      </c>
      <c r="D318" s="1" t="str">
        <f>HYPERLINK("http://geochem.nrcan.gc.ca/cdogs/content/svy/svy210018_e.htm", "21:0018")</f>
        <v>21:0018</v>
      </c>
      <c r="E318" t="s">
        <v>1259</v>
      </c>
      <c r="F318" t="s">
        <v>1260</v>
      </c>
      <c r="H318">
        <v>56.511892899999999</v>
      </c>
      <c r="I318">
        <v>-99.213150400000004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HYPERLINK("http://geochem.nrcan.gc.ca/cdogs/content/kwd/kwd080032_e.htm", "HMC heavy liquid separation")</f>
        <v>HMC heavy liquid separation</v>
      </c>
      <c r="L318">
        <v>2.8</v>
      </c>
      <c r="M318">
        <v>4.2</v>
      </c>
    </row>
    <row r="319" spans="1:13" x14ac:dyDescent="0.3">
      <c r="A319" t="s">
        <v>1261</v>
      </c>
      <c r="B319" t="s">
        <v>1262</v>
      </c>
      <c r="C319" s="1" t="str">
        <f>HYPERLINK("http://geochem.nrcan.gc.ca/cdogs/content/bdl/bdl210080_e.htm", "21:0080")</f>
        <v>21:0080</v>
      </c>
      <c r="D319" s="1" t="str">
        <f>HYPERLINK("http://geochem.nrcan.gc.ca/cdogs/content/svy/svy210018_e.htm", "21:0018")</f>
        <v>21:0018</v>
      </c>
      <c r="E319" t="s">
        <v>1263</v>
      </c>
      <c r="F319" t="s">
        <v>1264</v>
      </c>
      <c r="H319">
        <v>56.484611600000001</v>
      </c>
      <c r="I319">
        <v>-99.2446573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HYPERLINK("http://geochem.nrcan.gc.ca/cdogs/content/kwd/kwd080032_e.htm", "HMC heavy liquid separation")</f>
        <v>HMC heavy liquid separation</v>
      </c>
      <c r="L319">
        <v>3.9</v>
      </c>
      <c r="M319">
        <v>5.7</v>
      </c>
    </row>
    <row r="320" spans="1:13" x14ac:dyDescent="0.3">
      <c r="A320" t="s">
        <v>1265</v>
      </c>
      <c r="B320" t="s">
        <v>1266</v>
      </c>
      <c r="C320" s="1" t="str">
        <f>HYPERLINK("http://geochem.nrcan.gc.ca/cdogs/content/bdl/bdl210080_e.htm", "21:0080")</f>
        <v>21:0080</v>
      </c>
      <c r="D320" s="1" t="str">
        <f>HYPERLINK("http://geochem.nrcan.gc.ca/cdogs/content/svy/svy210018_e.htm", "21:0018")</f>
        <v>21:0018</v>
      </c>
      <c r="E320" t="s">
        <v>1267</v>
      </c>
      <c r="F320" t="s">
        <v>1268</v>
      </c>
      <c r="H320">
        <v>56.525691600000002</v>
      </c>
      <c r="I320">
        <v>-99.276620399999999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HYPERLINK("http://geochem.nrcan.gc.ca/cdogs/content/kwd/kwd080032_e.htm", "HMC heavy liquid separation")</f>
        <v>HMC heavy liquid separation</v>
      </c>
      <c r="L320">
        <v>2.7</v>
      </c>
      <c r="M320">
        <v>11.9</v>
      </c>
    </row>
    <row r="321" spans="1:13" x14ac:dyDescent="0.3">
      <c r="A321" t="s">
        <v>1269</v>
      </c>
      <c r="B321" t="s">
        <v>1270</v>
      </c>
      <c r="C321" s="1" t="str">
        <f>HYPERLINK("http://geochem.nrcan.gc.ca/cdogs/content/bdl/bdl210080_e.htm", "21:0080")</f>
        <v>21:0080</v>
      </c>
      <c r="D321" s="1" t="str">
        <f>HYPERLINK("http://geochem.nrcan.gc.ca/cdogs/content/svy/svy210018_e.htm", "21:0018")</f>
        <v>21:0018</v>
      </c>
      <c r="E321" t="s">
        <v>1271</v>
      </c>
      <c r="F321" t="s">
        <v>1272</v>
      </c>
      <c r="H321">
        <v>56.433848400000002</v>
      </c>
      <c r="I321">
        <v>-99.287297800000005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HYPERLINK("http://geochem.nrcan.gc.ca/cdogs/content/kwd/kwd080032_e.htm", "HMC heavy liquid separation")</f>
        <v>HMC heavy liquid separation</v>
      </c>
      <c r="L321">
        <v>4</v>
      </c>
      <c r="M321">
        <v>6.5</v>
      </c>
    </row>
    <row r="322" spans="1:13" x14ac:dyDescent="0.3">
      <c r="A322" t="s">
        <v>1273</v>
      </c>
      <c r="B322" t="s">
        <v>1274</v>
      </c>
      <c r="C322" s="1" t="str">
        <f>HYPERLINK("http://geochem.nrcan.gc.ca/cdogs/content/bdl/bdl210080_e.htm", "21:0080")</f>
        <v>21:0080</v>
      </c>
      <c r="D322" s="1" t="str">
        <f>HYPERLINK("http://geochem.nrcan.gc.ca/cdogs/content/svy/svy210018_e.htm", "21:0018")</f>
        <v>21:0018</v>
      </c>
      <c r="E322" t="s">
        <v>1275</v>
      </c>
      <c r="F322" t="s">
        <v>1276</v>
      </c>
      <c r="H322">
        <v>56.428466499999999</v>
      </c>
      <c r="I322">
        <v>-99.353244000000004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HYPERLINK("http://geochem.nrcan.gc.ca/cdogs/content/kwd/kwd080032_e.htm", "HMC heavy liquid separation")</f>
        <v>HMC heavy liquid separation</v>
      </c>
      <c r="L322">
        <v>4.5</v>
      </c>
      <c r="M322">
        <v>9.1999999999999993</v>
      </c>
    </row>
    <row r="323" spans="1:13" x14ac:dyDescent="0.3">
      <c r="A323" t="s">
        <v>1277</v>
      </c>
      <c r="B323" t="s">
        <v>1278</v>
      </c>
      <c r="C323" s="1" t="str">
        <f>HYPERLINK("http://geochem.nrcan.gc.ca/cdogs/content/bdl/bdl210080_e.htm", "21:0080")</f>
        <v>21:0080</v>
      </c>
      <c r="D323" s="1" t="str">
        <f>HYPERLINK("http://geochem.nrcan.gc.ca/cdogs/content/svy/svy210018_e.htm", "21:0018")</f>
        <v>21:0018</v>
      </c>
      <c r="E323" t="s">
        <v>1279</v>
      </c>
      <c r="F323" t="s">
        <v>1280</v>
      </c>
      <c r="H323">
        <v>56.6408001</v>
      </c>
      <c r="I323">
        <v>-99.561321800000002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HYPERLINK("http://geochem.nrcan.gc.ca/cdogs/content/kwd/kwd080032_e.htm", "HMC heavy liquid separation")</f>
        <v>HMC heavy liquid separation</v>
      </c>
      <c r="L323">
        <v>3</v>
      </c>
      <c r="M323">
        <v>3.8</v>
      </c>
    </row>
    <row r="324" spans="1:13" x14ac:dyDescent="0.3">
      <c r="A324" t="s">
        <v>1281</v>
      </c>
      <c r="B324" t="s">
        <v>1282</v>
      </c>
      <c r="C324" s="1" t="str">
        <f>HYPERLINK("http://geochem.nrcan.gc.ca/cdogs/content/bdl/bdl210080_e.htm", "21:0080")</f>
        <v>21:0080</v>
      </c>
      <c r="D324" s="1" t="str">
        <f>HYPERLINK("http://geochem.nrcan.gc.ca/cdogs/content/svy/svy210018_e.htm", "21:0018")</f>
        <v>21:0018</v>
      </c>
      <c r="E324" t="s">
        <v>1283</v>
      </c>
      <c r="F324" t="s">
        <v>1284</v>
      </c>
      <c r="H324">
        <v>56.659430899999997</v>
      </c>
      <c r="I324">
        <v>-99.533541900000003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HYPERLINK("http://geochem.nrcan.gc.ca/cdogs/content/kwd/kwd080032_e.htm", "HMC heavy liquid separation")</f>
        <v>HMC heavy liquid separation</v>
      </c>
      <c r="L324">
        <v>2.7</v>
      </c>
      <c r="M324">
        <v>6.1</v>
      </c>
    </row>
    <row r="325" spans="1:13" x14ac:dyDescent="0.3">
      <c r="A325" t="s">
        <v>1285</v>
      </c>
      <c r="B325" t="s">
        <v>1286</v>
      </c>
      <c r="C325" s="1" t="str">
        <f>HYPERLINK("http://geochem.nrcan.gc.ca/cdogs/content/bdl/bdl210080_e.htm", "21:0080")</f>
        <v>21:0080</v>
      </c>
      <c r="D325" s="1" t="str">
        <f>HYPERLINK("http://geochem.nrcan.gc.ca/cdogs/content/svy/svy210018_e.htm", "21:0018")</f>
        <v>21:0018</v>
      </c>
      <c r="E325" t="s">
        <v>1287</v>
      </c>
      <c r="F325" t="s">
        <v>1288</v>
      </c>
      <c r="H325">
        <v>56.682292699999998</v>
      </c>
      <c r="I325">
        <v>-99.479676799999993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HYPERLINK("http://geochem.nrcan.gc.ca/cdogs/content/kwd/kwd080032_e.htm", "HMC heavy liquid separation")</f>
        <v>HMC heavy liquid separation</v>
      </c>
      <c r="L325">
        <v>3</v>
      </c>
      <c r="M325">
        <v>3.8</v>
      </c>
    </row>
    <row r="326" spans="1:13" x14ac:dyDescent="0.3">
      <c r="A326" t="s">
        <v>1289</v>
      </c>
      <c r="B326" t="s">
        <v>1290</v>
      </c>
      <c r="C326" s="1" t="str">
        <f>HYPERLINK("http://geochem.nrcan.gc.ca/cdogs/content/bdl/bdl210080_e.htm", "21:0080")</f>
        <v>21:0080</v>
      </c>
      <c r="D326" s="1" t="str">
        <f>HYPERLINK("http://geochem.nrcan.gc.ca/cdogs/content/svy/svy210018_e.htm", "21:0018")</f>
        <v>21:0018</v>
      </c>
      <c r="E326" t="s">
        <v>1291</v>
      </c>
      <c r="F326" t="s">
        <v>1292</v>
      </c>
      <c r="H326">
        <v>56.687922399999998</v>
      </c>
      <c r="I326">
        <v>-99.413635499999998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HYPERLINK("http://geochem.nrcan.gc.ca/cdogs/content/kwd/kwd080032_e.htm", "HMC heavy liquid separation")</f>
        <v>HMC heavy liquid separation</v>
      </c>
      <c r="L326">
        <v>3.3</v>
      </c>
      <c r="M326">
        <v>4.3</v>
      </c>
    </row>
    <row r="327" spans="1:13" x14ac:dyDescent="0.3">
      <c r="A327" t="s">
        <v>1293</v>
      </c>
      <c r="B327" t="s">
        <v>1294</v>
      </c>
      <c r="C327" s="1" t="str">
        <f>HYPERLINK("http://geochem.nrcan.gc.ca/cdogs/content/bdl/bdl210080_e.htm", "21:0080")</f>
        <v>21:0080</v>
      </c>
      <c r="D327" s="1" t="str">
        <f>HYPERLINK("http://geochem.nrcan.gc.ca/cdogs/content/svy/svy210018_e.htm", "21:0018")</f>
        <v>21:0018</v>
      </c>
      <c r="E327" t="s">
        <v>1295</v>
      </c>
      <c r="F327" t="s">
        <v>1296</v>
      </c>
      <c r="H327">
        <v>56.716789300000002</v>
      </c>
      <c r="I327">
        <v>-99.431595900000005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HYPERLINK("http://geochem.nrcan.gc.ca/cdogs/content/kwd/kwd080032_e.htm", "HMC heavy liquid separation")</f>
        <v>HMC heavy liquid separation</v>
      </c>
      <c r="L327">
        <v>3.7</v>
      </c>
      <c r="M327">
        <v>5.3</v>
      </c>
    </row>
    <row r="328" spans="1:13" x14ac:dyDescent="0.3">
      <c r="A328" t="s">
        <v>1297</v>
      </c>
      <c r="B328" t="s">
        <v>1298</v>
      </c>
      <c r="C328" s="1" t="str">
        <f>HYPERLINK("http://geochem.nrcan.gc.ca/cdogs/content/bdl/bdl210080_e.htm", "21:0080")</f>
        <v>21:0080</v>
      </c>
      <c r="D328" s="1" t="str">
        <f>HYPERLINK("http://geochem.nrcan.gc.ca/cdogs/content/svy/svy210018_e.htm", "21:0018")</f>
        <v>21:0018</v>
      </c>
      <c r="E328" t="s">
        <v>1299</v>
      </c>
      <c r="F328" t="s">
        <v>1300</v>
      </c>
      <c r="H328">
        <v>56.742725</v>
      </c>
      <c r="I328">
        <v>-99.385627600000007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HYPERLINK("http://geochem.nrcan.gc.ca/cdogs/content/kwd/kwd080032_e.htm", "HMC heavy liquid separation")</f>
        <v>HMC heavy liquid separation</v>
      </c>
      <c r="L328">
        <v>3.7</v>
      </c>
      <c r="M328">
        <v>2.6</v>
      </c>
    </row>
    <row r="329" spans="1:13" x14ac:dyDescent="0.3">
      <c r="A329" t="s">
        <v>1301</v>
      </c>
      <c r="B329" t="s">
        <v>1302</v>
      </c>
      <c r="C329" s="1" t="str">
        <f>HYPERLINK("http://geochem.nrcan.gc.ca/cdogs/content/bdl/bdl210080_e.htm", "21:0080")</f>
        <v>21:0080</v>
      </c>
      <c r="D329" s="1" t="str">
        <f>HYPERLINK("http://geochem.nrcan.gc.ca/cdogs/content/svy/svy210018_e.htm", "21:0018")</f>
        <v>21:0018</v>
      </c>
      <c r="E329" t="s">
        <v>1303</v>
      </c>
      <c r="F329" t="s">
        <v>1304</v>
      </c>
      <c r="H329">
        <v>56.702953899999997</v>
      </c>
      <c r="I329">
        <v>-99.584130799999997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HYPERLINK("http://geochem.nrcan.gc.ca/cdogs/content/kwd/kwd080032_e.htm", "HMC heavy liquid separation")</f>
        <v>HMC heavy liquid separation</v>
      </c>
      <c r="L329">
        <v>3.6</v>
      </c>
      <c r="M329">
        <v>6.3</v>
      </c>
    </row>
    <row r="330" spans="1:13" x14ac:dyDescent="0.3">
      <c r="A330" t="s">
        <v>1305</v>
      </c>
      <c r="B330" t="s">
        <v>1306</v>
      </c>
      <c r="C330" s="1" t="str">
        <f>HYPERLINK("http://geochem.nrcan.gc.ca/cdogs/content/bdl/bdl210080_e.htm", "21:0080")</f>
        <v>21:0080</v>
      </c>
      <c r="D330" s="1" t="str">
        <f>HYPERLINK("http://geochem.nrcan.gc.ca/cdogs/content/svy/svy210018_e.htm", "21:0018")</f>
        <v>21:0018</v>
      </c>
      <c r="E330" t="s">
        <v>1307</v>
      </c>
      <c r="F330" t="s">
        <v>1308</v>
      </c>
      <c r="H330">
        <v>56.458561400000001</v>
      </c>
      <c r="I330">
        <v>-99.754804300000004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HYPERLINK("http://geochem.nrcan.gc.ca/cdogs/content/kwd/kwd080032_e.htm", "HMC heavy liquid separation")</f>
        <v>HMC heavy liquid separation</v>
      </c>
      <c r="L330">
        <v>2.4</v>
      </c>
      <c r="M330">
        <v>2.6</v>
      </c>
    </row>
    <row r="331" spans="1:13" x14ac:dyDescent="0.3">
      <c r="A331" t="s">
        <v>1309</v>
      </c>
      <c r="B331" t="s">
        <v>1310</v>
      </c>
      <c r="C331" s="1" t="str">
        <f>HYPERLINK("http://geochem.nrcan.gc.ca/cdogs/content/bdl/bdl210080_e.htm", "21:0080")</f>
        <v>21:0080</v>
      </c>
      <c r="D331" s="1" t="str">
        <f>HYPERLINK("http://geochem.nrcan.gc.ca/cdogs/content/svy/svy210018_e.htm", "21:0018")</f>
        <v>21:0018</v>
      </c>
      <c r="E331" t="s">
        <v>1311</v>
      </c>
      <c r="F331" t="s">
        <v>1312</v>
      </c>
      <c r="H331">
        <v>56.431762900000003</v>
      </c>
      <c r="I331">
        <v>-99.729139900000007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HYPERLINK("http://geochem.nrcan.gc.ca/cdogs/content/kwd/kwd080032_e.htm", "HMC heavy liquid separation")</f>
        <v>HMC heavy liquid separation</v>
      </c>
      <c r="L331">
        <v>2.4</v>
      </c>
      <c r="M331">
        <v>3.4</v>
      </c>
    </row>
    <row r="332" spans="1:13" x14ac:dyDescent="0.3">
      <c r="A332" t="s">
        <v>1313</v>
      </c>
      <c r="B332" t="s">
        <v>1314</v>
      </c>
      <c r="C332" s="1" t="str">
        <f>HYPERLINK("http://geochem.nrcan.gc.ca/cdogs/content/bdl/bdl210080_e.htm", "21:0080")</f>
        <v>21:0080</v>
      </c>
      <c r="D332" s="1" t="str">
        <f>HYPERLINK("http://geochem.nrcan.gc.ca/cdogs/content/svy/svy210018_e.htm", "21:0018")</f>
        <v>21:0018</v>
      </c>
      <c r="E332" t="s">
        <v>1315</v>
      </c>
      <c r="F332" t="s">
        <v>1316</v>
      </c>
      <c r="H332">
        <v>56.689457300000001</v>
      </c>
      <c r="I332">
        <v>-99.642038299999996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HYPERLINK("http://geochem.nrcan.gc.ca/cdogs/content/kwd/kwd080032_e.htm", "HMC heavy liquid separation")</f>
        <v>HMC heavy liquid separation</v>
      </c>
      <c r="L332">
        <v>2.6</v>
      </c>
      <c r="M332">
        <v>5.9</v>
      </c>
    </row>
    <row r="333" spans="1:13" x14ac:dyDescent="0.3">
      <c r="A333" t="s">
        <v>1317</v>
      </c>
      <c r="B333" t="s">
        <v>1318</v>
      </c>
      <c r="C333" s="1" t="str">
        <f>HYPERLINK("http://geochem.nrcan.gc.ca/cdogs/content/bdl/bdl210080_e.htm", "21:0080")</f>
        <v>21:0080</v>
      </c>
      <c r="D333" s="1" t="str">
        <f>HYPERLINK("http://geochem.nrcan.gc.ca/cdogs/content/svy/svy210018_e.htm", "21:0018")</f>
        <v>21:0018</v>
      </c>
      <c r="E333" t="s">
        <v>1319</v>
      </c>
      <c r="F333" t="s">
        <v>1320</v>
      </c>
      <c r="H333">
        <v>56.658565400000001</v>
      </c>
      <c r="I333">
        <v>-99.315115399999996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HYPERLINK("http://geochem.nrcan.gc.ca/cdogs/content/kwd/kwd080032_e.htm", "HMC heavy liquid separation")</f>
        <v>HMC heavy liquid separation</v>
      </c>
      <c r="L333">
        <v>2.6</v>
      </c>
      <c r="M333">
        <v>3.7</v>
      </c>
    </row>
    <row r="334" spans="1:13" x14ac:dyDescent="0.3">
      <c r="A334" t="s">
        <v>1321</v>
      </c>
      <c r="B334" t="s">
        <v>1322</v>
      </c>
      <c r="C334" s="1" t="str">
        <f>HYPERLINK("http://geochem.nrcan.gc.ca/cdogs/content/bdl/bdl210080_e.htm", "21:0080")</f>
        <v>21:0080</v>
      </c>
      <c r="D334" s="1" t="str">
        <f>HYPERLINK("http://geochem.nrcan.gc.ca/cdogs/content/svy/svy210018_e.htm", "21:0018")</f>
        <v>21:0018</v>
      </c>
      <c r="E334" t="s">
        <v>1323</v>
      </c>
      <c r="F334" t="s">
        <v>1324</v>
      </c>
      <c r="H334">
        <v>56.058757499999999</v>
      </c>
      <c r="I334">
        <v>-100.8278045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HYPERLINK("http://geochem.nrcan.gc.ca/cdogs/content/kwd/kwd080032_e.htm", "HMC heavy liquid separation")</f>
        <v>HMC heavy liquid separation</v>
      </c>
      <c r="L334">
        <v>3.5</v>
      </c>
      <c r="M334">
        <v>8.1999999999999993</v>
      </c>
    </row>
    <row r="335" spans="1:13" x14ac:dyDescent="0.3">
      <c r="A335" t="s">
        <v>1325</v>
      </c>
      <c r="B335" t="s">
        <v>1326</v>
      </c>
      <c r="C335" s="1" t="str">
        <f>HYPERLINK("http://geochem.nrcan.gc.ca/cdogs/content/bdl/bdl210080_e.htm", "21:0080")</f>
        <v>21:0080</v>
      </c>
      <c r="D335" s="1" t="str">
        <f>HYPERLINK("http://geochem.nrcan.gc.ca/cdogs/content/svy/svy210018_e.htm", "21:0018")</f>
        <v>21:0018</v>
      </c>
      <c r="E335" t="s">
        <v>1327</v>
      </c>
      <c r="F335" t="s">
        <v>1328</v>
      </c>
      <c r="H335">
        <v>56.0452929</v>
      </c>
      <c r="I335">
        <v>-100.8568709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HYPERLINK("http://geochem.nrcan.gc.ca/cdogs/content/kwd/kwd080032_e.htm", "HMC heavy liquid separation")</f>
        <v>HMC heavy liquid separation</v>
      </c>
      <c r="L335">
        <v>2.7</v>
      </c>
      <c r="M335">
        <v>5.4</v>
      </c>
    </row>
    <row r="336" spans="1:13" x14ac:dyDescent="0.3">
      <c r="A336" t="s">
        <v>1329</v>
      </c>
      <c r="B336" t="s">
        <v>1330</v>
      </c>
      <c r="C336" s="1" t="str">
        <f>HYPERLINK("http://geochem.nrcan.gc.ca/cdogs/content/bdl/bdl210080_e.htm", "21:0080")</f>
        <v>21:0080</v>
      </c>
      <c r="D336" s="1" t="str">
        <f>HYPERLINK("http://geochem.nrcan.gc.ca/cdogs/content/svy/svy210018_e.htm", "21:0018")</f>
        <v>21:0018</v>
      </c>
      <c r="E336" t="s">
        <v>1331</v>
      </c>
      <c r="F336" t="s">
        <v>1332</v>
      </c>
      <c r="H336">
        <v>56.082471900000002</v>
      </c>
      <c r="I336">
        <v>-100.834551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HYPERLINK("http://geochem.nrcan.gc.ca/cdogs/content/kwd/kwd080032_e.htm", "HMC heavy liquid separation")</f>
        <v>HMC heavy liquid separation</v>
      </c>
      <c r="L336">
        <v>2.6</v>
      </c>
      <c r="M336">
        <v>9.3000000000000007</v>
      </c>
    </row>
    <row r="337" spans="1:13" x14ac:dyDescent="0.3">
      <c r="A337" t="s">
        <v>1333</v>
      </c>
      <c r="B337" t="s">
        <v>1334</v>
      </c>
      <c r="C337" s="1" t="str">
        <f>HYPERLINK("http://geochem.nrcan.gc.ca/cdogs/content/bdl/bdl210080_e.htm", "21:0080")</f>
        <v>21:0080</v>
      </c>
      <c r="D337" s="1" t="str">
        <f>HYPERLINK("http://geochem.nrcan.gc.ca/cdogs/content/svy/svy210018_e.htm", "21:0018")</f>
        <v>21:0018</v>
      </c>
      <c r="E337" t="s">
        <v>1335</v>
      </c>
      <c r="F337" t="s">
        <v>1336</v>
      </c>
      <c r="H337">
        <v>56.065409899999999</v>
      </c>
      <c r="I337">
        <v>-100.8032204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HYPERLINK("http://geochem.nrcan.gc.ca/cdogs/content/kwd/kwd080032_e.htm", "HMC heavy liquid separation")</f>
        <v>HMC heavy liquid separation</v>
      </c>
      <c r="L337">
        <v>2.9</v>
      </c>
      <c r="M337">
        <v>10.4</v>
      </c>
    </row>
    <row r="338" spans="1:13" x14ac:dyDescent="0.3">
      <c r="A338" t="s">
        <v>1337</v>
      </c>
      <c r="B338" t="s">
        <v>1338</v>
      </c>
      <c r="C338" s="1" t="str">
        <f>HYPERLINK("http://geochem.nrcan.gc.ca/cdogs/content/bdl/bdl210080_e.htm", "21:0080")</f>
        <v>21:0080</v>
      </c>
      <c r="D338" s="1" t="str">
        <f>HYPERLINK("http://geochem.nrcan.gc.ca/cdogs/content/svy/svy210018_e.htm", "21:0018")</f>
        <v>21:0018</v>
      </c>
      <c r="E338" t="s">
        <v>1339</v>
      </c>
      <c r="F338" t="s">
        <v>1340</v>
      </c>
      <c r="H338">
        <v>56.027948299999998</v>
      </c>
      <c r="I338">
        <v>-100.7838223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HYPERLINK("http://geochem.nrcan.gc.ca/cdogs/content/kwd/kwd080032_e.htm", "HMC heavy liquid separation")</f>
        <v>HMC heavy liquid separation</v>
      </c>
      <c r="L338">
        <v>3.4</v>
      </c>
      <c r="M338">
        <v>7.8</v>
      </c>
    </row>
    <row r="339" spans="1:13" x14ac:dyDescent="0.3">
      <c r="A339" t="s">
        <v>1341</v>
      </c>
      <c r="B339" t="s">
        <v>1342</v>
      </c>
      <c r="C339" s="1" t="str">
        <f>HYPERLINK("http://geochem.nrcan.gc.ca/cdogs/content/bdl/bdl210080_e.htm", "21:0080")</f>
        <v>21:0080</v>
      </c>
      <c r="D339" s="1" t="str">
        <f>HYPERLINK("http://geochem.nrcan.gc.ca/cdogs/content/svy/svy210018_e.htm", "21:0018")</f>
        <v>21:0018</v>
      </c>
      <c r="E339" t="s">
        <v>1343</v>
      </c>
      <c r="F339" t="s">
        <v>1344</v>
      </c>
      <c r="H339">
        <v>56.074152900000001</v>
      </c>
      <c r="I339">
        <v>-100.7578371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HYPERLINK("http://geochem.nrcan.gc.ca/cdogs/content/kwd/kwd080032_e.htm", "HMC heavy liquid separation")</f>
        <v>HMC heavy liquid separation</v>
      </c>
      <c r="L339">
        <v>2.5</v>
      </c>
      <c r="M339">
        <v>8.4</v>
      </c>
    </row>
    <row r="340" spans="1:13" x14ac:dyDescent="0.3">
      <c r="A340" t="s">
        <v>1345</v>
      </c>
      <c r="B340" t="s">
        <v>1346</v>
      </c>
      <c r="C340" s="1" t="str">
        <f>HYPERLINK("http://geochem.nrcan.gc.ca/cdogs/content/bdl/bdl210080_e.htm", "21:0080")</f>
        <v>21:0080</v>
      </c>
      <c r="D340" s="1" t="str">
        <f>HYPERLINK("http://geochem.nrcan.gc.ca/cdogs/content/svy/svy210018_e.htm", "21:0018")</f>
        <v>21:0018</v>
      </c>
      <c r="E340" t="s">
        <v>1347</v>
      </c>
      <c r="F340" t="s">
        <v>1348</v>
      </c>
      <c r="H340">
        <v>56.0982512</v>
      </c>
      <c r="I340">
        <v>-100.7693841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HYPERLINK("http://geochem.nrcan.gc.ca/cdogs/content/kwd/kwd080032_e.htm", "HMC heavy liquid separation")</f>
        <v>HMC heavy liquid separation</v>
      </c>
      <c r="L340">
        <v>3.7</v>
      </c>
      <c r="M340">
        <v>14.7</v>
      </c>
    </row>
    <row r="341" spans="1:13" x14ac:dyDescent="0.3">
      <c r="A341" t="s">
        <v>1349</v>
      </c>
      <c r="B341" t="s">
        <v>1350</v>
      </c>
      <c r="C341" s="1" t="str">
        <f>HYPERLINK("http://geochem.nrcan.gc.ca/cdogs/content/bdl/bdl210080_e.htm", "21:0080")</f>
        <v>21:0080</v>
      </c>
      <c r="D341" s="1" t="str">
        <f>HYPERLINK("http://geochem.nrcan.gc.ca/cdogs/content/svy/svy210018_e.htm", "21:0018")</f>
        <v>21:0018</v>
      </c>
      <c r="E341" t="s">
        <v>1351</v>
      </c>
      <c r="F341" t="s">
        <v>1352</v>
      </c>
      <c r="H341">
        <v>56.129369400000002</v>
      </c>
      <c r="I341">
        <v>-100.79253319999999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HYPERLINK("http://geochem.nrcan.gc.ca/cdogs/content/kwd/kwd080032_e.htm", "HMC heavy liquid separation")</f>
        <v>HMC heavy liquid separation</v>
      </c>
      <c r="L341">
        <v>2.9</v>
      </c>
      <c r="M341">
        <v>11.8</v>
      </c>
    </row>
    <row r="342" spans="1:13" x14ac:dyDescent="0.3">
      <c r="A342" t="s">
        <v>1353</v>
      </c>
      <c r="B342" t="s">
        <v>1354</v>
      </c>
      <c r="C342" s="1" t="str">
        <f>HYPERLINK("http://geochem.nrcan.gc.ca/cdogs/content/bdl/bdl210080_e.htm", "21:0080")</f>
        <v>21:0080</v>
      </c>
      <c r="D342" s="1" t="str">
        <f>HYPERLINK("http://geochem.nrcan.gc.ca/cdogs/content/svy/svy210018_e.htm", "21:0018")</f>
        <v>21:0018</v>
      </c>
      <c r="E342" t="s">
        <v>1355</v>
      </c>
      <c r="F342" t="s">
        <v>1356</v>
      </c>
      <c r="H342">
        <v>56.113506399999999</v>
      </c>
      <c r="I342">
        <v>-100.7708877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HYPERLINK("http://geochem.nrcan.gc.ca/cdogs/content/kwd/kwd080032_e.htm", "HMC heavy liquid separation")</f>
        <v>HMC heavy liquid separation</v>
      </c>
      <c r="L342">
        <v>3.2</v>
      </c>
      <c r="M342">
        <v>13.3</v>
      </c>
    </row>
    <row r="343" spans="1:13" x14ac:dyDescent="0.3">
      <c r="A343" t="s">
        <v>1357</v>
      </c>
      <c r="B343" t="s">
        <v>1358</v>
      </c>
      <c r="C343" s="1" t="str">
        <f>HYPERLINK("http://geochem.nrcan.gc.ca/cdogs/content/bdl/bdl210080_e.htm", "21:0080")</f>
        <v>21:0080</v>
      </c>
      <c r="D343" s="1" t="str">
        <f>HYPERLINK("http://geochem.nrcan.gc.ca/cdogs/content/svy/svy210018_e.htm", "21:0018")</f>
        <v>21:0018</v>
      </c>
      <c r="E343" t="s">
        <v>1359</v>
      </c>
      <c r="F343" t="s">
        <v>1360</v>
      </c>
      <c r="H343">
        <v>56.094835199999999</v>
      </c>
      <c r="I343">
        <v>-100.72501939999999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HYPERLINK("http://geochem.nrcan.gc.ca/cdogs/content/kwd/kwd080032_e.htm", "HMC heavy liquid separation")</f>
        <v>HMC heavy liquid separation</v>
      </c>
      <c r="L343">
        <v>2.9</v>
      </c>
      <c r="M343">
        <v>20.100000000000001</v>
      </c>
    </row>
    <row r="344" spans="1:13" x14ac:dyDescent="0.3">
      <c r="A344" t="s">
        <v>1361</v>
      </c>
      <c r="B344" t="s">
        <v>1362</v>
      </c>
      <c r="C344" s="1" t="str">
        <f>HYPERLINK("http://geochem.nrcan.gc.ca/cdogs/content/bdl/bdl210080_e.htm", "21:0080")</f>
        <v>21:0080</v>
      </c>
      <c r="D344" s="1" t="str">
        <f>HYPERLINK("http://geochem.nrcan.gc.ca/cdogs/content/svy/svy210018_e.htm", "21:0018")</f>
        <v>21:0018</v>
      </c>
      <c r="E344" t="s">
        <v>1363</v>
      </c>
      <c r="F344" t="s">
        <v>1364</v>
      </c>
      <c r="H344">
        <v>56.1022198</v>
      </c>
      <c r="I344">
        <v>-100.86604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HYPERLINK("http://geochem.nrcan.gc.ca/cdogs/content/kwd/kwd080032_e.htm", "HMC heavy liquid separation")</f>
        <v>HMC heavy liquid separation</v>
      </c>
      <c r="L344">
        <v>2.7</v>
      </c>
      <c r="M344">
        <v>9.3000000000000007</v>
      </c>
    </row>
    <row r="345" spans="1:13" x14ac:dyDescent="0.3">
      <c r="A345" t="s">
        <v>1365</v>
      </c>
      <c r="B345" t="s">
        <v>1366</v>
      </c>
      <c r="C345" s="1" t="str">
        <f>HYPERLINK("http://geochem.nrcan.gc.ca/cdogs/content/bdl/bdl210080_e.htm", "21:0080")</f>
        <v>21:0080</v>
      </c>
      <c r="D345" s="1" t="str">
        <f>HYPERLINK("http://geochem.nrcan.gc.ca/cdogs/content/svy/svy210018_e.htm", "21:0018")</f>
        <v>21:0018</v>
      </c>
      <c r="E345" t="s">
        <v>1367</v>
      </c>
      <c r="F345" t="s">
        <v>1368</v>
      </c>
      <c r="H345">
        <v>56.068713799999998</v>
      </c>
      <c r="I345">
        <v>-100.8531763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HYPERLINK("http://geochem.nrcan.gc.ca/cdogs/content/kwd/kwd080032_e.htm", "HMC heavy liquid separation")</f>
        <v>HMC heavy liquid separation</v>
      </c>
      <c r="L345">
        <v>2.4</v>
      </c>
      <c r="M345">
        <v>8.4</v>
      </c>
    </row>
    <row r="346" spans="1:13" x14ac:dyDescent="0.3">
      <c r="A346" t="s">
        <v>1369</v>
      </c>
      <c r="B346" t="s">
        <v>1370</v>
      </c>
      <c r="C346" s="1" t="str">
        <f>HYPERLINK("http://geochem.nrcan.gc.ca/cdogs/content/bdl/bdl210080_e.htm", "21:0080")</f>
        <v>21:0080</v>
      </c>
      <c r="D346" s="1" t="str">
        <f>HYPERLINK("http://geochem.nrcan.gc.ca/cdogs/content/svy/svy210018_e.htm", "21:0018")</f>
        <v>21:0018</v>
      </c>
      <c r="E346" t="s">
        <v>1371</v>
      </c>
      <c r="F346" t="s">
        <v>1372</v>
      </c>
      <c r="H346">
        <v>56.131805</v>
      </c>
      <c r="I346">
        <v>-100.87068979999999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HYPERLINK("http://geochem.nrcan.gc.ca/cdogs/content/kwd/kwd080032_e.htm", "HMC heavy liquid separation")</f>
        <v>HMC heavy liquid separation</v>
      </c>
      <c r="L346">
        <v>2.2999999999999998</v>
      </c>
      <c r="M346">
        <v>8.9</v>
      </c>
    </row>
    <row r="347" spans="1:13" x14ac:dyDescent="0.3">
      <c r="A347" t="s">
        <v>1373</v>
      </c>
      <c r="B347" t="s">
        <v>1374</v>
      </c>
      <c r="C347" s="1" t="str">
        <f>HYPERLINK("http://geochem.nrcan.gc.ca/cdogs/content/bdl/bdl210080_e.htm", "21:0080")</f>
        <v>21:0080</v>
      </c>
      <c r="D347" s="1" t="str">
        <f>HYPERLINK("http://geochem.nrcan.gc.ca/cdogs/content/svy/svy210018_e.htm", "21:0018")</f>
        <v>21:0018</v>
      </c>
      <c r="E347" t="s">
        <v>1375</v>
      </c>
      <c r="F347" t="s">
        <v>1376</v>
      </c>
      <c r="H347">
        <v>56.0824517</v>
      </c>
      <c r="I347">
        <v>-100.8658885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HYPERLINK("http://geochem.nrcan.gc.ca/cdogs/content/kwd/kwd080032_e.htm", "HMC heavy liquid separation")</f>
        <v>HMC heavy liquid separation</v>
      </c>
      <c r="L347">
        <v>2.8</v>
      </c>
      <c r="M347">
        <v>11.5</v>
      </c>
    </row>
    <row r="348" spans="1:13" x14ac:dyDescent="0.3">
      <c r="A348" t="s">
        <v>1377</v>
      </c>
      <c r="B348" t="s">
        <v>1378</v>
      </c>
      <c r="C348" s="1" t="str">
        <f>HYPERLINK("http://geochem.nrcan.gc.ca/cdogs/content/bdl/bdl210081_e.htm", "21:0081")</f>
        <v>21:0081</v>
      </c>
      <c r="D348" s="1" t="str">
        <f>HYPERLINK("http://geochem.nrcan.gc.ca/cdogs/content/svy/svy210018_e.htm", "21:0018")</f>
        <v>21:0018</v>
      </c>
      <c r="E348" t="s">
        <v>1379</v>
      </c>
      <c r="F348" t="s">
        <v>1380</v>
      </c>
      <c r="H348">
        <v>56.419597699999997</v>
      </c>
      <c r="I348">
        <v>-99.735391399999997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HYPERLINK("http://geochem.nrcan.gc.ca/cdogs/content/kwd/kwd080032_e.htm", "HMC heavy liquid separation")</f>
        <v>HMC heavy liquid separation</v>
      </c>
      <c r="L348">
        <v>2.9</v>
      </c>
      <c r="M348">
        <v>5.6</v>
      </c>
    </row>
    <row r="349" spans="1:13" x14ac:dyDescent="0.3">
      <c r="A349" t="s">
        <v>1381</v>
      </c>
      <c r="B349" t="s">
        <v>1382</v>
      </c>
      <c r="C349" s="1" t="str">
        <f>HYPERLINK("http://geochem.nrcan.gc.ca/cdogs/content/bdl/bdl210081_e.htm", "21:0081")</f>
        <v>21:0081</v>
      </c>
      <c r="D349" s="1" t="str">
        <f>HYPERLINK("http://geochem.nrcan.gc.ca/cdogs/content/svy/svy210018_e.htm", "21:0018")</f>
        <v>21:0018</v>
      </c>
      <c r="E349" t="s">
        <v>1383</v>
      </c>
      <c r="F349" t="s">
        <v>1384</v>
      </c>
      <c r="H349">
        <v>56.423207699999999</v>
      </c>
      <c r="I349">
        <v>-99.732624000000001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HYPERLINK("http://geochem.nrcan.gc.ca/cdogs/content/kwd/kwd080032_e.htm", "HMC heavy liquid separation")</f>
        <v>HMC heavy liquid separation</v>
      </c>
      <c r="L349">
        <v>6.3</v>
      </c>
      <c r="M349">
        <v>5.5</v>
      </c>
    </row>
    <row r="350" spans="1:13" x14ac:dyDescent="0.3">
      <c r="A350" t="s">
        <v>1385</v>
      </c>
      <c r="B350" t="s">
        <v>1386</v>
      </c>
      <c r="C350" s="1" t="str">
        <f>HYPERLINK("http://geochem.nrcan.gc.ca/cdogs/content/bdl/bdl210081_e.htm", "21:0081")</f>
        <v>21:0081</v>
      </c>
      <c r="D350" s="1" t="str">
        <f>HYPERLINK("http://geochem.nrcan.gc.ca/cdogs/content/svy/svy210018_e.htm", "21:0018")</f>
        <v>21:0018</v>
      </c>
      <c r="E350" t="s">
        <v>1387</v>
      </c>
      <c r="F350" t="s">
        <v>1388</v>
      </c>
      <c r="H350">
        <v>56.423654399999997</v>
      </c>
      <c r="I350">
        <v>-99.733037800000005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HYPERLINK("http://geochem.nrcan.gc.ca/cdogs/content/kwd/kwd080032_e.htm", "HMC heavy liquid separation")</f>
        <v>HMC heavy liquid separation</v>
      </c>
      <c r="L350">
        <v>3.2</v>
      </c>
      <c r="M350">
        <v>5.6</v>
      </c>
    </row>
    <row r="351" spans="1:13" x14ac:dyDescent="0.3">
      <c r="A351" t="s">
        <v>1389</v>
      </c>
      <c r="B351" t="s">
        <v>1390</v>
      </c>
      <c r="C351" s="1" t="str">
        <f>HYPERLINK("http://geochem.nrcan.gc.ca/cdogs/content/bdl/bdl210081_e.htm", "21:0081")</f>
        <v>21:0081</v>
      </c>
      <c r="D351" s="1" t="str">
        <f>HYPERLINK("http://geochem.nrcan.gc.ca/cdogs/content/svy/svy210018_e.htm", "21:0018")</f>
        <v>21:0018</v>
      </c>
      <c r="E351" t="s">
        <v>1391</v>
      </c>
      <c r="F351" t="s">
        <v>1392</v>
      </c>
      <c r="H351">
        <v>56.416941100000003</v>
      </c>
      <c r="I351">
        <v>-99.7288566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HYPERLINK("http://geochem.nrcan.gc.ca/cdogs/content/kwd/kwd080032_e.htm", "HMC heavy liquid separation")</f>
        <v>HMC heavy liquid separation</v>
      </c>
      <c r="L351">
        <v>5.7</v>
      </c>
      <c r="M351">
        <v>10.7</v>
      </c>
    </row>
    <row r="352" spans="1:13" x14ac:dyDescent="0.3">
      <c r="A352" t="s">
        <v>1393</v>
      </c>
      <c r="B352" t="s">
        <v>1394</v>
      </c>
      <c r="C352" s="1" t="str">
        <f>HYPERLINK("http://geochem.nrcan.gc.ca/cdogs/content/bdl/bdl210081_e.htm", "21:0081")</f>
        <v>21:0081</v>
      </c>
      <c r="D352" s="1" t="str">
        <f>HYPERLINK("http://geochem.nrcan.gc.ca/cdogs/content/svy/svy210018_e.htm", "21:0018")</f>
        <v>21:0018</v>
      </c>
      <c r="E352" t="s">
        <v>1395</v>
      </c>
      <c r="F352" t="s">
        <v>1396</v>
      </c>
      <c r="H352">
        <v>56.419647900000001</v>
      </c>
      <c r="I352">
        <v>-99.726882000000003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HYPERLINK("http://geochem.nrcan.gc.ca/cdogs/content/kwd/kwd080032_e.htm", "HMC heavy liquid separation")</f>
        <v>HMC heavy liquid separation</v>
      </c>
      <c r="L352">
        <v>6.6</v>
      </c>
      <c r="M352">
        <v>9.4</v>
      </c>
    </row>
    <row r="353" spans="1:13" x14ac:dyDescent="0.3">
      <c r="A353" t="s">
        <v>1397</v>
      </c>
      <c r="B353" t="s">
        <v>1398</v>
      </c>
      <c r="C353" s="1" t="str">
        <f>HYPERLINK("http://geochem.nrcan.gc.ca/cdogs/content/bdl/bdl210081_e.htm", "21:0081")</f>
        <v>21:0081</v>
      </c>
      <c r="D353" s="1" t="str">
        <f>HYPERLINK("http://geochem.nrcan.gc.ca/cdogs/content/svy/svy210018_e.htm", "21:0018")</f>
        <v>21:0018</v>
      </c>
      <c r="E353" t="s">
        <v>1399</v>
      </c>
      <c r="F353" t="s">
        <v>1400</v>
      </c>
      <c r="H353">
        <v>56.416506200000001</v>
      </c>
      <c r="I353">
        <v>-99.726416900000004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HYPERLINK("http://geochem.nrcan.gc.ca/cdogs/content/kwd/kwd080032_e.htm", "HMC heavy liquid separation")</f>
        <v>HMC heavy liquid separation</v>
      </c>
      <c r="L353">
        <v>6.9</v>
      </c>
      <c r="M353">
        <v>7.5</v>
      </c>
    </row>
    <row r="354" spans="1:13" x14ac:dyDescent="0.3">
      <c r="A354" t="s">
        <v>1401</v>
      </c>
      <c r="B354" t="s">
        <v>1402</v>
      </c>
      <c r="C354" s="1" t="str">
        <f>HYPERLINK("http://geochem.nrcan.gc.ca/cdogs/content/bdl/bdl210081_e.htm", "21:0081")</f>
        <v>21:0081</v>
      </c>
      <c r="D354" s="1" t="str">
        <f>HYPERLINK("http://geochem.nrcan.gc.ca/cdogs/content/svy/svy210018_e.htm", "21:0018")</f>
        <v>21:0018</v>
      </c>
      <c r="E354" t="s">
        <v>1403</v>
      </c>
      <c r="F354" t="s">
        <v>1404</v>
      </c>
      <c r="H354">
        <v>56.417425899999998</v>
      </c>
      <c r="I354">
        <v>-99.722787299999993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HYPERLINK("http://geochem.nrcan.gc.ca/cdogs/content/kwd/kwd080032_e.htm", "HMC heavy liquid separation")</f>
        <v>HMC heavy liquid separation</v>
      </c>
      <c r="L354">
        <v>5.6</v>
      </c>
      <c r="M354">
        <v>9.1999999999999993</v>
      </c>
    </row>
    <row r="355" spans="1:13" x14ac:dyDescent="0.3">
      <c r="A355" t="s">
        <v>1405</v>
      </c>
      <c r="B355" t="s">
        <v>1406</v>
      </c>
      <c r="C355" s="1" t="str">
        <f>HYPERLINK("http://geochem.nrcan.gc.ca/cdogs/content/bdl/bdl210081_e.htm", "21:0081")</f>
        <v>21:0081</v>
      </c>
      <c r="D355" s="1" t="str">
        <f>HYPERLINK("http://geochem.nrcan.gc.ca/cdogs/content/svy/svy210018_e.htm", "21:0018")</f>
        <v>21:0018</v>
      </c>
      <c r="E355" t="s">
        <v>1407</v>
      </c>
      <c r="F355" t="s">
        <v>1408</v>
      </c>
      <c r="H355">
        <v>56.416066600000001</v>
      </c>
      <c r="I355">
        <v>-99.724787699999993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HYPERLINK("http://geochem.nrcan.gc.ca/cdogs/content/kwd/kwd080032_e.htm", "HMC heavy liquid separation")</f>
        <v>HMC heavy liquid separation</v>
      </c>
      <c r="L355">
        <v>3.8</v>
      </c>
      <c r="M355">
        <v>5.9</v>
      </c>
    </row>
    <row r="356" spans="1:13" x14ac:dyDescent="0.3">
      <c r="A356" t="s">
        <v>1409</v>
      </c>
      <c r="B356" t="s">
        <v>1410</v>
      </c>
      <c r="C356" s="1" t="str">
        <f>HYPERLINK("http://geochem.nrcan.gc.ca/cdogs/content/bdl/bdl210081_e.htm", "21:0081")</f>
        <v>21:0081</v>
      </c>
      <c r="D356" s="1" t="str">
        <f>HYPERLINK("http://geochem.nrcan.gc.ca/cdogs/content/svy/svy210018_e.htm", "21:0018")</f>
        <v>21:0018</v>
      </c>
      <c r="E356" t="s">
        <v>1411</v>
      </c>
      <c r="F356" t="s">
        <v>1412</v>
      </c>
      <c r="H356">
        <v>56.412501599999999</v>
      </c>
      <c r="I356">
        <v>-99.7198578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HYPERLINK("http://geochem.nrcan.gc.ca/cdogs/content/kwd/kwd080032_e.htm", "HMC heavy liquid separation")</f>
        <v>HMC heavy liquid separation</v>
      </c>
      <c r="L356">
        <v>8.1999999999999993</v>
      </c>
      <c r="M356">
        <v>10.5</v>
      </c>
    </row>
    <row r="357" spans="1:13" x14ac:dyDescent="0.3">
      <c r="A357" t="s">
        <v>1413</v>
      </c>
      <c r="B357" t="s">
        <v>1414</v>
      </c>
      <c r="C357" s="1" t="str">
        <f>HYPERLINK("http://geochem.nrcan.gc.ca/cdogs/content/bdl/bdl210081_e.htm", "21:0081")</f>
        <v>21:0081</v>
      </c>
      <c r="D357" s="1" t="str">
        <f>HYPERLINK("http://geochem.nrcan.gc.ca/cdogs/content/svy/svy210018_e.htm", "21:0018")</f>
        <v>21:0018</v>
      </c>
      <c r="E357" t="s">
        <v>1415</v>
      </c>
      <c r="F357" t="s">
        <v>1416</v>
      </c>
      <c r="H357">
        <v>56.4138491</v>
      </c>
      <c r="I357">
        <v>-99.719883199999998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HYPERLINK("http://geochem.nrcan.gc.ca/cdogs/content/kwd/kwd080032_e.htm", "HMC heavy liquid separation")</f>
        <v>HMC heavy liquid separation</v>
      </c>
      <c r="L357">
        <v>7.2</v>
      </c>
      <c r="M357">
        <v>8.1999999999999993</v>
      </c>
    </row>
    <row r="358" spans="1:13" x14ac:dyDescent="0.3">
      <c r="A358" t="s">
        <v>1417</v>
      </c>
      <c r="B358" t="s">
        <v>1418</v>
      </c>
      <c r="C358" s="1" t="str">
        <f>HYPERLINK("http://geochem.nrcan.gc.ca/cdogs/content/bdl/bdl210081_e.htm", "21:0081")</f>
        <v>21:0081</v>
      </c>
      <c r="D358" s="1" t="str">
        <f>HYPERLINK("http://geochem.nrcan.gc.ca/cdogs/content/svy/svy210018_e.htm", "21:0018")</f>
        <v>21:0018</v>
      </c>
      <c r="E358" t="s">
        <v>1419</v>
      </c>
      <c r="F358" t="s">
        <v>1420</v>
      </c>
      <c r="H358">
        <v>56.415210700000003</v>
      </c>
      <c r="I358">
        <v>-99.717477599999995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HYPERLINK("http://geochem.nrcan.gc.ca/cdogs/content/kwd/kwd080032_e.htm", "HMC heavy liquid separation")</f>
        <v>HMC heavy liquid separation</v>
      </c>
      <c r="L358">
        <v>6.2</v>
      </c>
      <c r="M358">
        <v>18</v>
      </c>
    </row>
    <row r="359" spans="1:13" x14ac:dyDescent="0.3">
      <c r="A359" t="s">
        <v>1421</v>
      </c>
      <c r="B359" t="s">
        <v>1422</v>
      </c>
      <c r="C359" s="1" t="str">
        <f>HYPERLINK("http://geochem.nrcan.gc.ca/cdogs/content/bdl/bdl210081_e.htm", "21:0081")</f>
        <v>21:0081</v>
      </c>
      <c r="D359" s="1" t="str">
        <f>HYPERLINK("http://geochem.nrcan.gc.ca/cdogs/content/svy/svy210018_e.htm", "21:0018")</f>
        <v>21:0018</v>
      </c>
      <c r="E359" t="s">
        <v>1423</v>
      </c>
      <c r="F359" t="s">
        <v>1424</v>
      </c>
      <c r="H359">
        <v>56.416560500000003</v>
      </c>
      <c r="I359">
        <v>-99.717097800000005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HYPERLINK("http://geochem.nrcan.gc.ca/cdogs/content/kwd/kwd080032_e.htm", "HMC heavy liquid separation")</f>
        <v>HMC heavy liquid separation</v>
      </c>
      <c r="L359">
        <v>4.2</v>
      </c>
      <c r="M359">
        <v>4.5</v>
      </c>
    </row>
    <row r="360" spans="1:13" x14ac:dyDescent="0.3">
      <c r="A360" t="s">
        <v>1425</v>
      </c>
      <c r="B360" t="s">
        <v>1426</v>
      </c>
      <c r="C360" s="1" t="str">
        <f>HYPERLINK("http://geochem.nrcan.gc.ca/cdogs/content/bdl/bdl210081_e.htm", "21:0081")</f>
        <v>21:0081</v>
      </c>
      <c r="D360" s="1" t="str">
        <f>HYPERLINK("http://geochem.nrcan.gc.ca/cdogs/content/svy/svy210018_e.htm", "21:0018")</f>
        <v>21:0018</v>
      </c>
      <c r="E360" t="s">
        <v>1427</v>
      </c>
      <c r="F360" t="s">
        <v>1428</v>
      </c>
      <c r="H360">
        <v>56.4183874</v>
      </c>
      <c r="I360">
        <v>-99.711864000000006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HYPERLINK("http://geochem.nrcan.gc.ca/cdogs/content/kwd/kwd080032_e.htm", "HMC heavy liquid separation")</f>
        <v>HMC heavy liquid separation</v>
      </c>
      <c r="L360">
        <v>5.0999999999999996</v>
      </c>
      <c r="M360">
        <v>8.1999999999999993</v>
      </c>
    </row>
    <row r="361" spans="1:13" x14ac:dyDescent="0.3">
      <c r="A361" t="s">
        <v>1429</v>
      </c>
      <c r="B361" t="s">
        <v>1430</v>
      </c>
      <c r="C361" s="1" t="str">
        <f>HYPERLINK("http://geochem.nrcan.gc.ca/cdogs/content/bdl/bdl210081_e.htm", "21:0081")</f>
        <v>21:0081</v>
      </c>
      <c r="D361" s="1" t="str">
        <f>HYPERLINK("http://geochem.nrcan.gc.ca/cdogs/content/svy/svy210018_e.htm", "21:0018")</f>
        <v>21:0018</v>
      </c>
      <c r="E361" t="s">
        <v>1431</v>
      </c>
      <c r="F361" t="s">
        <v>1432</v>
      </c>
      <c r="H361">
        <v>56.421026099999999</v>
      </c>
      <c r="I361">
        <v>-99.721639699999997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HYPERLINK("http://geochem.nrcan.gc.ca/cdogs/content/kwd/kwd080032_e.htm", "HMC heavy liquid separation")</f>
        <v>HMC heavy liquid separation</v>
      </c>
      <c r="L361">
        <v>5.6</v>
      </c>
      <c r="M361">
        <v>7.2</v>
      </c>
    </row>
    <row r="362" spans="1:13" x14ac:dyDescent="0.3">
      <c r="A362" t="s">
        <v>1433</v>
      </c>
      <c r="B362" t="s">
        <v>1434</v>
      </c>
      <c r="C362" s="1" t="str">
        <f>HYPERLINK("http://geochem.nrcan.gc.ca/cdogs/content/bdl/bdl210081_e.htm", "21:0081")</f>
        <v>21:0081</v>
      </c>
      <c r="D362" s="1" t="str">
        <f>HYPERLINK("http://geochem.nrcan.gc.ca/cdogs/content/svy/svy210018_e.htm", "21:0018")</f>
        <v>21:0018</v>
      </c>
      <c r="E362" t="s">
        <v>1435</v>
      </c>
      <c r="F362" t="s">
        <v>1436</v>
      </c>
      <c r="H362">
        <v>56.415617400000002</v>
      </c>
      <c r="I362">
        <v>-99.724779100000006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HYPERLINK("http://geochem.nrcan.gc.ca/cdogs/content/kwd/kwd080032_e.htm", "HMC heavy liquid separation")</f>
        <v>HMC heavy liquid separation</v>
      </c>
      <c r="L362">
        <v>7.6</v>
      </c>
      <c r="M362">
        <v>8.1</v>
      </c>
    </row>
    <row r="363" spans="1:13" x14ac:dyDescent="0.3">
      <c r="A363" t="s">
        <v>1437</v>
      </c>
      <c r="B363" t="s">
        <v>1438</v>
      </c>
      <c r="C363" s="1" t="str">
        <f>HYPERLINK("http://geochem.nrcan.gc.ca/cdogs/content/bdl/bdl210081_e.htm", "21:0081")</f>
        <v>21:0081</v>
      </c>
      <c r="D363" s="1" t="str">
        <f>HYPERLINK("http://geochem.nrcan.gc.ca/cdogs/content/svy/svy210018_e.htm", "21:0018")</f>
        <v>21:0018</v>
      </c>
      <c r="E363" t="s">
        <v>1439</v>
      </c>
      <c r="F363" t="s">
        <v>1440</v>
      </c>
      <c r="H363">
        <v>56.412674099999997</v>
      </c>
      <c r="I363">
        <v>-99.728775099999993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HYPERLINK("http://geochem.nrcan.gc.ca/cdogs/content/kwd/kwd080032_e.htm", "HMC heavy liquid separation")</f>
        <v>HMC heavy liquid separation</v>
      </c>
      <c r="L363">
        <v>6.2</v>
      </c>
      <c r="M363">
        <v>12.4</v>
      </c>
    </row>
    <row r="364" spans="1:13" x14ac:dyDescent="0.3">
      <c r="A364" t="s">
        <v>1441</v>
      </c>
      <c r="B364" t="s">
        <v>1442</v>
      </c>
      <c r="C364" s="1" t="str">
        <f>HYPERLINK("http://geochem.nrcan.gc.ca/cdogs/content/bdl/bdl210081_e.htm", "21:0081")</f>
        <v>21:0081</v>
      </c>
      <c r="D364" s="1" t="str">
        <f>HYPERLINK("http://geochem.nrcan.gc.ca/cdogs/content/svy/svy210018_e.htm", "21:0018")</f>
        <v>21:0018</v>
      </c>
      <c r="E364" t="s">
        <v>1443</v>
      </c>
      <c r="F364" t="s">
        <v>1444</v>
      </c>
      <c r="H364">
        <v>56.411872299999999</v>
      </c>
      <c r="I364">
        <v>-99.712147599999994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HYPERLINK("http://geochem.nrcan.gc.ca/cdogs/content/kwd/kwd080032_e.htm", "HMC heavy liquid separation")</f>
        <v>HMC heavy liquid separation</v>
      </c>
      <c r="L364">
        <v>8.8000000000000007</v>
      </c>
      <c r="M364">
        <v>12.5</v>
      </c>
    </row>
    <row r="365" spans="1:13" x14ac:dyDescent="0.3">
      <c r="A365" t="s">
        <v>1445</v>
      </c>
      <c r="B365" t="s">
        <v>1446</v>
      </c>
      <c r="C365" s="1" t="str">
        <f>HYPERLINK("http://geochem.nrcan.gc.ca/cdogs/content/bdl/bdl210081_e.htm", "21:0081")</f>
        <v>21:0081</v>
      </c>
      <c r="D365" s="1" t="str">
        <f>HYPERLINK("http://geochem.nrcan.gc.ca/cdogs/content/svy/svy210018_e.htm", "21:0018")</f>
        <v>21:0018</v>
      </c>
      <c r="E365" t="s">
        <v>1447</v>
      </c>
      <c r="F365" t="s">
        <v>1448</v>
      </c>
      <c r="H365">
        <v>56.410508499999999</v>
      </c>
      <c r="I365">
        <v>-99.714958300000006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HYPERLINK("http://geochem.nrcan.gc.ca/cdogs/content/kwd/kwd080032_e.htm", "HMC heavy liquid separation")</f>
        <v>HMC heavy liquid separation</v>
      </c>
      <c r="L365">
        <v>8.1</v>
      </c>
      <c r="M365">
        <v>11.3</v>
      </c>
    </row>
    <row r="366" spans="1:13" x14ac:dyDescent="0.3">
      <c r="A366" t="s">
        <v>1449</v>
      </c>
      <c r="B366" t="s">
        <v>1450</v>
      </c>
      <c r="C366" s="1" t="str">
        <f>HYPERLINK("http://geochem.nrcan.gc.ca/cdogs/content/bdl/bdl210081_e.htm", "21:0081")</f>
        <v>21:0081</v>
      </c>
      <c r="D366" s="1" t="str">
        <f>HYPERLINK("http://geochem.nrcan.gc.ca/cdogs/content/svy/svy210018_e.htm", "21:0018")</f>
        <v>21:0018</v>
      </c>
      <c r="E366" t="s">
        <v>1451</v>
      </c>
      <c r="F366" t="s">
        <v>1452</v>
      </c>
      <c r="H366">
        <v>56.4089271</v>
      </c>
      <c r="I366">
        <v>-99.716549299999997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HYPERLINK("http://geochem.nrcan.gc.ca/cdogs/content/kwd/kwd080032_e.htm", "HMC heavy liquid separation")</f>
        <v>HMC heavy liquid separation</v>
      </c>
      <c r="L366">
        <v>7.8</v>
      </c>
      <c r="M366">
        <v>14.1</v>
      </c>
    </row>
    <row r="367" spans="1:13" x14ac:dyDescent="0.3">
      <c r="A367" t="s">
        <v>1453</v>
      </c>
      <c r="B367" t="s">
        <v>1454</v>
      </c>
      <c r="C367" s="1" t="str">
        <f>HYPERLINK("http://geochem.nrcan.gc.ca/cdogs/content/bdl/bdl210081_e.htm", "21:0081")</f>
        <v>21:0081</v>
      </c>
      <c r="D367" s="1" t="str">
        <f>HYPERLINK("http://geochem.nrcan.gc.ca/cdogs/content/svy/svy210018_e.htm", "21:0018")</f>
        <v>21:0018</v>
      </c>
      <c r="E367" t="s">
        <v>1455</v>
      </c>
      <c r="F367" t="s">
        <v>1456</v>
      </c>
      <c r="H367">
        <v>56.408169100000002</v>
      </c>
      <c r="I367">
        <v>-99.691821899999994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HYPERLINK("http://geochem.nrcan.gc.ca/cdogs/content/kwd/kwd080032_e.htm", "HMC heavy liquid separation")</f>
        <v>HMC heavy liquid separation</v>
      </c>
      <c r="L367">
        <v>7.4</v>
      </c>
      <c r="M367">
        <v>36.6</v>
      </c>
    </row>
    <row r="368" spans="1:13" x14ac:dyDescent="0.3">
      <c r="A368" t="s">
        <v>1457</v>
      </c>
      <c r="B368" t="s">
        <v>1458</v>
      </c>
      <c r="C368" s="1" t="str">
        <f>HYPERLINK("http://geochem.nrcan.gc.ca/cdogs/content/bdl/bdl210081_e.htm", "21:0081")</f>
        <v>21:0081</v>
      </c>
      <c r="D368" s="1" t="str">
        <f>HYPERLINK("http://geochem.nrcan.gc.ca/cdogs/content/svy/svy210018_e.htm", "21:0018")</f>
        <v>21:0018</v>
      </c>
      <c r="E368" t="s">
        <v>1459</v>
      </c>
      <c r="F368" t="s">
        <v>1460</v>
      </c>
      <c r="H368">
        <v>56.409074199999999</v>
      </c>
      <c r="I368">
        <v>-99.6906228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HYPERLINK("http://geochem.nrcan.gc.ca/cdogs/content/kwd/kwd080032_e.htm", "HMC heavy liquid separation")</f>
        <v>HMC heavy liquid separation</v>
      </c>
      <c r="L368">
        <v>7.3</v>
      </c>
      <c r="M368">
        <v>23</v>
      </c>
    </row>
    <row r="369" spans="1:13" x14ac:dyDescent="0.3">
      <c r="A369" t="s">
        <v>1461</v>
      </c>
      <c r="B369" t="s">
        <v>1462</v>
      </c>
      <c r="C369" s="1" t="str">
        <f>HYPERLINK("http://geochem.nrcan.gc.ca/cdogs/content/bdl/bdl210081_e.htm", "21:0081")</f>
        <v>21:0081</v>
      </c>
      <c r="D369" s="1" t="str">
        <f>HYPERLINK("http://geochem.nrcan.gc.ca/cdogs/content/svy/svy210018_e.htm", "21:0018")</f>
        <v>21:0018</v>
      </c>
      <c r="E369" t="s">
        <v>1463</v>
      </c>
      <c r="F369" t="s">
        <v>1464</v>
      </c>
      <c r="H369">
        <v>56.407261699999999</v>
      </c>
      <c r="I369">
        <v>-99.693425899999994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HYPERLINK("http://geochem.nrcan.gc.ca/cdogs/content/kwd/kwd080032_e.htm", "HMC heavy liquid separation")</f>
        <v>HMC heavy liquid separation</v>
      </c>
      <c r="L369">
        <v>6.7</v>
      </c>
      <c r="M369">
        <v>19.100000000000001</v>
      </c>
    </row>
    <row r="370" spans="1:13" x14ac:dyDescent="0.3">
      <c r="A370" t="s">
        <v>1465</v>
      </c>
      <c r="B370" t="s">
        <v>1466</v>
      </c>
      <c r="C370" s="1" t="str">
        <f>HYPERLINK("http://geochem.nrcan.gc.ca/cdogs/content/bdl/bdl210081_e.htm", "21:0081")</f>
        <v>21:0081</v>
      </c>
      <c r="D370" s="1" t="str">
        <f>HYPERLINK("http://geochem.nrcan.gc.ca/cdogs/content/svy/svy210018_e.htm", "21:0018")</f>
        <v>21:0018</v>
      </c>
      <c r="E370" t="s">
        <v>1467</v>
      </c>
      <c r="F370" t="s">
        <v>1468</v>
      </c>
      <c r="H370">
        <v>56.406356600000002</v>
      </c>
      <c r="I370">
        <v>-99.6946248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HYPERLINK("http://geochem.nrcan.gc.ca/cdogs/content/kwd/kwd080032_e.htm", "HMC heavy liquid separation")</f>
        <v>HMC heavy liquid separation</v>
      </c>
      <c r="L370">
        <v>8.5</v>
      </c>
      <c r="M370">
        <v>12.9</v>
      </c>
    </row>
    <row r="371" spans="1:13" x14ac:dyDescent="0.3">
      <c r="A371" t="s">
        <v>1469</v>
      </c>
      <c r="B371" t="s">
        <v>1470</v>
      </c>
      <c r="C371" s="1" t="str">
        <f>HYPERLINK("http://geochem.nrcan.gc.ca/cdogs/content/bdl/bdl210081_e.htm", "21:0081")</f>
        <v>21:0081</v>
      </c>
      <c r="D371" s="1" t="str">
        <f>HYPERLINK("http://geochem.nrcan.gc.ca/cdogs/content/svy/svy210018_e.htm", "21:0018")</f>
        <v>21:0018</v>
      </c>
      <c r="E371" t="s">
        <v>1471</v>
      </c>
      <c r="F371" t="s">
        <v>1472</v>
      </c>
      <c r="H371">
        <v>56.405453700000002</v>
      </c>
      <c r="I371">
        <v>-99.695418599999996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HYPERLINK("http://geochem.nrcan.gc.ca/cdogs/content/kwd/kwd080032_e.htm", "HMC heavy liquid separation")</f>
        <v>HMC heavy liquid separation</v>
      </c>
      <c r="L371">
        <v>8.5</v>
      </c>
      <c r="M371">
        <v>16.399999999999999</v>
      </c>
    </row>
    <row r="372" spans="1:13" x14ac:dyDescent="0.3">
      <c r="A372" t="s">
        <v>1473</v>
      </c>
      <c r="B372" t="s">
        <v>1474</v>
      </c>
      <c r="C372" s="1" t="str">
        <f>HYPERLINK("http://geochem.nrcan.gc.ca/cdogs/content/bdl/bdl210081_e.htm", "21:0081")</f>
        <v>21:0081</v>
      </c>
      <c r="D372" s="1" t="str">
        <f>HYPERLINK("http://geochem.nrcan.gc.ca/cdogs/content/svy/svy210018_e.htm", "21:0018")</f>
        <v>21:0018</v>
      </c>
      <c r="E372" t="s">
        <v>1475</v>
      </c>
      <c r="F372" t="s">
        <v>1476</v>
      </c>
      <c r="H372">
        <v>56.409464300000003</v>
      </c>
      <c r="I372">
        <v>-99.701163699999995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HYPERLINK("http://geochem.nrcan.gc.ca/cdogs/content/kwd/kwd080032_e.htm", "HMC heavy liquid separation")</f>
        <v>HMC heavy liquid separation</v>
      </c>
      <c r="L372">
        <v>5.0999999999999996</v>
      </c>
      <c r="M372">
        <v>8.6</v>
      </c>
    </row>
    <row r="373" spans="1:13" x14ac:dyDescent="0.3">
      <c r="A373" t="s">
        <v>1477</v>
      </c>
      <c r="B373" t="s">
        <v>1478</v>
      </c>
      <c r="C373" s="1" t="str">
        <f>HYPERLINK("http://geochem.nrcan.gc.ca/cdogs/content/bdl/bdl210081_e.htm", "21:0081")</f>
        <v>21:0081</v>
      </c>
      <c r="D373" s="1" t="str">
        <f>HYPERLINK("http://geochem.nrcan.gc.ca/cdogs/content/svy/svy210018_e.htm", "21:0018")</f>
        <v>21:0018</v>
      </c>
      <c r="E373" t="s">
        <v>1479</v>
      </c>
      <c r="F373" t="s">
        <v>1480</v>
      </c>
      <c r="H373">
        <v>56.410791099999997</v>
      </c>
      <c r="I373">
        <v>-99.704834599999998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HYPERLINK("http://geochem.nrcan.gc.ca/cdogs/content/kwd/kwd080032_e.htm", "HMC heavy liquid separation")</f>
        <v>HMC heavy liquid separation</v>
      </c>
      <c r="L373">
        <v>5.5</v>
      </c>
      <c r="M373">
        <v>6.3</v>
      </c>
    </row>
    <row r="374" spans="1:13" x14ac:dyDescent="0.3">
      <c r="A374" t="s">
        <v>1481</v>
      </c>
      <c r="B374" t="s">
        <v>1482</v>
      </c>
      <c r="C374" s="1" t="str">
        <f>HYPERLINK("http://geochem.nrcan.gc.ca/cdogs/content/bdl/bdl210081_e.htm", "21:0081")</f>
        <v>21:0081</v>
      </c>
      <c r="D374" s="1" t="str">
        <f>HYPERLINK("http://geochem.nrcan.gc.ca/cdogs/content/svy/svy210018_e.htm", "21:0018")</f>
        <v>21:0018</v>
      </c>
      <c r="E374" t="s">
        <v>1483</v>
      </c>
      <c r="F374" t="s">
        <v>1484</v>
      </c>
      <c r="H374">
        <v>56.409862699999998</v>
      </c>
      <c r="I374">
        <v>-99.7100844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HYPERLINK("http://geochem.nrcan.gc.ca/cdogs/content/kwd/kwd080032_e.htm", "HMC heavy liquid separation")</f>
        <v>HMC heavy liquid separation</v>
      </c>
      <c r="L374">
        <v>2.8</v>
      </c>
      <c r="M374">
        <v>1.4</v>
      </c>
    </row>
    <row r="375" spans="1:13" x14ac:dyDescent="0.3">
      <c r="A375" t="s">
        <v>1485</v>
      </c>
      <c r="B375" t="s">
        <v>1486</v>
      </c>
      <c r="C375" s="1" t="str">
        <f>HYPERLINK("http://geochem.nrcan.gc.ca/cdogs/content/bdl/bdl210081_e.htm", "21:0081")</f>
        <v>21:0081</v>
      </c>
      <c r="D375" s="1" t="str">
        <f>HYPERLINK("http://geochem.nrcan.gc.ca/cdogs/content/svy/svy210018_e.htm", "21:0018")</f>
        <v>21:0018</v>
      </c>
      <c r="E375" t="s">
        <v>1487</v>
      </c>
      <c r="F375" t="s">
        <v>1488</v>
      </c>
      <c r="H375">
        <v>56.410770300000003</v>
      </c>
      <c r="I375">
        <v>-99.708480600000001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HYPERLINK("http://geochem.nrcan.gc.ca/cdogs/content/kwd/kwd080032_e.htm", "HMC heavy liquid separation")</f>
        <v>HMC heavy liquid separation</v>
      </c>
      <c r="L375">
        <v>5.0999999999999996</v>
      </c>
      <c r="M375">
        <v>2.8</v>
      </c>
    </row>
    <row r="376" spans="1:13" x14ac:dyDescent="0.3">
      <c r="A376" t="s">
        <v>1489</v>
      </c>
      <c r="B376" t="s">
        <v>1490</v>
      </c>
      <c r="C376" s="1" t="str">
        <f>HYPERLINK("http://geochem.nrcan.gc.ca/cdogs/content/bdl/bdl210081_e.htm", "21:0081")</f>
        <v>21:0081</v>
      </c>
      <c r="D376" s="1" t="str">
        <f>HYPERLINK("http://geochem.nrcan.gc.ca/cdogs/content/svy/svy210018_e.htm", "21:0018")</f>
        <v>21:0018</v>
      </c>
      <c r="E376" t="s">
        <v>1491</v>
      </c>
      <c r="F376" t="s">
        <v>1492</v>
      </c>
      <c r="H376">
        <v>56.413034600000003</v>
      </c>
      <c r="I376">
        <v>-99.705281200000002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HYPERLINK("http://geochem.nrcan.gc.ca/cdogs/content/kwd/kwd080032_e.htm", "HMC heavy liquid separation")</f>
        <v>HMC heavy liquid separation</v>
      </c>
      <c r="L376">
        <v>5.7</v>
      </c>
      <c r="M376">
        <v>8.6999999999999993</v>
      </c>
    </row>
    <row r="377" spans="1:13" x14ac:dyDescent="0.3">
      <c r="A377" t="s">
        <v>1493</v>
      </c>
      <c r="B377" t="s">
        <v>1494</v>
      </c>
      <c r="C377" s="1" t="str">
        <f>HYPERLINK("http://geochem.nrcan.gc.ca/cdogs/content/bdl/bdl210081_e.htm", "21:0081")</f>
        <v>21:0081</v>
      </c>
      <c r="D377" s="1" t="str">
        <f>HYPERLINK("http://geochem.nrcan.gc.ca/cdogs/content/svy/svy210018_e.htm", "21:0018")</f>
        <v>21:0018</v>
      </c>
      <c r="E377" t="s">
        <v>1495</v>
      </c>
      <c r="F377" t="s">
        <v>1496</v>
      </c>
      <c r="H377">
        <v>56.414851900000002</v>
      </c>
      <c r="I377">
        <v>-99.701667900000004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HYPERLINK("http://geochem.nrcan.gc.ca/cdogs/content/kwd/kwd080032_e.htm", "HMC heavy liquid separation")</f>
        <v>HMC heavy liquid separation</v>
      </c>
      <c r="L377">
        <v>4.9000000000000004</v>
      </c>
      <c r="M377">
        <v>3.7</v>
      </c>
    </row>
  </sheetData>
  <autoFilter ref="A1:K377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pkg_0052b</vt:lpstr>
      <vt:lpstr>pkg_0052b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2024-11-22T07:34:26Z</dcterms:created>
  <dcterms:modified xsi:type="dcterms:W3CDTF">2024-11-22T15:33:18Z</dcterms:modified>
</cp:coreProperties>
</file>